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90" windowWidth="15555" windowHeight="11550"/>
  </bookViews>
  <sheets>
    <sheet name="h28小学校児童質問紙" sheetId="4" r:id="rId1"/>
  </sheets>
  <definedNames>
    <definedName name="_xlnm.Print_Area" localSheetId="0">h28小学校児童質問紙!$A$1:$O$1792</definedName>
    <definedName name="_xlnm.Print_Titles" localSheetId="0">h28小学校児童質問紙!$1:$4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<sst xmlns="http://schemas.openxmlformats.org/spreadsheetml/2006/main" count="3880" uniqueCount="284">
  <si>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</si>
  <si>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</si>
  <si>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</si>
  <si>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</si>
  <si>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</si>
  <si>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</si>
  <si>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</si>
  <si>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</si>
  <si>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</si>
  <si>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</si>
  <si>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</si>
  <si>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</si>
  <si>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</si>
  <si>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</si>
  <si>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</si>
  <si>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</si>
  <si>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</si>
  <si>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</si>
  <si>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</si>
  <si>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</si>
  <si>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</si>
  <si>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</si>
  <si>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</si>
  <si>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</si>
  <si>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</si>
  <si>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</si>
  <si>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</si>
  <si>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</si>
  <si>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</si>
  <si>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</si>
  <si>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</si>
  <si>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</si>
  <si>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</si>
  <si>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</si>
  <si>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</si>
  <si>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</si>
  <si>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</si>
  <si>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</si>
  <si>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</si>
  <si>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</si>
  <si>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</si>
  <si>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</si>
  <si>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</si>
  <si>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</si>
  <si>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</si>
  <si>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</si>
  <si>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</si>
  <si>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</si>
  <si>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</si>
  <si>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</si>
  <si>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</si>
  <si>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</si>
  <si>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</si>
  <si>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</si>
  <si>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</si>
  <si>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</si>
  <si>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</si>
  <si>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</si>
  <si>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</si>
  <si>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</si>
  <si>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</si>
  <si>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</si>
  <si>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</si>
  <si>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</si>
  <si>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</si>
  <si>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</si>
  <si>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</si>
  <si>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</si>
  <si>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</si>
  <si>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</si>
  <si>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</si>
  <si>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</si>
  <si>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</si>
  <si>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</si>
  <si>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</si>
  <si>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</si>
  <si>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</si>
  <si>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</si>
  <si>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</si>
  <si>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</si>
  <si>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</si>
  <si>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</si>
  <si>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</si>
  <si>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</si>
  <si>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</si>
  <si>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4.１時間以上，２時間より少ない</t>
  </si>
  <si>
    <t>5.３０分以上，１時間より少ない</t>
  </si>
  <si>
    <t>6.３０分より少ない</t>
  </si>
  <si>
    <t>4.３０分以上，１時間より少ない</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</si>
  <si>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</si>
  <si>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</si>
  <si>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</si>
  <si>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</si>
  <si>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</si>
  <si>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</si>
  <si>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</si>
  <si>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</si>
  <si>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</si>
  <si>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</si>
  <si>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</si>
  <si>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</si>
  <si>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</si>
  <si>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</si>
  <si>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</si>
  <si>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</si>
  <si>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</si>
  <si>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</si>
  <si>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</si>
  <si>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</si>
  <si>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</si>
  <si>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</si>
  <si>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</si>
  <si>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</si>
  <si>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</si>
  <si>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</si>
  <si>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</si>
  <si>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</si>
  <si>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</si>
  <si>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</si>
  <si>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</si>
  <si>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</si>
  <si>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</si>
  <si>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</si>
  <si>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</si>
  <si>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</si>
  <si>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</si>
  <si>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</si>
  <si>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</si>
  <si>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</si>
  <si>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</si>
  <si>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</si>
  <si>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</si>
  <si>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</si>
  <si>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</si>
  <si>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</si>
  <si>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</si>
  <si>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</si>
  <si>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</si>
  <si>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</si>
  <si>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</si>
  <si>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</si>
  <si>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</si>
  <si>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</si>
  <si>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</si>
  <si>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</si>
  <si>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</si>
  <si>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</si>
  <si>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</si>
  <si>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</si>
  <si>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</si>
  <si>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</si>
  <si>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</si>
  <si>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</si>
  <si>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</si>
  <si>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</si>
  <si>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</si>
  <si>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</si>
  <si>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</si>
  <si>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</si>
  <si>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</si>
  <si>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</si>
  <si>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</si>
  <si>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</si>
  <si>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</si>
  <si>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</si>
  <si>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</si>
  <si>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</si>
  <si>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</si>
  <si>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</si>
  <si>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</si>
  <si>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</si>
  <si>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</si>
  <si>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</si>
  <si>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</si>
  <si>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</si>
  <si>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</si>
  <si>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</si>
  <si>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</si>
  <si>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</si>
  <si>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</si>
  <si>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</si>
  <si>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</si>
  <si>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</si>
  <si>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</si>
  <si>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</si>
  <si>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</si>
  <si>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</si>
  <si>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</si>
  <si>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</si>
  <si>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</si>
  <si>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</si>
  <si>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</si>
  <si>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</si>
  <si>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</si>
  <si>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</si>
  <si>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</si>
  <si>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</si>
  <si>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</si>
  <si>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</si>
  <si>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</si>
  <si>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</si>
  <si>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</si>
  <si>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</si>
  <si>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「総合的な学習の時間」の勉強は好きですか</t>
  </si>
  <si>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</si>
  <si>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</si>
  <si>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</si>
  <si>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</si>
  <si>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</si>
  <si>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</si>
  <si>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</si>
  <si>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</si>
  <si>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</si>
  <si>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</si>
  <si>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3.分からない</t>
  </si>
  <si>
    <t>2.参加したことがない</t>
  </si>
  <si>
    <t>1.参加したことがある</t>
  </si>
  <si>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</si>
  <si>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</si>
  <si>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</si>
  <si>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</si>
  <si>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</si>
  <si>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</si>
  <si>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</si>
  <si>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</si>
  <si>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</si>
  <si>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</si>
  <si>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</si>
  <si>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</si>
  <si>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</si>
  <si>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</si>
  <si>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</si>
  <si>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</si>
  <si>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</si>
  <si>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家で，予習・復習やテスト勉強などの自学自習において，教科書を使いながら学習していますか</t>
  </si>
  <si>
    <t>(２５)</t>
    <phoneticPr fontId="2"/>
  </si>
  <si>
    <t>(２４)</t>
    <phoneticPr fontId="2"/>
  </si>
  <si>
    <t>(２３)</t>
    <phoneticPr fontId="2"/>
  </si>
  <si>
    <t>(２２)</t>
    <phoneticPr fontId="2"/>
  </si>
  <si>
    <t>(２１)</t>
    <phoneticPr fontId="2"/>
  </si>
  <si>
    <t>2.時々している</t>
  </si>
  <si>
    <t>1.よくしている</t>
  </si>
  <si>
    <t>家の手伝いをしていますか</t>
  </si>
  <si>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</si>
  <si>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</si>
  <si>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</si>
  <si>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</si>
  <si>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</si>
  <si>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</si>
  <si>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</si>
  <si>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</si>
  <si>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</si>
  <si>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</si>
  <si>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5.午前０時以降</t>
  </si>
  <si>
    <t>4.午後１１時以降，午前０時より前</t>
  </si>
  <si>
    <t>3.午後１０時以降，午後１１時より前</t>
  </si>
  <si>
    <t>2.午後９時以降，午後１０時より前</t>
  </si>
  <si>
    <t>1.午後９時より前</t>
  </si>
  <si>
    <t>普段（月～金曜日），何時ごろに寝ますか</t>
  </si>
  <si>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</si>
  <si>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</si>
  <si>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</si>
  <si>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</si>
  <si>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</si>
  <si>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</si>
  <si>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</si>
  <si>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</si>
  <si>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</si>
  <si>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</si>
  <si>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・以下の集計値／グラフは，４月１９日に実施した調査の結果を集計した値である。</t>
    <phoneticPr fontId="2"/>
  </si>
  <si>
    <t>回答結果集計　［児童質問紙］</t>
    <phoneticPr fontId="7"/>
  </si>
  <si>
    <t>小学校調査</t>
    <phoneticPr fontId="2"/>
  </si>
  <si>
    <t>平成２８年度全国学力・学習状況調査</t>
    <phoneticPr fontId="2"/>
  </si>
  <si>
    <t>その他</t>
  </si>
  <si>
    <t>無回答</t>
  </si>
  <si>
    <t>檜山管内－児童</t>
    <phoneticPr fontId="7"/>
  </si>
  <si>
    <t>檜山管内</t>
    <phoneticPr fontId="2"/>
  </si>
  <si>
    <t>管内</t>
    <phoneticPr fontId="2"/>
  </si>
  <si>
    <t>管内</t>
    <phoneticPr fontId="2"/>
  </si>
  <si>
    <t/>
  </si>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</sst>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74">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176" fontId="11"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h28小学校児童質問紙!$U$12:$U$14</c:f>
              <c:numCache>
                <c:formatCode>0.0_ </c:formatCode>
                <c:ptCount val="3"/>
                <c:pt idx="0">
                  <c:v>83.400809716599198</c:v>
                </c:pt>
                <c:pt idx="1">
                  <c:v>84.895820398837799</c:v>
                </c:pt>
                <c:pt idx="2">
                  <c:v>87.3</c:v>
                </c:pt>
              </c:numCache>
            </c:numRef>
          </c:val>
        </c:ser>
        <c:ser>
          <c:idx val="1"/>
          <c:order val="1"/>
          <c:tx>
            <c:strRef>
              <c:f>h28小学校児童質問紙!$V$11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h28小学校児童質問紙!$V$12:$V$14</c:f>
              <c:numCache>
                <c:formatCode>0.0_ </c:formatCode>
                <c:ptCount val="3"/>
                <c:pt idx="0">
                  <c:v>12.550607287449401</c:v>
                </c:pt>
                <c:pt idx="1">
                  <c:v>9.1240966548290192</c:v>
                </c:pt>
                <c:pt idx="2">
                  <c:v>8.1999999999999993</c:v>
                </c:pt>
              </c:numCache>
            </c:numRef>
          </c:val>
        </c:ser>
        <c:ser>
          <c:idx val="2"/>
          <c:order val="2"/>
          <c:tx>
            <c:strRef>
              <c:f>h28小学校児童質問紙!$W$11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h28小学校児童質問紙!$W$12:$W$14</c:f>
              <c:numCache>
                <c:formatCode>0.0_ </c:formatCode>
                <c:ptCount val="3"/>
                <c:pt idx="0">
                  <c:v>3.23886639676113</c:v>
                </c:pt>
                <c:pt idx="1">
                  <c:v>4.6489681376809804</c:v>
                </c:pt>
                <c:pt idx="2">
                  <c:v>3.5</c:v>
                </c:pt>
              </c:numCache>
            </c:numRef>
          </c:val>
        </c:ser>
        <c:ser>
          <c:idx val="3"/>
          <c:order val="3"/>
          <c:tx>
            <c:strRef>
              <c:f>h28小学校児童質問紙!$X$11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h28小学校児童質問紙!$X$12:$X$14</c:f>
              <c:numCache>
                <c:formatCode>0.0_ </c:formatCode>
                <c:ptCount val="3"/>
                <c:pt idx="0">
                  <c:v>0.80971659919028305</c:v>
                </c:pt>
                <c:pt idx="1">
                  <c:v>1.3236645392008299</c:v>
                </c:pt>
                <c:pt idx="2">
                  <c:v>0.9</c:v>
                </c:pt>
              </c:numCache>
            </c:numRef>
          </c:val>
        </c:ser>
        <c:ser>
          <c:idx val="8"/>
          <c:order val="4"/>
          <c:tx>
            <c:strRef>
              <c:f>h28小学校児童質問紙!$AC$11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h28小学校児童質問紙!$AC$12:$AC$14</c:f>
              <c:numCache>
                <c:formatCode>0.0_ </c:formatCode>
                <c:ptCount val="3"/>
                <c:pt idx="0">
                  <c:v>0</c:v>
                </c:pt>
                <c:pt idx="1">
                  <c:v>0</c:v>
                </c:pt>
                <c:pt idx="2">
                  <c:v>0</c:v>
                </c:pt>
              </c:numCache>
            </c:numRef>
          </c:val>
        </c:ser>
        <c:ser>
          <c:idx val="9"/>
          <c:order val="5"/>
          <c:tx>
            <c:strRef>
              <c:f>h28小学校児童質問紙!$AD$11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h28小学校児童質問紙!$AD$12:$AD$14</c:f>
              <c:numCache>
                <c:formatCode>0.0_ </c:formatCode>
                <c:ptCount val="3"/>
                <c:pt idx="0">
                  <c:v>0</c:v>
                </c:pt>
                <c:pt idx="1">
                  <c:v>7.4502694514118296E-3</c:v>
                </c:pt>
                <c:pt idx="2">
                  <c:v>0</c:v>
                </c:pt>
              </c:numCache>
            </c:numRef>
          </c:val>
        </c:ser>
        <c:ser>
          <c:idx val="4"/>
          <c:order val="6"/>
          <c:tx>
            <c:strRef>
              <c:f>h28小学校児童質問紙!$AE$11</c:f>
              <c:strCache>
                <c:ptCount val="1"/>
              </c:strCache>
            </c:strRef>
          </c:tx>
          <c:spPr>
            <a:solidFill>
              <a:srgbClr val="FFFFFF"/>
            </a:solidFill>
          </c:spPr>
          <c:invertIfNegative val="0"/>
          <c:val>
            <c:numRef>
              <c:f>h28小学校児童質問紙!$AE$12:$AE$14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2752"/>
        <c:axId val="3483328"/>
      </c:barChart>
      <c:catAx>
        <c:axId val="123722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3328"/>
        <c:crosses val="autoZero"/>
        <c:auto val="1"/>
        <c:lblAlgn val="ctr"/>
        <c:lblOffset val="100"/>
        <c:tickLblSkip val="1"/>
        <c:tickMarkSkip val="1"/>
        <c:noMultiLvlLbl val="0"/>
      </c:catAx>
      <c:valAx>
        <c:axId val="348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2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h28小学校児童質問紙!$U$201:$U$203</c:f>
              <c:numCache>
                <c:formatCode>0.0_ </c:formatCode>
                <c:ptCount val="3"/>
                <c:pt idx="0">
                  <c:v>6.4777327935222697</c:v>
                </c:pt>
                <c:pt idx="1">
                  <c:v>9.6555492090297292</c:v>
                </c:pt>
                <c:pt idx="2">
                  <c:v>6.6</c:v>
                </c:pt>
              </c:numCache>
            </c:numRef>
          </c:val>
        </c:ser>
        <c:ser>
          <c:idx val="1"/>
          <c:order val="1"/>
          <c:tx>
            <c:strRef>
              <c:f>h28小学校児童質問紙!$V$200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h28小学校児童質問紙!$V$201:$V$203</c:f>
              <c:numCache>
                <c:formatCode>0.0_ </c:formatCode>
                <c:ptCount val="3"/>
                <c:pt idx="0">
                  <c:v>56.680161943319803</c:v>
                </c:pt>
                <c:pt idx="1">
                  <c:v>46.646137035289399</c:v>
                </c:pt>
                <c:pt idx="2">
                  <c:v>43</c:v>
                </c:pt>
              </c:numCache>
            </c:numRef>
          </c:val>
        </c:ser>
        <c:ser>
          <c:idx val="2"/>
          <c:order val="2"/>
          <c:tx>
            <c:strRef>
              <c:f>h28小学校児童質問紙!$W$200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h28小学校児童質問紙!$W$201:$W$203</c:f>
              <c:numCache>
                <c:formatCode>0.0_ </c:formatCode>
                <c:ptCount val="3"/>
                <c:pt idx="0">
                  <c:v>29.959514170040499</c:v>
                </c:pt>
                <c:pt idx="1">
                  <c:v>32.088310527230703</c:v>
                </c:pt>
                <c:pt idx="2">
                  <c:v>36.6</c:v>
                </c:pt>
              </c:numCache>
            </c:numRef>
          </c:val>
        </c:ser>
        <c:ser>
          <c:idx val="3"/>
          <c:order val="3"/>
          <c:tx>
            <c:strRef>
              <c:f>h28小学校児童質問紙!$X$200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h28小学校児童質問紙!$X$201:$X$203</c:f>
              <c:numCache>
                <c:formatCode>0.0_ </c:formatCode>
                <c:ptCount val="3"/>
                <c:pt idx="0">
                  <c:v>6.07287449392713</c:v>
                </c:pt>
                <c:pt idx="1">
                  <c:v>9.0197928825092504</c:v>
                </c:pt>
                <c:pt idx="2">
                  <c:v>10.8</c:v>
                </c:pt>
              </c:numCache>
            </c:numRef>
          </c:val>
        </c:ser>
        <c:ser>
          <c:idx val="8"/>
          <c:order val="4"/>
          <c:tx>
            <c:strRef>
              <c:f>h28小学校児童質問紙!$Y$200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h28小学校児童質問紙!$Y$201:$Y$203</c:f>
              <c:numCache>
                <c:formatCode>0.0_ </c:formatCode>
                <c:ptCount val="3"/>
                <c:pt idx="0">
                  <c:v>0.80971659919028305</c:v>
                </c:pt>
                <c:pt idx="1">
                  <c:v>2.5554424218342602</c:v>
                </c:pt>
                <c:pt idx="2">
                  <c:v>2.9</c:v>
                </c:pt>
              </c:numCache>
            </c:numRef>
          </c:val>
        </c:ser>
        <c:ser>
          <c:idx val="9"/>
          <c:order val="5"/>
          <c:tx>
            <c:strRef>
              <c:f>h28小学校児童質問紙!$AC$200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h28小学校児童質問紙!$AC$201:$AC$203</c:f>
              <c:numCache>
                <c:formatCode>0.0_ </c:formatCode>
                <c:ptCount val="3"/>
                <c:pt idx="0">
                  <c:v>0</c:v>
                </c:pt>
                <c:pt idx="1">
                  <c:v>2.2350808354235498E-2</c:v>
                </c:pt>
                <c:pt idx="2">
                  <c:v>0.1</c:v>
                </c:pt>
              </c:numCache>
            </c:numRef>
          </c:val>
        </c:ser>
        <c:ser>
          <c:idx val="4"/>
          <c:order val="6"/>
          <c:tx>
            <c:strRef>
              <c:f>h28小学校児童質問紙!$AD$200</c:f>
              <c:strCache>
                <c:ptCount val="1"/>
                <c:pt idx="0">
                  <c:v>無回答</c:v>
                </c:pt>
              </c:strCache>
            </c:strRef>
          </c:tx>
          <c:spPr>
            <a:solidFill>
              <a:sysClr val="window" lastClr="FFFFFF"/>
            </a:solidFill>
            <a:ln>
              <a:solidFill>
                <a:sysClr val="windowText" lastClr="000000"/>
              </a:solidFill>
            </a:ln>
          </c:spPr>
          <c:invertIfNegative val="0"/>
          <c:val>
            <c:numRef>
              <c:f>h28小学校児童質問紙!$AD$201:$AD$203</c:f>
              <c:numCache>
                <c:formatCode>0.0_ </c:formatCode>
                <c:ptCount val="3"/>
                <c:pt idx="0">
                  <c:v>0</c:v>
                </c:pt>
                <c:pt idx="1">
                  <c:v>1.2417115752353E-2</c:v>
                </c:pt>
                <c:pt idx="2">
                  <c:v>0</c:v>
                </c:pt>
              </c:numCache>
            </c:numRef>
          </c:val>
        </c:ser>
        <c:ser>
          <c:idx val="5"/>
          <c:order val="7"/>
          <c:tx>
            <c:strRef>
              <c:f>h28小学校児童質問紙!$AE$200</c:f>
              <c:strCache>
                <c:ptCount val="1"/>
              </c:strCache>
            </c:strRef>
          </c:tx>
          <c:spPr>
            <a:solidFill>
              <a:srgbClr val="FFFFFF"/>
            </a:solidFill>
          </c:spPr>
          <c:invertIfNegative val="0"/>
          <c:val>
            <c:numRef>
              <c:f>h28小学校児童質問紙!$AE$201:$AE$203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741888"/>
        <c:axId val="176227456"/>
      </c:barChart>
      <c:catAx>
        <c:axId val="152741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7456"/>
        <c:crosses val="autoZero"/>
        <c:auto val="1"/>
        <c:lblAlgn val="ctr"/>
        <c:lblOffset val="100"/>
        <c:tickLblSkip val="1"/>
        <c:tickMarkSkip val="1"/>
        <c:noMultiLvlLbl val="0"/>
      </c:catAx>
      <c:valAx>
        <c:axId val="176227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41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h28小学校児童質問紙!$U$222:$U$224</c:f>
              <c:numCache>
                <c:formatCode>0.0_ </c:formatCode>
                <c:ptCount val="3"/>
                <c:pt idx="0">
                  <c:v>16.1943319838057</c:v>
                </c:pt>
                <c:pt idx="1">
                  <c:v>18.774679017557801</c:v>
                </c:pt>
                <c:pt idx="2">
                  <c:v>16</c:v>
                </c:pt>
              </c:numCache>
            </c:numRef>
          </c:val>
        </c:ser>
        <c:ser>
          <c:idx val="1"/>
          <c:order val="1"/>
          <c:tx>
            <c:strRef>
              <c:f>h28小学校児童質問紙!$V$221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h28小学校児童質問紙!$V$222:$V$224</c:f>
              <c:numCache>
                <c:formatCode>0.0_ </c:formatCode>
                <c:ptCount val="3"/>
                <c:pt idx="0">
                  <c:v>21.862348178137701</c:v>
                </c:pt>
                <c:pt idx="1">
                  <c:v>17.662105446146999</c:v>
                </c:pt>
                <c:pt idx="2">
                  <c:v>16.8</c:v>
                </c:pt>
              </c:numCache>
            </c:numRef>
          </c:val>
        </c:ser>
        <c:ser>
          <c:idx val="2"/>
          <c:order val="2"/>
          <c:tx>
            <c:strRef>
              <c:f>h28小学校児童質問紙!$W$221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h28小学校児童質問紙!$W$222:$W$224</c:f>
              <c:numCache>
                <c:formatCode>0.0_ </c:formatCode>
                <c:ptCount val="3"/>
                <c:pt idx="0">
                  <c:v>27.530364372469599</c:v>
                </c:pt>
                <c:pt idx="1">
                  <c:v>23.741525318499001</c:v>
                </c:pt>
                <c:pt idx="2">
                  <c:v>24.3</c:v>
                </c:pt>
              </c:numCache>
            </c:numRef>
          </c:val>
        </c:ser>
        <c:ser>
          <c:idx val="3"/>
          <c:order val="3"/>
          <c:tx>
            <c:strRef>
              <c:f>h28小学校児童質問紙!$X$221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h28小学校児童質問紙!$X$222:$X$224</c:f>
              <c:numCache>
                <c:formatCode>0.0_ </c:formatCode>
                <c:ptCount val="3"/>
                <c:pt idx="0">
                  <c:v>25.506072874493899</c:v>
                </c:pt>
                <c:pt idx="1">
                  <c:v>25.678595375866099</c:v>
                </c:pt>
                <c:pt idx="2">
                  <c:v>26.9</c:v>
                </c:pt>
              </c:numCache>
            </c:numRef>
          </c:val>
        </c:ser>
        <c:ser>
          <c:idx val="8"/>
          <c:order val="4"/>
          <c:tx>
            <c:strRef>
              <c:f>h28小学校児童質問紙!$Y$221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h28小学校児童質問紙!$Y$222:$Y$224</c:f>
              <c:numCache>
                <c:formatCode>0.0_ </c:formatCode>
                <c:ptCount val="3"/>
                <c:pt idx="0">
                  <c:v>8.9068825910931206</c:v>
                </c:pt>
                <c:pt idx="1">
                  <c:v>12.471751061663401</c:v>
                </c:pt>
                <c:pt idx="2">
                  <c:v>13.9</c:v>
                </c:pt>
              </c:numCache>
            </c:numRef>
          </c:val>
        </c:ser>
        <c:ser>
          <c:idx val="9"/>
          <c:order val="5"/>
          <c:tx>
            <c:strRef>
              <c:f>h28小学校児童質問紙!$Z$221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h28小学校児童質問紙!$Z$222:$Z$224</c:f>
              <c:numCache>
                <c:formatCode>0.0_ </c:formatCode>
                <c:ptCount val="3"/>
                <c:pt idx="0">
                  <c:v>0</c:v>
                </c:pt>
                <c:pt idx="1">
                  <c:v>1.6489929719124801</c:v>
                </c:pt>
                <c:pt idx="2">
                  <c:v>2</c:v>
                </c:pt>
              </c:numCache>
            </c:numRef>
          </c:val>
        </c:ser>
        <c:ser>
          <c:idx val="4"/>
          <c:order val="6"/>
          <c:tx>
            <c:strRef>
              <c:f>h28小学校児童質問紙!$AC$221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h28小学校児童質問紙!$AC$222:$AC$224</c:f>
              <c:numCache>
                <c:formatCode>0.0_ </c:formatCode>
                <c:ptCount val="3"/>
                <c:pt idx="0">
                  <c:v>0</c:v>
                </c:pt>
                <c:pt idx="1">
                  <c:v>9.9336926018824406E-3</c:v>
                </c:pt>
                <c:pt idx="2">
                  <c:v>0.1</c:v>
                </c:pt>
              </c:numCache>
            </c:numRef>
          </c:val>
        </c:ser>
        <c:ser>
          <c:idx val="5"/>
          <c:order val="7"/>
          <c:tx>
            <c:strRef>
              <c:f>h28小学校児童質問紙!$AD$221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h28小学校児童質問紙!$AD$222:$AD$224</c:f>
              <c:numCache>
                <c:formatCode>0.0_ </c:formatCode>
                <c:ptCount val="3"/>
                <c:pt idx="0">
                  <c:v>0</c:v>
                </c:pt>
                <c:pt idx="1">
                  <c:v>1.2417115752353E-2</c:v>
                </c:pt>
                <c:pt idx="2">
                  <c:v>0</c:v>
                </c:pt>
              </c:numCache>
            </c:numRef>
          </c:val>
        </c:ser>
        <c:ser>
          <c:idx val="6"/>
          <c:order val="8"/>
          <c:tx>
            <c:strRef>
              <c:f>h28小学校児童質問紙!$AE$221</c:f>
              <c:strCache>
                <c:ptCount val="1"/>
              </c:strCache>
            </c:strRef>
          </c:tx>
          <c:spPr>
            <a:solidFill>
              <a:srgbClr val="FFFFFF"/>
            </a:solidFill>
          </c:spPr>
          <c:invertIfNegative val="0"/>
          <c:val>
            <c:numRef>
              <c:f>h28小学校児童質問紙!$AE$222:$AE$224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740352"/>
        <c:axId val="176230336"/>
      </c:barChart>
      <c:catAx>
        <c:axId val="15274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0336"/>
        <c:crosses val="autoZero"/>
        <c:auto val="1"/>
        <c:lblAlgn val="ctr"/>
        <c:lblOffset val="100"/>
        <c:tickLblSkip val="1"/>
        <c:tickMarkSkip val="1"/>
        <c:noMultiLvlLbl val="0"/>
      </c:catAx>
      <c:valAx>
        <c:axId val="17623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40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h28小学校児童質問紙!$U$243:$U$245</c:f>
              <c:numCache>
                <c:formatCode>0.0_ </c:formatCode>
                <c:ptCount val="3"/>
                <c:pt idx="0">
                  <c:v>7.2874493927125501</c:v>
                </c:pt>
                <c:pt idx="1">
                  <c:v>11.321926142995499</c:v>
                </c:pt>
                <c:pt idx="2">
                  <c:v>8.1999999999999993</c:v>
                </c:pt>
              </c:numCache>
            </c:numRef>
          </c:val>
        </c:ser>
        <c:ser>
          <c:idx val="1"/>
          <c:order val="1"/>
          <c:tx>
            <c:strRef>
              <c:f>h28小学校児童質問紙!$V$242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h28小学校児童質問紙!$V$243:$V$245</c:f>
              <c:numCache>
                <c:formatCode>0.0_ </c:formatCode>
                <c:ptCount val="3"/>
                <c:pt idx="0">
                  <c:v>9.3117408906882595</c:v>
                </c:pt>
                <c:pt idx="1">
                  <c:v>9.8939578314749106</c:v>
                </c:pt>
                <c:pt idx="2">
                  <c:v>7.8</c:v>
                </c:pt>
              </c:numCache>
            </c:numRef>
          </c:val>
        </c:ser>
        <c:ser>
          <c:idx val="2"/>
          <c:order val="2"/>
          <c:tx>
            <c:strRef>
              <c:f>h28小学校児童質問紙!$W$242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h28小学校児童質問紙!$W$243:$W$245</c:f>
              <c:numCache>
                <c:formatCode>0.0_ </c:formatCode>
                <c:ptCount val="3"/>
                <c:pt idx="0">
                  <c:v>14.9797570850202</c:v>
                </c:pt>
                <c:pt idx="1">
                  <c:v>15.8218888916482</c:v>
                </c:pt>
                <c:pt idx="2">
                  <c:v>13.7</c:v>
                </c:pt>
              </c:numCache>
            </c:numRef>
          </c:val>
        </c:ser>
        <c:ser>
          <c:idx val="3"/>
          <c:order val="3"/>
          <c:tx>
            <c:strRef>
              <c:f>h28小学校児童質問紙!$X$242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h28小学校児童質問紙!$X$243:$X$245</c:f>
              <c:numCache>
                <c:formatCode>0.0_ </c:formatCode>
                <c:ptCount val="3"/>
                <c:pt idx="0">
                  <c:v>29.554655870445298</c:v>
                </c:pt>
                <c:pt idx="1">
                  <c:v>26.242332431022898</c:v>
                </c:pt>
                <c:pt idx="2">
                  <c:v>25.3</c:v>
                </c:pt>
              </c:numCache>
            </c:numRef>
          </c:val>
        </c:ser>
        <c:ser>
          <c:idx val="8"/>
          <c:order val="4"/>
          <c:tx>
            <c:strRef>
              <c:f>h28小学校児童質問紙!$Y$242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h28小学校児童質問紙!$Y$243:$Y$245</c:f>
              <c:numCache>
                <c:formatCode>0.0_ </c:formatCode>
                <c:ptCount val="3"/>
                <c:pt idx="0">
                  <c:v>25.101214574898801</c:v>
                </c:pt>
                <c:pt idx="1">
                  <c:v>26.401271512653</c:v>
                </c:pt>
                <c:pt idx="2">
                  <c:v>31.1</c:v>
                </c:pt>
              </c:numCache>
            </c:numRef>
          </c:val>
        </c:ser>
        <c:ser>
          <c:idx val="9"/>
          <c:order val="5"/>
          <c:tx>
            <c:strRef>
              <c:f>h28小学校児童質問紙!$Z$242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h28小学校児童質問紙!$Z$243:$Z$245</c:f>
              <c:numCache>
                <c:formatCode>0.0_ </c:formatCode>
                <c:ptCount val="3"/>
                <c:pt idx="0">
                  <c:v>13.765182186234799</c:v>
                </c:pt>
                <c:pt idx="1">
                  <c:v>10.2764049966474</c:v>
                </c:pt>
                <c:pt idx="2">
                  <c:v>14</c:v>
                </c:pt>
              </c:numCache>
            </c:numRef>
          </c:val>
        </c:ser>
        <c:ser>
          <c:idx val="4"/>
          <c:order val="6"/>
          <c:tx>
            <c:strRef>
              <c:f>h28小学校児童質問紙!$AC$242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h28小学校児童質問紙!$AC$243:$AC$245</c:f>
              <c:numCache>
                <c:formatCode>0.0_ </c:formatCode>
                <c:ptCount val="3"/>
                <c:pt idx="0">
                  <c:v>0</c:v>
                </c:pt>
                <c:pt idx="1">
                  <c:v>3.2284500956117901E-2</c:v>
                </c:pt>
                <c:pt idx="2">
                  <c:v>0.1</c:v>
                </c:pt>
              </c:numCache>
            </c:numRef>
          </c:val>
        </c:ser>
        <c:ser>
          <c:idx val="5"/>
          <c:order val="7"/>
          <c:tx>
            <c:strRef>
              <c:f>h28小学校児童質問紙!$AD$242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h28小学校児童質問紙!$AD$243:$AD$245</c:f>
              <c:numCache>
                <c:formatCode>0.0_ </c:formatCode>
                <c:ptCount val="3"/>
                <c:pt idx="0">
                  <c:v>0</c:v>
                </c:pt>
                <c:pt idx="1">
                  <c:v>9.9336926018824406E-3</c:v>
                </c:pt>
                <c:pt idx="2">
                  <c:v>0</c:v>
                </c:pt>
              </c:numCache>
            </c:numRef>
          </c:val>
        </c:ser>
        <c:ser>
          <c:idx val="6"/>
          <c:order val="8"/>
          <c:tx>
            <c:strRef>
              <c:f>h28小学校児童質問紙!$AE$242</c:f>
              <c:strCache>
                <c:ptCount val="1"/>
              </c:strCache>
            </c:strRef>
          </c:tx>
          <c:spPr>
            <a:solidFill>
              <a:srgbClr val="FFFFFF"/>
            </a:solidFill>
          </c:spPr>
          <c:invertIfNegative val="0"/>
          <c:val>
            <c:numRef>
              <c:f>h28小学校児童質問紙!$AE$243:$AE$245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19904"/>
        <c:axId val="176233216"/>
      </c:barChart>
      <c:catAx>
        <c:axId val="15461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216"/>
        <c:crosses val="autoZero"/>
        <c:auto val="1"/>
        <c:lblAlgn val="ctr"/>
        <c:lblOffset val="100"/>
        <c:tickLblSkip val="1"/>
        <c:tickMarkSkip val="1"/>
        <c:noMultiLvlLbl val="0"/>
      </c:catAx>
      <c:valAx>
        <c:axId val="17623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1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h28小学校児童質問紙!$U$264:$U$266</c:f>
              <c:numCache>
                <c:formatCode>0.0_ </c:formatCode>
                <c:ptCount val="3"/>
                <c:pt idx="0">
                  <c:v>2.0242914979757098</c:v>
                </c:pt>
                <c:pt idx="1">
                  <c:v>4.41800978468721</c:v>
                </c:pt>
                <c:pt idx="2">
                  <c:v>3</c:v>
                </c:pt>
              </c:numCache>
            </c:numRef>
          </c:val>
        </c:ser>
        <c:ser>
          <c:idx val="1"/>
          <c:order val="1"/>
          <c:tx>
            <c:strRef>
              <c:f>h28小学校児童質問紙!$V$263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h28小学校児童質問紙!$V$264:$V$266</c:f>
              <c:numCache>
                <c:formatCode>0.0_ </c:formatCode>
                <c:ptCount val="3"/>
                <c:pt idx="0">
                  <c:v>2.8340080971659898</c:v>
                </c:pt>
                <c:pt idx="1">
                  <c:v>3.74500211090968</c:v>
                </c:pt>
                <c:pt idx="2">
                  <c:v>2.8</c:v>
                </c:pt>
              </c:numCache>
            </c:numRef>
          </c:val>
        </c:ser>
        <c:ser>
          <c:idx val="2"/>
          <c:order val="2"/>
          <c:tx>
            <c:strRef>
              <c:f>h28小学校児童質問紙!$W$263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h28小学校児童質問紙!$W$264:$W$266</c:f>
              <c:numCache>
                <c:formatCode>0.0_ </c:formatCode>
                <c:ptCount val="3"/>
                <c:pt idx="0">
                  <c:v>8.0971659919028305</c:v>
                </c:pt>
                <c:pt idx="1">
                  <c:v>5.6572379367720496</c:v>
                </c:pt>
                <c:pt idx="2">
                  <c:v>4.5999999999999996</c:v>
                </c:pt>
              </c:numCache>
            </c:numRef>
          </c:val>
        </c:ser>
        <c:ser>
          <c:idx val="3"/>
          <c:order val="3"/>
          <c:tx>
            <c:strRef>
              <c:f>h28小学校児童質問紙!$X$263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h28小学校児童質問紙!$X$264:$X$266</c:f>
              <c:numCache>
                <c:formatCode>0.0_ </c:formatCode>
                <c:ptCount val="3"/>
                <c:pt idx="0">
                  <c:v>10.526315789473699</c:v>
                </c:pt>
                <c:pt idx="1">
                  <c:v>9.3947897782303098</c:v>
                </c:pt>
                <c:pt idx="2">
                  <c:v>8.1</c:v>
                </c:pt>
              </c:numCache>
            </c:numRef>
          </c:val>
        </c:ser>
        <c:ser>
          <c:idx val="8"/>
          <c:order val="4"/>
          <c:tx>
            <c:strRef>
              <c:f>h28小学校児童質問紙!$Y$263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h28小学校児童質問紙!$Y$264:$Y$266</c:f>
              <c:numCache>
                <c:formatCode>0.0_ </c:formatCode>
                <c:ptCount val="3"/>
                <c:pt idx="0">
                  <c:v>12.145748987854301</c:v>
                </c:pt>
                <c:pt idx="1">
                  <c:v>12.253209824421999</c:v>
                </c:pt>
                <c:pt idx="2">
                  <c:v>11.9</c:v>
                </c:pt>
              </c:numCache>
            </c:numRef>
          </c:val>
        </c:ser>
        <c:ser>
          <c:idx val="9"/>
          <c:order val="5"/>
          <c:tx>
            <c:strRef>
              <c:f>h28小学校児童質問紙!$Z$263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h28小学校児童質問紙!$Z$264:$Z$266</c:f>
              <c:numCache>
                <c:formatCode>0.0_ </c:formatCode>
                <c:ptCount val="3"/>
                <c:pt idx="0">
                  <c:v>20.647773279352201</c:v>
                </c:pt>
                <c:pt idx="1">
                  <c:v>25.3358829811012</c:v>
                </c:pt>
                <c:pt idx="2">
                  <c:v>30.7</c:v>
                </c:pt>
              </c:numCache>
            </c:numRef>
          </c:val>
        </c:ser>
        <c:ser>
          <c:idx val="4"/>
          <c:order val="6"/>
          <c:tx>
            <c:strRef>
              <c:f>h28小学校児童質問紙!$AA$263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h28小学校児童質問紙!$AA$264:$AA$266</c:f>
              <c:numCache>
                <c:formatCode>0.0_ </c:formatCode>
                <c:ptCount val="3"/>
                <c:pt idx="0">
                  <c:v>43.724696356275302</c:v>
                </c:pt>
                <c:pt idx="1">
                  <c:v>39.171033352372902</c:v>
                </c:pt>
                <c:pt idx="2">
                  <c:v>38.9</c:v>
                </c:pt>
              </c:numCache>
            </c:numRef>
          </c:val>
        </c:ser>
        <c:ser>
          <c:idx val="5"/>
          <c:order val="7"/>
          <c:tx>
            <c:strRef>
              <c:f>h28小学校児童質問紙!$AC$263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h28小学校児童質問紙!$AC$264:$AC$266</c:f>
              <c:numCache>
                <c:formatCode>0.0_ </c:formatCode>
                <c:ptCount val="3"/>
                <c:pt idx="0">
                  <c:v>0</c:v>
                </c:pt>
                <c:pt idx="1">
                  <c:v>1.2417115752353E-2</c:v>
                </c:pt>
                <c:pt idx="2">
                  <c:v>0.1</c:v>
                </c:pt>
              </c:numCache>
            </c:numRef>
          </c:val>
        </c:ser>
        <c:ser>
          <c:idx val="6"/>
          <c:order val="8"/>
          <c:tx>
            <c:strRef>
              <c:f>h28小学校児童質問紙!$AD$263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h28小学校児童質問紙!$AD$264:$AD$266</c:f>
              <c:numCache>
                <c:formatCode>0.0_ </c:formatCode>
                <c:ptCount val="3"/>
                <c:pt idx="0">
                  <c:v>0</c:v>
                </c:pt>
                <c:pt idx="1">
                  <c:v>1.2417115752353E-2</c:v>
                </c:pt>
                <c:pt idx="2">
                  <c:v>0</c:v>
                </c:pt>
              </c:numCache>
            </c:numRef>
          </c:val>
        </c:ser>
        <c:ser>
          <c:idx val="7"/>
          <c:order val="9"/>
          <c:tx>
            <c:strRef>
              <c:f>h28小学校児童質問紙!$AE$263</c:f>
              <c:strCache>
                <c:ptCount val="1"/>
              </c:strCache>
            </c:strRef>
          </c:tx>
          <c:spPr>
            <a:solidFill>
              <a:srgbClr val="FFFFFF"/>
            </a:solidFill>
          </c:spPr>
          <c:invertIfNegative val="0"/>
          <c:val>
            <c:numRef>
              <c:f>h28小学校児童質問紙!$AE$264:$AE$266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34432"/>
        <c:axId val="177047232"/>
      </c:barChart>
      <c:catAx>
        <c:axId val="15803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232"/>
        <c:crosses val="autoZero"/>
        <c:auto val="1"/>
        <c:lblAlgn val="ctr"/>
        <c:lblOffset val="100"/>
        <c:tickLblSkip val="1"/>
        <c:tickMarkSkip val="1"/>
        <c:noMultiLvlLbl val="0"/>
      </c:catAx>
      <c:valAx>
        <c:axId val="17704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4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8091361374943465E-2"/>
          <c:y val="5.0396825396825398E-2"/>
          <c:w val="0.95160560832202623"/>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h28小学校児童質問紙!$U$285:$U$287</c:f>
              <c:numCache>
                <c:formatCode>0.0_ </c:formatCode>
                <c:ptCount val="3"/>
                <c:pt idx="0">
                  <c:v>2.8340080971659898</c:v>
                </c:pt>
                <c:pt idx="1">
                  <c:v>5.7391909007375803</c:v>
                </c:pt>
                <c:pt idx="2">
                  <c:v>10.8</c:v>
                </c:pt>
              </c:numCache>
            </c:numRef>
          </c:val>
        </c:ser>
        <c:ser>
          <c:idx val="1"/>
          <c:order val="1"/>
          <c:tx>
            <c:strRef>
              <c:f>h28小学校児童質問紙!$V$284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h28小学校児童質問紙!$V$285:$V$287</c:f>
              <c:numCache>
                <c:formatCode>0.0_ </c:formatCode>
                <c:ptCount val="3"/>
                <c:pt idx="0">
                  <c:v>3.6437246963562799</c:v>
                </c:pt>
                <c:pt idx="1">
                  <c:v>11.5131497255817</c:v>
                </c:pt>
                <c:pt idx="2">
                  <c:v>14.7</c:v>
                </c:pt>
              </c:numCache>
            </c:numRef>
          </c:val>
        </c:ser>
        <c:ser>
          <c:idx val="2"/>
          <c:order val="2"/>
          <c:tx>
            <c:strRef>
              <c:f>h28小学校児童質問紙!$W$284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h28小学校児童質問紙!$W$285:$W$287</c:f>
              <c:numCache>
                <c:formatCode>0.0_ </c:formatCode>
                <c:ptCount val="3"/>
                <c:pt idx="0">
                  <c:v>37.246963562753002</c:v>
                </c:pt>
                <c:pt idx="1">
                  <c:v>37.494722725805197</c:v>
                </c:pt>
                <c:pt idx="2">
                  <c:v>37</c:v>
                </c:pt>
              </c:numCache>
            </c:numRef>
          </c:val>
        </c:ser>
        <c:ser>
          <c:idx val="3"/>
          <c:order val="3"/>
          <c:tx>
            <c:strRef>
              <c:f>h28小学校児童質問紙!$X$284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h28小学校児童質問紙!$X$285:$X$287</c:f>
              <c:numCache>
                <c:formatCode>0.0_ </c:formatCode>
                <c:ptCount val="3"/>
                <c:pt idx="0">
                  <c:v>39.676113360323903</c:v>
                </c:pt>
                <c:pt idx="1">
                  <c:v>30.6504085231083</c:v>
                </c:pt>
                <c:pt idx="2">
                  <c:v>25.4</c:v>
                </c:pt>
              </c:numCache>
            </c:numRef>
          </c:val>
        </c:ser>
        <c:ser>
          <c:idx val="8"/>
          <c:order val="4"/>
          <c:tx>
            <c:strRef>
              <c:f>h28小学校児童質問紙!$Y$284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h28小学校児童質問紙!$Y$285:$Y$287</c:f>
              <c:numCache>
                <c:formatCode>0.0_ </c:formatCode>
                <c:ptCount val="3"/>
                <c:pt idx="0">
                  <c:v>14.5748987854251</c:v>
                </c:pt>
                <c:pt idx="1">
                  <c:v>11.9651327389674</c:v>
                </c:pt>
                <c:pt idx="2">
                  <c:v>8.9</c:v>
                </c:pt>
              </c:numCache>
            </c:numRef>
          </c:val>
        </c:ser>
        <c:ser>
          <c:idx val="9"/>
          <c:order val="5"/>
          <c:tx>
            <c:strRef>
              <c:f>h28小学校児童質問紙!$Z$284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h28小学校児童質問紙!$Z$285:$Z$287</c:f>
              <c:numCache>
                <c:formatCode>0.0_ </c:formatCode>
                <c:ptCount val="3"/>
                <c:pt idx="0">
                  <c:v>2.0242914979757098</c:v>
                </c:pt>
                <c:pt idx="1">
                  <c:v>2.5802766533389598</c:v>
                </c:pt>
                <c:pt idx="2">
                  <c:v>3</c:v>
                </c:pt>
              </c:numCache>
            </c:numRef>
          </c:val>
        </c:ser>
        <c:ser>
          <c:idx val="4"/>
          <c:order val="6"/>
          <c:tx>
            <c:strRef>
              <c:f>h28小学校児童質問紙!$AC$284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h28小学校児童質問紙!$AC$285:$AC$287</c:f>
              <c:numCache>
                <c:formatCode>0.0_ </c:formatCode>
                <c:ptCount val="3"/>
                <c:pt idx="0">
                  <c:v>0</c:v>
                </c:pt>
                <c:pt idx="1">
                  <c:v>3.72513472570591E-2</c:v>
                </c:pt>
                <c:pt idx="2">
                  <c:v>0.1</c:v>
                </c:pt>
              </c:numCache>
            </c:numRef>
          </c:val>
        </c:ser>
        <c:ser>
          <c:idx val="5"/>
          <c:order val="7"/>
          <c:tx>
            <c:strRef>
              <c:f>h28小学校児童質問紙!$AD$284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h28小学校児童質問紙!$AD$285:$AD$287</c:f>
              <c:numCache>
                <c:formatCode>0.0_ </c:formatCode>
                <c:ptCount val="3"/>
                <c:pt idx="0">
                  <c:v>0</c:v>
                </c:pt>
                <c:pt idx="1">
                  <c:v>1.9867385203764899E-2</c:v>
                </c:pt>
                <c:pt idx="2">
                  <c:v>0</c:v>
                </c:pt>
              </c:numCache>
            </c:numRef>
          </c:val>
        </c:ser>
        <c:ser>
          <c:idx val="6"/>
          <c:order val="8"/>
          <c:tx>
            <c:strRef>
              <c:f>h28小学校児童質問紙!$AE$284</c:f>
              <c:strCache>
                <c:ptCount val="1"/>
              </c:strCache>
            </c:strRef>
          </c:tx>
          <c:spPr>
            <a:solidFill>
              <a:srgbClr val="FFFFFF"/>
            </a:solidFill>
          </c:spPr>
          <c:invertIfNegative val="0"/>
          <c:val>
            <c:numRef>
              <c:f>h28小学校児童質問紙!$AE$285:$AE$287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336512"/>
        <c:axId val="177049536"/>
      </c:barChart>
      <c:catAx>
        <c:axId val="15833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9536"/>
        <c:crosses val="autoZero"/>
        <c:auto val="1"/>
        <c:lblAlgn val="ctr"/>
        <c:lblOffset val="100"/>
        <c:tickLblSkip val="1"/>
        <c:tickMarkSkip val="1"/>
        <c:noMultiLvlLbl val="0"/>
      </c:catAx>
      <c:valAx>
        <c:axId val="17704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336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h28小学校児童質問紙!$U$306:$U$308</c:f>
              <c:numCache>
                <c:formatCode>0.0_ </c:formatCode>
                <c:ptCount val="3"/>
                <c:pt idx="0">
                  <c:v>1.6194331983805701</c:v>
                </c:pt>
                <c:pt idx="1">
                  <c:v>2.92050562495344</c:v>
                </c:pt>
                <c:pt idx="2">
                  <c:v>6.7</c:v>
                </c:pt>
              </c:numCache>
            </c:numRef>
          </c:val>
        </c:ser>
        <c:ser>
          <c:idx val="1"/>
          <c:order val="1"/>
          <c:tx>
            <c:strRef>
              <c:f>h28小学校児童質問紙!$V$305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h28小学校児童質問紙!$V$306:$V$308</c:f>
              <c:numCache>
                <c:formatCode>0.0_ </c:formatCode>
                <c:ptCount val="3"/>
                <c:pt idx="0">
                  <c:v>2.42914979757085</c:v>
                </c:pt>
                <c:pt idx="1">
                  <c:v>4.1895348548439202</c:v>
                </c:pt>
                <c:pt idx="2">
                  <c:v>5</c:v>
                </c:pt>
              </c:numCache>
            </c:numRef>
          </c:val>
        </c:ser>
        <c:ser>
          <c:idx val="2"/>
          <c:order val="2"/>
          <c:tx>
            <c:strRef>
              <c:f>h28小学校児童質問紙!$W$305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h28小学校児童質問紙!$W$306:$W$308</c:f>
              <c:numCache>
                <c:formatCode>0.0_ </c:formatCode>
                <c:ptCount val="3"/>
                <c:pt idx="0">
                  <c:v>6.8825910931174104</c:v>
                </c:pt>
                <c:pt idx="1">
                  <c:v>12.0644696649862</c:v>
                </c:pt>
                <c:pt idx="2">
                  <c:v>12.5</c:v>
                </c:pt>
              </c:numCache>
            </c:numRef>
          </c:val>
        </c:ser>
        <c:ser>
          <c:idx val="3"/>
          <c:order val="3"/>
          <c:tx>
            <c:strRef>
              <c:f>h28小学校児童質問紙!$X$305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h28小学校児童質問紙!$X$306:$X$308</c:f>
              <c:numCache>
                <c:formatCode>0.0_ </c:formatCode>
                <c:ptCount val="3"/>
                <c:pt idx="0">
                  <c:v>33.198380566801603</c:v>
                </c:pt>
                <c:pt idx="1">
                  <c:v>36.804331089974397</c:v>
                </c:pt>
                <c:pt idx="2">
                  <c:v>32.799999999999997</c:v>
                </c:pt>
              </c:numCache>
            </c:numRef>
          </c:val>
        </c:ser>
        <c:ser>
          <c:idx val="8"/>
          <c:order val="4"/>
          <c:tx>
            <c:strRef>
              <c:f>h28小学校児童質問紙!$Y$305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h28小学校児童質問紙!$Y$306:$Y$308</c:f>
              <c:numCache>
                <c:formatCode>0.0_ </c:formatCode>
                <c:ptCount val="3"/>
                <c:pt idx="0">
                  <c:v>46.153846153846203</c:v>
                </c:pt>
                <c:pt idx="1">
                  <c:v>35.733975712121598</c:v>
                </c:pt>
                <c:pt idx="2">
                  <c:v>32.799999999999997</c:v>
                </c:pt>
              </c:numCache>
            </c:numRef>
          </c:val>
        </c:ser>
        <c:ser>
          <c:idx val="9"/>
          <c:order val="5"/>
          <c:tx>
            <c:strRef>
              <c:f>h28小学校児童質問紙!$Z$305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h28小学校児童質問紙!$Z$306:$Z$308</c:f>
              <c:numCache>
                <c:formatCode>0.0_ </c:formatCode>
                <c:ptCount val="3"/>
                <c:pt idx="0">
                  <c:v>9.7165991902834001</c:v>
                </c:pt>
                <c:pt idx="1">
                  <c:v>8.2623488216157206</c:v>
                </c:pt>
                <c:pt idx="2">
                  <c:v>10.199999999999999</c:v>
                </c:pt>
              </c:numCache>
            </c:numRef>
          </c:val>
        </c:ser>
        <c:ser>
          <c:idx val="4"/>
          <c:order val="6"/>
          <c:tx>
            <c:strRef>
              <c:f>h28小学校児童質問紙!$AC$305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h28小学校児童質問紙!$AC$306:$AC$308</c:f>
              <c:numCache>
                <c:formatCode>0.0_ </c:formatCode>
                <c:ptCount val="3"/>
                <c:pt idx="0">
                  <c:v>0</c:v>
                </c:pt>
                <c:pt idx="1">
                  <c:v>1.2417115752353E-2</c:v>
                </c:pt>
                <c:pt idx="2">
                  <c:v>0.1</c:v>
                </c:pt>
              </c:numCache>
            </c:numRef>
          </c:val>
        </c:ser>
        <c:ser>
          <c:idx val="5"/>
          <c:order val="7"/>
          <c:tx>
            <c:strRef>
              <c:f>h28小学校児童質問紙!$AD$305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h28小学校児童質問紙!$AD$306:$AD$308</c:f>
              <c:numCache>
                <c:formatCode>0.0_ </c:formatCode>
                <c:ptCount val="3"/>
                <c:pt idx="0">
                  <c:v>0</c:v>
                </c:pt>
                <c:pt idx="1">
                  <c:v>1.2417115752353E-2</c:v>
                </c:pt>
                <c:pt idx="2">
                  <c:v>0</c:v>
                </c:pt>
              </c:numCache>
            </c:numRef>
          </c:val>
        </c:ser>
        <c:ser>
          <c:idx val="6"/>
          <c:order val="8"/>
          <c:tx>
            <c:strRef>
              <c:f>h28小学校児童質問紙!$AE$305</c:f>
              <c:strCache>
                <c:ptCount val="1"/>
              </c:strCache>
            </c:strRef>
          </c:tx>
          <c:spPr>
            <a:solidFill>
              <a:srgbClr val="FFFFFF"/>
            </a:solidFill>
          </c:spPr>
          <c:invertIfNegative val="0"/>
          <c:val>
            <c:numRef>
              <c:f>h28小学校児童質問紙!$AE$306:$AE$308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09088"/>
        <c:axId val="177051840"/>
      </c:barChart>
      <c:catAx>
        <c:axId val="16200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1840"/>
        <c:crosses val="autoZero"/>
        <c:auto val="1"/>
        <c:lblAlgn val="ctr"/>
        <c:lblOffset val="100"/>
        <c:tickLblSkip val="1"/>
        <c:tickMarkSkip val="1"/>
        <c:noMultiLvlLbl val="0"/>
      </c:catAx>
      <c:valAx>
        <c:axId val="17705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0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h28小学校児童質問紙!$U$327:$U$329</c:f>
              <c:numCache>
                <c:formatCode>0.0_ </c:formatCode>
                <c:ptCount val="3"/>
                <c:pt idx="0">
                  <c:v>80.161943319838102</c:v>
                </c:pt>
                <c:pt idx="1">
                  <c:v>62.920008940323299</c:v>
                </c:pt>
                <c:pt idx="2">
                  <c:v>53.9</c:v>
                </c:pt>
              </c:numCache>
            </c:numRef>
          </c:val>
        </c:ser>
        <c:ser>
          <c:idx val="1"/>
          <c:order val="1"/>
          <c:tx>
            <c:strRef>
              <c:f>h28小学校児童質問紙!$V$326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h28小学校児童質問紙!$V$327:$V$329</c:f>
              <c:numCache>
                <c:formatCode>0.0_ </c:formatCode>
                <c:ptCount val="3"/>
                <c:pt idx="0">
                  <c:v>6.4777327935222697</c:v>
                </c:pt>
                <c:pt idx="1">
                  <c:v>15.605831077557299</c:v>
                </c:pt>
                <c:pt idx="2">
                  <c:v>23.1</c:v>
                </c:pt>
              </c:numCache>
            </c:numRef>
          </c:val>
        </c:ser>
        <c:ser>
          <c:idx val="2"/>
          <c:order val="2"/>
          <c:tx>
            <c:strRef>
              <c:f>h28小学校児童質問紙!$W$326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h28小学校児童質問紙!$W$327:$W$329</c:f>
              <c:numCache>
                <c:formatCode>0.0_ </c:formatCode>
                <c:ptCount val="3"/>
                <c:pt idx="0">
                  <c:v>5.2631578947368398</c:v>
                </c:pt>
                <c:pt idx="1">
                  <c:v>6.7226264683239396</c:v>
                </c:pt>
                <c:pt idx="2">
                  <c:v>6.6</c:v>
                </c:pt>
              </c:numCache>
            </c:numRef>
          </c:val>
        </c:ser>
        <c:ser>
          <c:idx val="3"/>
          <c:order val="3"/>
          <c:tx>
            <c:strRef>
              <c:f>h28小学校児童質問紙!$X$326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h28小学校児童質問紙!$X$327:$X$329</c:f>
              <c:numCache>
                <c:formatCode>0.0_ </c:formatCode>
                <c:ptCount val="3"/>
                <c:pt idx="0">
                  <c:v>3.23886639676113</c:v>
                </c:pt>
                <c:pt idx="1">
                  <c:v>7.4254352199071203</c:v>
                </c:pt>
                <c:pt idx="2">
                  <c:v>8.9</c:v>
                </c:pt>
              </c:numCache>
            </c:numRef>
          </c:val>
        </c:ser>
        <c:ser>
          <c:idx val="8"/>
          <c:order val="4"/>
          <c:tx>
            <c:strRef>
              <c:f>h28小学校児童質問紙!$Y$326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h28小学校児童質問紙!$Y$327:$Y$329</c:f>
              <c:numCache>
                <c:formatCode>0.0_ </c:formatCode>
                <c:ptCount val="3"/>
                <c:pt idx="0">
                  <c:v>4.4534412955465603</c:v>
                </c:pt>
                <c:pt idx="1">
                  <c:v>7.1919934437628799</c:v>
                </c:pt>
                <c:pt idx="2">
                  <c:v>7.3</c:v>
                </c:pt>
              </c:numCache>
            </c:numRef>
          </c:val>
        </c:ser>
        <c:ser>
          <c:idx val="9"/>
          <c:order val="5"/>
          <c:tx>
            <c:strRef>
              <c:f>h28小学校児童質問紙!$AC$326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h28小学校児童質問紙!$AC$327:$AC$329</c:f>
              <c:numCache>
                <c:formatCode>0.0_ </c:formatCode>
                <c:ptCount val="3"/>
                <c:pt idx="0">
                  <c:v>0.40485829959514202</c:v>
                </c:pt>
                <c:pt idx="1">
                  <c:v>8.6919810266471303E-2</c:v>
                </c:pt>
                <c:pt idx="2">
                  <c:v>0.2</c:v>
                </c:pt>
              </c:numCache>
            </c:numRef>
          </c:val>
        </c:ser>
        <c:ser>
          <c:idx val="4"/>
          <c:order val="6"/>
          <c:tx>
            <c:strRef>
              <c:f>h28小学校児童質問紙!$AD$326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h28小学校児童質問紙!$AD$327:$AD$329</c:f>
              <c:numCache>
                <c:formatCode>0.0_ </c:formatCode>
                <c:ptCount val="3"/>
                <c:pt idx="0">
                  <c:v>0</c:v>
                </c:pt>
                <c:pt idx="1">
                  <c:v>4.7185039858941603E-2</c:v>
                </c:pt>
                <c:pt idx="2">
                  <c:v>0.1</c:v>
                </c:pt>
              </c:numCache>
            </c:numRef>
          </c:val>
        </c:ser>
        <c:ser>
          <c:idx val="5"/>
          <c:order val="7"/>
          <c:tx>
            <c:strRef>
              <c:f>h28小学校児童質問紙!$AE$326</c:f>
              <c:strCache>
                <c:ptCount val="1"/>
              </c:strCache>
            </c:strRef>
          </c:tx>
          <c:spPr>
            <a:solidFill>
              <a:srgbClr val="FFFFFF"/>
            </a:solidFill>
          </c:spPr>
          <c:invertIfNegative val="0"/>
          <c:val>
            <c:numRef>
              <c:f>h28小学校児童質問紙!$AE$327:$AE$329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11136"/>
        <c:axId val="231949440"/>
      </c:barChart>
      <c:catAx>
        <c:axId val="16201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49440"/>
        <c:crosses val="autoZero"/>
        <c:auto val="1"/>
        <c:lblAlgn val="ctr"/>
        <c:lblOffset val="100"/>
        <c:tickLblSkip val="1"/>
        <c:tickMarkSkip val="1"/>
        <c:noMultiLvlLbl val="0"/>
      </c:catAx>
      <c:valAx>
        <c:axId val="231949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1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2.3518518518518518E-2"/>
          <c:w val="0.90818634102216189"/>
          <c:h val="0.34269841269841272"/>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h28小学校児童質問紙!$U$348:$U$350</c:f>
              <c:numCache>
                <c:formatCode>0.0_ </c:formatCode>
                <c:ptCount val="3"/>
                <c:pt idx="0">
                  <c:v>5.2631578947368398</c:v>
                </c:pt>
                <c:pt idx="1">
                  <c:v>6.7797452007847596</c:v>
                </c:pt>
                <c:pt idx="2">
                  <c:v>6.8</c:v>
                </c:pt>
              </c:numCache>
            </c:numRef>
          </c:val>
        </c:ser>
        <c:ser>
          <c:idx val="1"/>
          <c:order val="1"/>
          <c:tx>
            <c:strRef>
              <c:f>h28小学校児童質問紙!$V$347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h28小学校児童質問紙!$V$348:$V$350</c:f>
              <c:numCache>
                <c:formatCode>0.0_ </c:formatCode>
                <c:ptCount val="3"/>
                <c:pt idx="0">
                  <c:v>5.6680161943319796</c:v>
                </c:pt>
                <c:pt idx="1">
                  <c:v>9.6009138997193695</c:v>
                </c:pt>
                <c:pt idx="2">
                  <c:v>9.9</c:v>
                </c:pt>
              </c:numCache>
            </c:numRef>
          </c:val>
        </c:ser>
        <c:ser>
          <c:idx val="2"/>
          <c:order val="2"/>
          <c:tx>
            <c:strRef>
              <c:f>h28小学校児童質問紙!$W$347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h28小学校児童質問紙!$W$348:$W$350</c:f>
              <c:numCache>
                <c:formatCode>0.0_ </c:formatCode>
                <c:ptCount val="3"/>
                <c:pt idx="0">
                  <c:v>17.004048582995999</c:v>
                </c:pt>
                <c:pt idx="1">
                  <c:v>18.2357761939057</c:v>
                </c:pt>
                <c:pt idx="2">
                  <c:v>19.8</c:v>
                </c:pt>
              </c:numCache>
            </c:numRef>
          </c:val>
        </c:ser>
        <c:ser>
          <c:idx val="3"/>
          <c:order val="3"/>
          <c:tx>
            <c:strRef>
              <c:f>h28小学校児童質問紙!$X$347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h28小学校児童質問紙!$X$348:$X$350</c:f>
              <c:numCache>
                <c:formatCode>0.0_ </c:formatCode>
                <c:ptCount val="3"/>
                <c:pt idx="0">
                  <c:v>23.076923076923102</c:v>
                </c:pt>
                <c:pt idx="1">
                  <c:v>25.976606153922599</c:v>
                </c:pt>
                <c:pt idx="2">
                  <c:v>27</c:v>
                </c:pt>
              </c:numCache>
            </c:numRef>
          </c:val>
        </c:ser>
        <c:ser>
          <c:idx val="8"/>
          <c:order val="4"/>
          <c:tx>
            <c:strRef>
              <c:f>h28小学校児童質問紙!$Y$347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h28小学校児童質問紙!$Y$348:$Y$350</c:f>
              <c:numCache>
                <c:formatCode>0.0_ </c:formatCode>
                <c:ptCount val="3"/>
                <c:pt idx="0">
                  <c:v>20.647773279352201</c:v>
                </c:pt>
                <c:pt idx="1">
                  <c:v>15.5338118061937</c:v>
                </c:pt>
                <c:pt idx="2">
                  <c:v>15.9</c:v>
                </c:pt>
              </c:numCache>
            </c:numRef>
          </c:val>
        </c:ser>
        <c:ser>
          <c:idx val="9"/>
          <c:order val="5"/>
          <c:tx>
            <c:strRef>
              <c:f>h28小学校児童質問紙!$Z$347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h28小学校児童質問紙!$Z$348:$Z$350</c:f>
              <c:numCache>
                <c:formatCode>0.0_ </c:formatCode>
                <c:ptCount val="3"/>
                <c:pt idx="0">
                  <c:v>28.340080971659901</c:v>
                </c:pt>
                <c:pt idx="1">
                  <c:v>23.838378821367399</c:v>
                </c:pt>
                <c:pt idx="2">
                  <c:v>20.6</c:v>
                </c:pt>
              </c:numCache>
            </c:numRef>
          </c:val>
        </c:ser>
        <c:ser>
          <c:idx val="4"/>
          <c:order val="6"/>
          <c:tx>
            <c:strRef>
              <c:f>h28小学校児童質問紙!$AC$347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h28小学校児童質問紙!$AC$348:$AC$350</c:f>
              <c:numCache>
                <c:formatCode>0.0_ </c:formatCode>
                <c:ptCount val="3"/>
                <c:pt idx="0">
                  <c:v>0</c:v>
                </c:pt>
                <c:pt idx="1">
                  <c:v>1.7383962053294299E-2</c:v>
                </c:pt>
                <c:pt idx="2">
                  <c:v>0.1</c:v>
                </c:pt>
              </c:numCache>
            </c:numRef>
          </c:val>
        </c:ser>
        <c:ser>
          <c:idx val="5"/>
          <c:order val="7"/>
          <c:tx>
            <c:strRef>
              <c:f>h28小学校児童質問紙!$AD$347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h28小学校児童質問紙!$AD$348:$AD$350</c:f>
              <c:numCache>
                <c:formatCode>0.0_ </c:formatCode>
                <c:ptCount val="3"/>
                <c:pt idx="0">
                  <c:v>0</c:v>
                </c:pt>
                <c:pt idx="1">
                  <c:v>1.7383962053294299E-2</c:v>
                </c:pt>
                <c:pt idx="2">
                  <c:v>0</c:v>
                </c:pt>
              </c:numCache>
            </c:numRef>
          </c:val>
        </c:ser>
        <c:ser>
          <c:idx val="6"/>
          <c:order val="8"/>
          <c:tx>
            <c:strRef>
              <c:f>h28小学校児童質問紙!$AE$347</c:f>
              <c:strCache>
                <c:ptCount val="1"/>
              </c:strCache>
            </c:strRef>
          </c:tx>
          <c:spPr>
            <a:solidFill>
              <a:srgbClr val="FFFFFF"/>
            </a:solidFill>
          </c:spPr>
          <c:invertIfNegative val="0"/>
          <c:val>
            <c:numRef>
              <c:f>h28小学校児童質問紙!$AE$348:$AE$350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337536"/>
        <c:axId val="231951744"/>
      </c:barChart>
      <c:catAx>
        <c:axId val="15833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51744"/>
        <c:crosses val="autoZero"/>
        <c:auto val="1"/>
        <c:lblAlgn val="ctr"/>
        <c:lblOffset val="100"/>
        <c:tickLblSkip val="1"/>
        <c:tickMarkSkip val="1"/>
        <c:noMultiLvlLbl val="0"/>
      </c:catAx>
      <c:valAx>
        <c:axId val="231951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337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h28小学校児童質問紙!$U$369:$U$371</c:f>
              <c:numCache>
                <c:formatCode>0.0_ </c:formatCode>
                <c:ptCount val="3"/>
                <c:pt idx="0">
                  <c:v>2.42914979757085</c:v>
                </c:pt>
                <c:pt idx="1">
                  <c:v>2.9428564333076701</c:v>
                </c:pt>
                <c:pt idx="2">
                  <c:v>3.1</c:v>
                </c:pt>
              </c:numCache>
            </c:numRef>
          </c:val>
        </c:ser>
        <c:ser>
          <c:idx val="1"/>
          <c:order val="1"/>
          <c:tx>
            <c:strRef>
              <c:f>h28小学校児童質問紙!$V$368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h28小学校児童質問紙!$V$369:$V$371</c:f>
              <c:numCache>
                <c:formatCode>0.0_ </c:formatCode>
                <c:ptCount val="3"/>
                <c:pt idx="0">
                  <c:v>10.931174089068801</c:v>
                </c:pt>
                <c:pt idx="1">
                  <c:v>11.9378150843122</c:v>
                </c:pt>
                <c:pt idx="2">
                  <c:v>13.3</c:v>
                </c:pt>
              </c:numCache>
            </c:numRef>
          </c:val>
        </c:ser>
        <c:ser>
          <c:idx val="2"/>
          <c:order val="2"/>
          <c:tx>
            <c:strRef>
              <c:f>h28小学校児童質問紙!$W$368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h28小学校児童質問紙!$W$369:$W$371</c:f>
              <c:numCache>
                <c:formatCode>0.0_ </c:formatCode>
                <c:ptCount val="3"/>
                <c:pt idx="0">
                  <c:v>25.506072874493899</c:v>
                </c:pt>
                <c:pt idx="1">
                  <c:v>21.8342563389376</c:v>
                </c:pt>
                <c:pt idx="2">
                  <c:v>23.9</c:v>
                </c:pt>
              </c:numCache>
            </c:numRef>
          </c:val>
        </c:ser>
        <c:ser>
          <c:idx val="3"/>
          <c:order val="3"/>
          <c:tx>
            <c:strRef>
              <c:f>h28小学校児童質問紙!$X$368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h28小学校児童質問紙!$X$369:$X$371</c:f>
              <c:numCache>
                <c:formatCode>0.0_ </c:formatCode>
                <c:ptCount val="3"/>
                <c:pt idx="0">
                  <c:v>29.959514170040499</c:v>
                </c:pt>
                <c:pt idx="1">
                  <c:v>28.931879702982599</c:v>
                </c:pt>
                <c:pt idx="2">
                  <c:v>28.4</c:v>
                </c:pt>
              </c:numCache>
            </c:numRef>
          </c:val>
        </c:ser>
        <c:ser>
          <c:idx val="8"/>
          <c:order val="4"/>
          <c:tx>
            <c:strRef>
              <c:f>h28小学校児童質問紙!$Y$368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h28小学校児童質問紙!$Y$369:$Y$371</c:f>
              <c:numCache>
                <c:formatCode>0.0_ </c:formatCode>
                <c:ptCount val="3"/>
                <c:pt idx="0">
                  <c:v>31.1740890688259</c:v>
                </c:pt>
                <c:pt idx="1">
                  <c:v>34.2563389375916</c:v>
                </c:pt>
                <c:pt idx="2">
                  <c:v>31.1</c:v>
                </c:pt>
              </c:numCache>
            </c:numRef>
          </c:val>
        </c:ser>
        <c:ser>
          <c:idx val="9"/>
          <c:order val="5"/>
          <c:tx>
            <c:strRef>
              <c:f>h28小学校児童質問紙!$AC$368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h28小学校児童質問紙!$AC$369:$AC$371</c:f>
              <c:numCache>
                <c:formatCode>0.0_ </c:formatCode>
                <c:ptCount val="3"/>
                <c:pt idx="0">
                  <c:v>0</c:v>
                </c:pt>
                <c:pt idx="1">
                  <c:v>5.4635309310353403E-2</c:v>
                </c:pt>
                <c:pt idx="2">
                  <c:v>0.2</c:v>
                </c:pt>
              </c:numCache>
            </c:numRef>
          </c:val>
        </c:ser>
        <c:ser>
          <c:idx val="4"/>
          <c:order val="6"/>
          <c:tx>
            <c:strRef>
              <c:f>h28小学校児童質問紙!$AD$368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h28小学校児童質問紙!$AD$369:$AD$371</c:f>
              <c:numCache>
                <c:formatCode>0.0_ </c:formatCode>
                <c:ptCount val="3"/>
                <c:pt idx="0">
                  <c:v>0</c:v>
                </c:pt>
                <c:pt idx="1">
                  <c:v>4.22181935580003E-2</c:v>
                </c:pt>
                <c:pt idx="2">
                  <c:v>0</c:v>
                </c:pt>
              </c:numCache>
            </c:numRef>
          </c:val>
        </c:ser>
        <c:ser>
          <c:idx val="5"/>
          <c:order val="7"/>
          <c:tx>
            <c:strRef>
              <c:f>h28小学校児童質問紙!$AE$368</c:f>
              <c:strCache>
                <c:ptCount val="1"/>
              </c:strCache>
            </c:strRef>
          </c:tx>
          <c:spPr>
            <a:solidFill>
              <a:srgbClr val="FFFFFF"/>
            </a:solidFill>
          </c:spPr>
          <c:invertIfNegative val="0"/>
          <c:val>
            <c:numRef>
              <c:f>h28小学校児童質問紙!$AE$369:$AE$371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85216"/>
        <c:axId val="231953472"/>
      </c:barChart>
      <c:catAx>
        <c:axId val="16218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53472"/>
        <c:crosses val="autoZero"/>
        <c:auto val="1"/>
        <c:lblAlgn val="ctr"/>
        <c:lblOffset val="100"/>
        <c:tickLblSkip val="1"/>
        <c:tickMarkSkip val="1"/>
        <c:noMultiLvlLbl val="0"/>
      </c:catAx>
      <c:valAx>
        <c:axId val="231953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8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h28小学校児童質問紙!$U$390:$U$392</c:f>
              <c:numCache>
                <c:formatCode>0.0_ </c:formatCode>
                <c:ptCount val="3"/>
                <c:pt idx="0">
                  <c:v>50.6072874493927</c:v>
                </c:pt>
                <c:pt idx="1">
                  <c:v>49.695780664067399</c:v>
                </c:pt>
                <c:pt idx="2">
                  <c:v>52.4</c:v>
                </c:pt>
              </c:numCache>
            </c:numRef>
          </c:val>
        </c:ser>
        <c:ser>
          <c:idx val="1"/>
          <c:order val="1"/>
          <c:tx>
            <c:strRef>
              <c:f>h28小学校児童質問紙!$V$389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h28小学校児童質問紙!$V$390:$V$392</c:f>
              <c:numCache>
                <c:formatCode>0.0_ </c:formatCode>
                <c:ptCount val="3"/>
                <c:pt idx="0">
                  <c:v>29.1497975708502</c:v>
                </c:pt>
                <c:pt idx="1">
                  <c:v>27.5361958924181</c:v>
                </c:pt>
                <c:pt idx="2">
                  <c:v>26.8</c:v>
                </c:pt>
              </c:numCache>
            </c:numRef>
          </c:val>
        </c:ser>
        <c:ser>
          <c:idx val="2"/>
          <c:order val="2"/>
          <c:tx>
            <c:strRef>
              <c:f>h28小学校児童質問紙!$W$389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h28小学校児童質問紙!$W$390:$W$392</c:f>
              <c:numCache>
                <c:formatCode>0.0_ </c:formatCode>
                <c:ptCount val="3"/>
                <c:pt idx="0">
                  <c:v>14.5748987854251</c:v>
                </c:pt>
                <c:pt idx="1">
                  <c:v>17.5453845580749</c:v>
                </c:pt>
                <c:pt idx="2">
                  <c:v>16.100000000000001</c:v>
                </c:pt>
              </c:numCache>
            </c:numRef>
          </c:val>
        </c:ser>
        <c:ser>
          <c:idx val="3"/>
          <c:order val="3"/>
          <c:tx>
            <c:strRef>
              <c:f>h28小学校児童質問紙!$X$389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h28小学校児童質問紙!$X$390:$X$392</c:f>
              <c:numCache>
                <c:formatCode>0.0_ </c:formatCode>
                <c:ptCount val="3"/>
                <c:pt idx="0">
                  <c:v>5.6680161943319796</c:v>
                </c:pt>
                <c:pt idx="1">
                  <c:v>5.1754538455807504</c:v>
                </c:pt>
                <c:pt idx="2">
                  <c:v>4.5</c:v>
                </c:pt>
              </c:numCache>
            </c:numRef>
          </c:val>
        </c:ser>
        <c:ser>
          <c:idx val="8"/>
          <c:order val="4"/>
          <c:tx>
            <c:strRef>
              <c:f>h28小学校児童質問紙!$AC$389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h28小学校児童質問紙!$AC$390:$AC$392</c:f>
              <c:numCache>
                <c:formatCode>0.0_ </c:formatCode>
                <c:ptCount val="3"/>
                <c:pt idx="0">
                  <c:v>0</c:v>
                </c:pt>
                <c:pt idx="1">
                  <c:v>3.4767924106588501E-2</c:v>
                </c:pt>
                <c:pt idx="2">
                  <c:v>0.1</c:v>
                </c:pt>
              </c:numCache>
            </c:numRef>
          </c:val>
        </c:ser>
        <c:ser>
          <c:idx val="9"/>
          <c:order val="5"/>
          <c:tx>
            <c:strRef>
              <c:f>h28小学校児童質問紙!$AD$389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h28小学校児童質問紙!$AD$390:$AD$392</c:f>
              <c:numCache>
                <c:formatCode>0.0_ </c:formatCode>
                <c:ptCount val="3"/>
                <c:pt idx="0">
                  <c:v>0</c:v>
                </c:pt>
                <c:pt idx="1">
                  <c:v>1.2417115752353E-2</c:v>
                </c:pt>
                <c:pt idx="2">
                  <c:v>0</c:v>
                </c:pt>
              </c:numCache>
            </c:numRef>
          </c:val>
        </c:ser>
        <c:ser>
          <c:idx val="4"/>
          <c:order val="6"/>
          <c:tx>
            <c:strRef>
              <c:f>h28小学校児童質問紙!$AE$389</c:f>
              <c:strCache>
                <c:ptCount val="1"/>
              </c:strCache>
            </c:strRef>
          </c:tx>
          <c:spPr>
            <a:solidFill>
              <a:srgbClr val="FFFFFF"/>
            </a:solidFill>
          </c:spPr>
          <c:invertIfNegative val="0"/>
          <c:val>
            <c:numRef>
              <c:f>h28小学校児童質問紙!$AE$390:$AE$392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26848"/>
        <c:axId val="231955776"/>
      </c:barChart>
      <c:catAx>
        <c:axId val="16372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55776"/>
        <c:crosses val="autoZero"/>
        <c:auto val="1"/>
        <c:lblAlgn val="ctr"/>
        <c:lblOffset val="100"/>
        <c:tickLblSkip val="1"/>
        <c:tickMarkSkip val="1"/>
        <c:noMultiLvlLbl val="0"/>
      </c:catAx>
      <c:valAx>
        <c:axId val="23195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2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h28小学校児童質問紙!$U$33:$U$35</c:f>
              <c:numCache>
                <c:formatCode>0.0_ </c:formatCode>
                <c:ptCount val="3"/>
                <c:pt idx="0">
                  <c:v>36.842105263157897</c:v>
                </c:pt>
                <c:pt idx="1">
                  <c:v>38.003824471651697</c:v>
                </c:pt>
                <c:pt idx="2">
                  <c:v>38.200000000000003</c:v>
                </c:pt>
              </c:numCache>
            </c:numRef>
          </c:val>
        </c:ser>
        <c:ser>
          <c:idx val="1"/>
          <c:order val="1"/>
          <c:tx>
            <c:strRef>
              <c:f>h28小学校児童質問紙!$V$32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h28小学校児童質問紙!$V$33:$V$35</c:f>
              <c:numCache>
                <c:formatCode>0.0_ </c:formatCode>
                <c:ptCount val="3"/>
                <c:pt idx="0">
                  <c:v>40.485829959514199</c:v>
                </c:pt>
                <c:pt idx="1">
                  <c:v>41.3415451858842</c:v>
                </c:pt>
                <c:pt idx="2">
                  <c:v>41.9</c:v>
                </c:pt>
              </c:numCache>
            </c:numRef>
          </c:val>
        </c:ser>
        <c:ser>
          <c:idx val="2"/>
          <c:order val="2"/>
          <c:tx>
            <c:strRef>
              <c:f>h28小学校児童質問紙!$W$32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h28小学校児童質問紙!$W$33:$W$35</c:f>
              <c:numCache>
                <c:formatCode>0.0_ </c:formatCode>
                <c:ptCount val="3"/>
                <c:pt idx="0">
                  <c:v>17.813765182186199</c:v>
                </c:pt>
                <c:pt idx="1">
                  <c:v>16.629001415551201</c:v>
                </c:pt>
                <c:pt idx="2">
                  <c:v>16.3</c:v>
                </c:pt>
              </c:numCache>
            </c:numRef>
          </c:val>
        </c:ser>
        <c:ser>
          <c:idx val="3"/>
          <c:order val="3"/>
          <c:tx>
            <c:strRef>
              <c:f>h28小学校児童質問紙!$X$32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h28小学校児童質問紙!$X$33:$X$35</c:f>
              <c:numCache>
                <c:formatCode>0.0_ </c:formatCode>
                <c:ptCount val="3"/>
                <c:pt idx="0">
                  <c:v>4.8582995951417001</c:v>
                </c:pt>
                <c:pt idx="1">
                  <c:v>4.0156952343109698</c:v>
                </c:pt>
                <c:pt idx="2">
                  <c:v>3.5</c:v>
                </c:pt>
              </c:numCache>
            </c:numRef>
          </c:val>
        </c:ser>
        <c:ser>
          <c:idx val="8"/>
          <c:order val="4"/>
          <c:tx>
            <c:strRef>
              <c:f>h28小学校児童質問紙!$AC$32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h28小学校児童質問紙!$AC$33:$AC$35</c:f>
              <c:numCache>
                <c:formatCode>0.0_ </c:formatCode>
                <c:ptCount val="3"/>
                <c:pt idx="0">
                  <c:v>0</c:v>
                </c:pt>
                <c:pt idx="1">
                  <c:v>2.4834231504706102E-3</c:v>
                </c:pt>
                <c:pt idx="2">
                  <c:v>0</c:v>
                </c:pt>
              </c:numCache>
            </c:numRef>
          </c:val>
        </c:ser>
        <c:ser>
          <c:idx val="9"/>
          <c:order val="5"/>
          <c:tx>
            <c:strRef>
              <c:f>h28小学校児童質問紙!$AD$32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h28小学校児童質問紙!$AD$33:$AD$35</c:f>
              <c:numCache>
                <c:formatCode>0.0_ </c:formatCode>
                <c:ptCount val="3"/>
                <c:pt idx="0">
                  <c:v>0</c:v>
                </c:pt>
                <c:pt idx="1">
                  <c:v>7.4502694514118296E-3</c:v>
                </c:pt>
                <c:pt idx="2">
                  <c:v>0</c:v>
                </c:pt>
              </c:numCache>
            </c:numRef>
          </c:val>
        </c:ser>
        <c:ser>
          <c:idx val="4"/>
          <c:order val="6"/>
          <c:tx>
            <c:strRef>
              <c:f>h28小学校児童質問紙!$AE$32</c:f>
              <c:strCache>
                <c:ptCount val="1"/>
              </c:strCache>
            </c:strRef>
          </c:tx>
          <c:spPr>
            <a:solidFill>
              <a:srgbClr val="FFFFFF"/>
            </a:solidFill>
          </c:spPr>
          <c:invertIfNegative val="0"/>
          <c:val>
            <c:numRef>
              <c:f>h28小学校児童質問紙!$AE$33:$AE$35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8384"/>
        <c:axId val="3486208"/>
      </c:barChart>
      <c:catAx>
        <c:axId val="12372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6208"/>
        <c:crosses val="autoZero"/>
        <c:auto val="1"/>
        <c:lblAlgn val="ctr"/>
        <c:lblOffset val="100"/>
        <c:tickLblSkip val="1"/>
        <c:tickMarkSkip val="1"/>
        <c:noMultiLvlLbl val="0"/>
      </c:catAx>
      <c:valAx>
        <c:axId val="348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8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h28小学校児童質問紙!$U$411:$U$413</c:f>
              <c:numCache>
                <c:formatCode>0.0_ </c:formatCode>
                <c:ptCount val="3"/>
                <c:pt idx="0">
                  <c:v>34.412955465586997</c:v>
                </c:pt>
                <c:pt idx="1">
                  <c:v>33.029527901259101</c:v>
                </c:pt>
                <c:pt idx="2">
                  <c:v>35.1</c:v>
                </c:pt>
              </c:numCache>
            </c:numRef>
          </c:val>
        </c:ser>
        <c:ser>
          <c:idx val="1"/>
          <c:order val="1"/>
          <c:tx>
            <c:strRef>
              <c:f>h28小学校児童質問紙!$V$410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h28小学校児童質問紙!$V$411:$V$413</c:f>
              <c:numCache>
                <c:formatCode>0.0_ </c:formatCode>
                <c:ptCount val="3"/>
                <c:pt idx="0">
                  <c:v>44.939271255060703</c:v>
                </c:pt>
                <c:pt idx="1">
                  <c:v>48.794298060446501</c:v>
                </c:pt>
                <c:pt idx="2">
                  <c:v>47.7</c:v>
                </c:pt>
              </c:numCache>
            </c:numRef>
          </c:val>
        </c:ser>
        <c:ser>
          <c:idx val="2"/>
          <c:order val="2"/>
          <c:tx>
            <c:strRef>
              <c:f>h28小学校児童質問紙!$W$410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h28小学校児童質問紙!$W$411:$W$413</c:f>
              <c:numCache>
                <c:formatCode>0.0_ </c:formatCode>
                <c:ptCount val="3"/>
                <c:pt idx="0">
                  <c:v>18.623481781376501</c:v>
                </c:pt>
                <c:pt idx="1">
                  <c:v>14.7540169369459</c:v>
                </c:pt>
                <c:pt idx="2">
                  <c:v>14.1</c:v>
                </c:pt>
              </c:numCache>
            </c:numRef>
          </c:val>
        </c:ser>
        <c:ser>
          <c:idx val="3"/>
          <c:order val="3"/>
          <c:tx>
            <c:strRef>
              <c:f>h28小学校児童質問紙!$X$410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h28小学校児童質問紙!$X$411:$X$413</c:f>
              <c:numCache>
                <c:formatCode>0.0_ </c:formatCode>
                <c:ptCount val="3"/>
                <c:pt idx="0">
                  <c:v>2.0242914979757098</c:v>
                </c:pt>
                <c:pt idx="1">
                  <c:v>3.3998062929942598</c:v>
                </c:pt>
                <c:pt idx="2">
                  <c:v>3</c:v>
                </c:pt>
              </c:numCache>
            </c:numRef>
          </c:val>
        </c:ser>
        <c:ser>
          <c:idx val="8"/>
          <c:order val="4"/>
          <c:tx>
            <c:strRef>
              <c:f>h28小学校児童質問紙!$AC$410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h28小学校児童質問紙!$AC$411:$AC$413</c:f>
              <c:numCache>
                <c:formatCode>0.0_ </c:formatCode>
                <c:ptCount val="3"/>
                <c:pt idx="0">
                  <c:v>0</c:v>
                </c:pt>
                <c:pt idx="1">
                  <c:v>9.9336926018824406E-3</c:v>
                </c:pt>
                <c:pt idx="2">
                  <c:v>0</c:v>
                </c:pt>
              </c:numCache>
            </c:numRef>
          </c:val>
        </c:ser>
        <c:ser>
          <c:idx val="9"/>
          <c:order val="5"/>
          <c:tx>
            <c:strRef>
              <c:f>h28小学校児童質問紙!$AD$410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h28小学校児童質問紙!$AD$411:$AD$413</c:f>
              <c:numCache>
                <c:formatCode>0.0_ </c:formatCode>
                <c:ptCount val="3"/>
                <c:pt idx="0">
                  <c:v>0</c:v>
                </c:pt>
                <c:pt idx="1">
                  <c:v>1.2417115752353E-2</c:v>
                </c:pt>
                <c:pt idx="2">
                  <c:v>0</c:v>
                </c:pt>
              </c:numCache>
            </c:numRef>
          </c:val>
        </c:ser>
        <c:ser>
          <c:idx val="4"/>
          <c:order val="6"/>
          <c:tx>
            <c:strRef>
              <c:f>h28小学校児童質問紙!$AE$410</c:f>
              <c:strCache>
                <c:ptCount val="1"/>
              </c:strCache>
            </c:strRef>
          </c:tx>
          <c:spPr>
            <a:solidFill>
              <a:srgbClr val="FFFFFF"/>
            </a:solidFill>
          </c:spPr>
          <c:invertIfNegative val="0"/>
          <c:val>
            <c:numRef>
              <c:f>h28小学校児童質問紙!$AE$411:$AE$413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75168"/>
        <c:axId val="152929984"/>
      </c:barChart>
      <c:catAx>
        <c:axId val="16397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29984"/>
        <c:crosses val="autoZero"/>
        <c:auto val="1"/>
        <c:lblAlgn val="ctr"/>
        <c:lblOffset val="100"/>
        <c:tickLblSkip val="1"/>
        <c:tickMarkSkip val="1"/>
        <c:noMultiLvlLbl val="0"/>
      </c:catAx>
      <c:valAx>
        <c:axId val="152929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75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h28小学校児童質問紙!$U$432:$U$434</c:f>
              <c:numCache>
                <c:formatCode>0.0_ </c:formatCode>
                <c:ptCount val="3"/>
                <c:pt idx="0">
                  <c:v>26.315789473684202</c:v>
                </c:pt>
                <c:pt idx="1">
                  <c:v>28.9840315891425</c:v>
                </c:pt>
                <c:pt idx="2">
                  <c:v>26.7</c:v>
                </c:pt>
              </c:numCache>
            </c:numRef>
          </c:val>
        </c:ser>
        <c:ser>
          <c:idx val="1"/>
          <c:order val="1"/>
          <c:tx>
            <c:strRef>
              <c:f>h28小学校児童質問紙!$V$431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h28小学校児童質問紙!$V$432:$V$434</c:f>
              <c:numCache>
                <c:formatCode>0.0_ </c:formatCode>
                <c:ptCount val="3"/>
                <c:pt idx="0">
                  <c:v>28.340080971659901</c:v>
                </c:pt>
                <c:pt idx="1">
                  <c:v>34.3407753247076</c:v>
                </c:pt>
                <c:pt idx="2">
                  <c:v>35.5</c:v>
                </c:pt>
              </c:numCache>
            </c:numRef>
          </c:val>
        </c:ser>
        <c:ser>
          <c:idx val="2"/>
          <c:order val="2"/>
          <c:tx>
            <c:strRef>
              <c:f>h28小学校児童質問紙!$W$431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h28小学校児童質問紙!$W$432:$W$434</c:f>
              <c:numCache>
                <c:formatCode>0.0_ </c:formatCode>
                <c:ptCount val="3"/>
                <c:pt idx="0">
                  <c:v>32.388663967611301</c:v>
                </c:pt>
                <c:pt idx="1">
                  <c:v>27.829239824173602</c:v>
                </c:pt>
                <c:pt idx="2">
                  <c:v>28.8</c:v>
                </c:pt>
              </c:numCache>
            </c:numRef>
          </c:val>
        </c:ser>
        <c:ser>
          <c:idx val="3"/>
          <c:order val="3"/>
          <c:tx>
            <c:strRef>
              <c:f>h28小学校児童質問紙!$X$431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h28小学校児童質問紙!$X$432:$X$434</c:f>
              <c:numCache>
                <c:formatCode>0.0_ </c:formatCode>
                <c:ptCount val="3"/>
                <c:pt idx="0">
                  <c:v>12.9554655870445</c:v>
                </c:pt>
                <c:pt idx="1">
                  <c:v>8.8236024536220707</c:v>
                </c:pt>
                <c:pt idx="2">
                  <c:v>9</c:v>
                </c:pt>
              </c:numCache>
            </c:numRef>
          </c:val>
        </c:ser>
        <c:ser>
          <c:idx val="8"/>
          <c:order val="4"/>
          <c:tx>
            <c:strRef>
              <c:f>h28小学校児童質問紙!$AC$431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h28小学校児童質問紙!$AC$432:$AC$434</c:f>
              <c:numCache>
                <c:formatCode>0.0_ </c:formatCode>
                <c:ptCount val="3"/>
                <c:pt idx="0">
                  <c:v>0</c:v>
                </c:pt>
                <c:pt idx="1">
                  <c:v>9.9336926018824406E-3</c:v>
                </c:pt>
                <c:pt idx="2">
                  <c:v>0</c:v>
                </c:pt>
              </c:numCache>
            </c:numRef>
          </c:val>
        </c:ser>
        <c:ser>
          <c:idx val="9"/>
          <c:order val="5"/>
          <c:tx>
            <c:strRef>
              <c:f>h28小学校児童質問紙!$AD$431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h28小学校児童質問紙!$AD$432:$AD$434</c:f>
              <c:numCache>
                <c:formatCode>0.0_ </c:formatCode>
                <c:ptCount val="3"/>
                <c:pt idx="0">
                  <c:v>0</c:v>
                </c:pt>
                <c:pt idx="1">
                  <c:v>1.2417115752353E-2</c:v>
                </c:pt>
                <c:pt idx="2">
                  <c:v>0</c:v>
                </c:pt>
              </c:numCache>
            </c:numRef>
          </c:val>
        </c:ser>
        <c:ser>
          <c:idx val="4"/>
          <c:order val="6"/>
          <c:tx>
            <c:strRef>
              <c:f>h28小学校児童質問紙!$AE$431</c:f>
              <c:strCache>
                <c:ptCount val="1"/>
              </c:strCache>
            </c:strRef>
          </c:tx>
          <c:spPr>
            <a:solidFill>
              <a:srgbClr val="FFFFFF"/>
            </a:solidFill>
          </c:spPr>
          <c:invertIfNegative val="0"/>
          <c:val>
            <c:numRef>
              <c:f>h28小学校児童質問紙!$AE$432:$AE$434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27872"/>
        <c:axId val="152932288"/>
      </c:barChart>
      <c:catAx>
        <c:axId val="16372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32288"/>
        <c:crosses val="autoZero"/>
        <c:auto val="1"/>
        <c:lblAlgn val="ctr"/>
        <c:lblOffset val="100"/>
        <c:tickLblSkip val="1"/>
        <c:tickMarkSkip val="1"/>
        <c:noMultiLvlLbl val="0"/>
      </c:catAx>
      <c:valAx>
        <c:axId val="15293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27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h28小学校児童質問紙!$U$453:$U$455</c:f>
              <c:numCache>
                <c:formatCode>0.0_ </c:formatCode>
                <c:ptCount val="3"/>
                <c:pt idx="0">
                  <c:v>94.736842105263193</c:v>
                </c:pt>
                <c:pt idx="1">
                  <c:v>83.907417984950499</c:v>
                </c:pt>
                <c:pt idx="2">
                  <c:v>88</c:v>
                </c:pt>
              </c:numCache>
            </c:numRef>
          </c:val>
        </c:ser>
        <c:ser>
          <c:idx val="1"/>
          <c:order val="1"/>
          <c:tx>
            <c:strRef>
              <c:f>h28小学校児童質問紙!$V$452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h28小学校児童質問紙!$V$453:$V$455</c:f>
              <c:numCache>
                <c:formatCode>0.0_ </c:formatCode>
                <c:ptCount val="3"/>
                <c:pt idx="0">
                  <c:v>4.4534412955465603</c:v>
                </c:pt>
                <c:pt idx="1">
                  <c:v>11.4386470310676</c:v>
                </c:pt>
                <c:pt idx="2">
                  <c:v>9</c:v>
                </c:pt>
              </c:numCache>
            </c:numRef>
          </c:val>
        </c:ser>
        <c:ser>
          <c:idx val="2"/>
          <c:order val="2"/>
          <c:tx>
            <c:strRef>
              <c:f>h28小学校児童質問紙!$W$452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h28小学校児童質問紙!$W$453:$W$455</c:f>
              <c:numCache>
                <c:formatCode>0.0_ </c:formatCode>
                <c:ptCount val="3"/>
                <c:pt idx="0">
                  <c:v>0.80971659919028305</c:v>
                </c:pt>
                <c:pt idx="1">
                  <c:v>3.6829165321479098</c:v>
                </c:pt>
                <c:pt idx="2">
                  <c:v>2.4</c:v>
                </c:pt>
              </c:numCache>
            </c:numRef>
          </c:val>
        </c:ser>
        <c:ser>
          <c:idx val="3"/>
          <c:order val="3"/>
          <c:tx>
            <c:strRef>
              <c:f>h28小学校児童質問紙!$X$452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h28小学校児童質問紙!$X$453:$X$455</c:f>
              <c:numCache>
                <c:formatCode>0.0_ </c:formatCode>
                <c:ptCount val="3"/>
                <c:pt idx="0">
                  <c:v>0</c:v>
                </c:pt>
                <c:pt idx="1">
                  <c:v>0.94618422032930205</c:v>
                </c:pt>
                <c:pt idx="2">
                  <c:v>0.6</c:v>
                </c:pt>
              </c:numCache>
            </c:numRef>
          </c:val>
        </c:ser>
        <c:ser>
          <c:idx val="8"/>
          <c:order val="4"/>
          <c:tx>
            <c:strRef>
              <c:f>h28小学校児童質問紙!$AC$452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h28小学校児童質問紙!$AC$453:$AC$455</c:f>
              <c:numCache>
                <c:formatCode>0.0_ </c:formatCode>
                <c:ptCount val="3"/>
                <c:pt idx="0">
                  <c:v>0</c:v>
                </c:pt>
                <c:pt idx="1">
                  <c:v>7.4502694514118296E-3</c:v>
                </c:pt>
                <c:pt idx="2">
                  <c:v>0</c:v>
                </c:pt>
              </c:numCache>
            </c:numRef>
          </c:val>
        </c:ser>
        <c:ser>
          <c:idx val="9"/>
          <c:order val="5"/>
          <c:tx>
            <c:strRef>
              <c:f>h28小学校児童質問紙!$AD$452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h28小学校児童質問紙!$AD$453:$AD$455</c:f>
              <c:numCache>
                <c:formatCode>0.0_ </c:formatCode>
                <c:ptCount val="3"/>
                <c:pt idx="0">
                  <c:v>0</c:v>
                </c:pt>
                <c:pt idx="1">
                  <c:v>1.7383962053294299E-2</c:v>
                </c:pt>
                <c:pt idx="2">
                  <c:v>0</c:v>
                </c:pt>
              </c:numCache>
            </c:numRef>
          </c:val>
        </c:ser>
        <c:ser>
          <c:idx val="4"/>
          <c:order val="6"/>
          <c:tx>
            <c:strRef>
              <c:f>h28小学校児童質問紙!$AE$452</c:f>
              <c:strCache>
                <c:ptCount val="1"/>
              </c:strCache>
            </c:strRef>
          </c:tx>
          <c:spPr>
            <a:solidFill>
              <a:srgbClr val="FFFFFF"/>
            </a:solidFill>
          </c:spPr>
          <c:invertIfNegative val="0"/>
          <c:val>
            <c:numRef>
              <c:f>h28小学校児童質問紙!$AE$453:$AE$455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77216"/>
        <c:axId val="152934592"/>
      </c:barChart>
      <c:catAx>
        <c:axId val="16397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34592"/>
        <c:crosses val="autoZero"/>
        <c:auto val="1"/>
        <c:lblAlgn val="ctr"/>
        <c:lblOffset val="100"/>
        <c:tickLblSkip val="1"/>
        <c:tickMarkSkip val="1"/>
        <c:noMultiLvlLbl val="0"/>
      </c:catAx>
      <c:valAx>
        <c:axId val="15293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7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h28小学校児童質問紙!$U$474:$U$476</c:f>
              <c:numCache>
                <c:formatCode>0.0_ </c:formatCode>
                <c:ptCount val="3"/>
                <c:pt idx="0">
                  <c:v>17.408906882591101</c:v>
                </c:pt>
                <c:pt idx="1">
                  <c:v>20.242382099485901</c:v>
                </c:pt>
                <c:pt idx="2">
                  <c:v>16.7</c:v>
                </c:pt>
              </c:numCache>
            </c:numRef>
          </c:val>
        </c:ser>
        <c:ser>
          <c:idx val="1"/>
          <c:order val="1"/>
          <c:tx>
            <c:strRef>
              <c:f>h28小学校児童質問紙!$V$473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h28小学校児童質問紙!$V$474:$V$476</c:f>
              <c:numCache>
                <c:formatCode>0.0_ </c:formatCode>
                <c:ptCount val="3"/>
                <c:pt idx="0">
                  <c:v>21.052631578947398</c:v>
                </c:pt>
                <c:pt idx="1">
                  <c:v>28.243971490302201</c:v>
                </c:pt>
                <c:pt idx="2">
                  <c:v>26.6</c:v>
                </c:pt>
              </c:numCache>
            </c:numRef>
          </c:val>
        </c:ser>
        <c:ser>
          <c:idx val="2"/>
          <c:order val="2"/>
          <c:tx>
            <c:strRef>
              <c:f>h28小学校児童質問紙!$W$473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h28小学校児童質問紙!$W$474:$W$476</c:f>
              <c:numCache>
                <c:formatCode>0.0_ </c:formatCode>
                <c:ptCount val="3"/>
                <c:pt idx="0">
                  <c:v>41.295546558704501</c:v>
                </c:pt>
                <c:pt idx="1">
                  <c:v>35.627188516651401</c:v>
                </c:pt>
                <c:pt idx="2">
                  <c:v>37.6</c:v>
                </c:pt>
              </c:numCache>
            </c:numRef>
          </c:val>
        </c:ser>
        <c:ser>
          <c:idx val="3"/>
          <c:order val="3"/>
          <c:tx>
            <c:strRef>
              <c:f>h28小学校児童質問紙!$X$473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h28小学校児童質問紙!$X$474:$X$476</c:f>
              <c:numCache>
                <c:formatCode>0.0_ </c:formatCode>
                <c:ptCount val="3"/>
                <c:pt idx="0">
                  <c:v>20.242914979757099</c:v>
                </c:pt>
                <c:pt idx="1">
                  <c:v>15.8541733926044</c:v>
                </c:pt>
                <c:pt idx="2">
                  <c:v>19</c:v>
                </c:pt>
              </c:numCache>
            </c:numRef>
          </c:val>
        </c:ser>
        <c:ser>
          <c:idx val="8"/>
          <c:order val="4"/>
          <c:tx>
            <c:strRef>
              <c:f>h28小学校児童質問紙!$AC$473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h28小学校児童質問紙!$AC$474:$AC$476</c:f>
              <c:numCache>
                <c:formatCode>0.0_ </c:formatCode>
                <c:ptCount val="3"/>
                <c:pt idx="0">
                  <c:v>0</c:v>
                </c:pt>
                <c:pt idx="1">
                  <c:v>1.4900538902823701E-2</c:v>
                </c:pt>
                <c:pt idx="2">
                  <c:v>0.1</c:v>
                </c:pt>
              </c:numCache>
            </c:numRef>
          </c:val>
        </c:ser>
        <c:ser>
          <c:idx val="9"/>
          <c:order val="5"/>
          <c:tx>
            <c:strRef>
              <c:f>h28小学校児童質問紙!$AD$473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h28小学校児童質問紙!$AD$474:$AD$476</c:f>
              <c:numCache>
                <c:formatCode>0.0_ </c:formatCode>
                <c:ptCount val="3"/>
                <c:pt idx="0">
                  <c:v>0</c:v>
                </c:pt>
                <c:pt idx="1">
                  <c:v>1.7383962053294299E-2</c:v>
                </c:pt>
                <c:pt idx="2">
                  <c:v>0</c:v>
                </c:pt>
              </c:numCache>
            </c:numRef>
          </c:val>
        </c:ser>
        <c:ser>
          <c:idx val="4"/>
          <c:order val="6"/>
          <c:tx>
            <c:strRef>
              <c:f>h28小学校児童質問紙!$AE$473</c:f>
              <c:strCache>
                <c:ptCount val="1"/>
              </c:strCache>
            </c:strRef>
          </c:tx>
          <c:spPr>
            <a:solidFill>
              <a:srgbClr val="FFFFFF"/>
            </a:solidFill>
          </c:spPr>
          <c:invertIfNegative val="0"/>
          <c:val>
            <c:numRef>
              <c:f>h28小学校児童質問紙!$AE$474:$AE$476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53408"/>
        <c:axId val="157983296"/>
      </c:barChart>
      <c:catAx>
        <c:axId val="16475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83296"/>
        <c:crosses val="autoZero"/>
        <c:auto val="1"/>
        <c:lblAlgn val="ctr"/>
        <c:lblOffset val="100"/>
        <c:tickLblSkip val="1"/>
        <c:tickMarkSkip val="1"/>
        <c:noMultiLvlLbl val="0"/>
      </c:catAx>
      <c:valAx>
        <c:axId val="15798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5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h28小学校児童質問紙!$U$495:$U$497</c:f>
              <c:numCache>
                <c:formatCode>0.0_ </c:formatCode>
                <c:ptCount val="3"/>
                <c:pt idx="0">
                  <c:v>25.9109311740891</c:v>
                </c:pt>
                <c:pt idx="1">
                  <c:v>32.654531005537997</c:v>
                </c:pt>
                <c:pt idx="2">
                  <c:v>23.5</c:v>
                </c:pt>
              </c:numCache>
            </c:numRef>
          </c:val>
        </c:ser>
        <c:ser>
          <c:idx val="1"/>
          <c:order val="1"/>
          <c:tx>
            <c:strRef>
              <c:f>h28小学校児童質問紙!$V$494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h28小学校児童質問紙!$V$495:$V$497</c:f>
              <c:numCache>
                <c:formatCode>0.0_ </c:formatCode>
                <c:ptCount val="3"/>
                <c:pt idx="0">
                  <c:v>35.627530364372497</c:v>
                </c:pt>
                <c:pt idx="1">
                  <c:v>32.7315171232026</c:v>
                </c:pt>
                <c:pt idx="2">
                  <c:v>31.7</c:v>
                </c:pt>
              </c:numCache>
            </c:numRef>
          </c:val>
        </c:ser>
        <c:ser>
          <c:idx val="2"/>
          <c:order val="2"/>
          <c:tx>
            <c:strRef>
              <c:f>h28小学校児童質問紙!$W$494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h28小学校児童質問紙!$W$495:$W$497</c:f>
              <c:numCache>
                <c:formatCode>0.0_ </c:formatCode>
                <c:ptCount val="3"/>
                <c:pt idx="0">
                  <c:v>24.6963562753036</c:v>
                </c:pt>
                <c:pt idx="1">
                  <c:v>24.546154419251501</c:v>
                </c:pt>
                <c:pt idx="2">
                  <c:v>30.5</c:v>
                </c:pt>
              </c:numCache>
            </c:numRef>
          </c:val>
        </c:ser>
        <c:ser>
          <c:idx val="3"/>
          <c:order val="3"/>
          <c:tx>
            <c:strRef>
              <c:f>h28小学校児童質問紙!$X$494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h28小学校児童質問紙!$X$495:$X$497</c:f>
              <c:numCache>
                <c:formatCode>0.0_ </c:formatCode>
                <c:ptCount val="3"/>
                <c:pt idx="0">
                  <c:v>13.765182186234799</c:v>
                </c:pt>
                <c:pt idx="1">
                  <c:v>10.0379963742022</c:v>
                </c:pt>
                <c:pt idx="2">
                  <c:v>14.2</c:v>
                </c:pt>
              </c:numCache>
            </c:numRef>
          </c:val>
        </c:ser>
        <c:ser>
          <c:idx val="8"/>
          <c:order val="4"/>
          <c:tx>
            <c:strRef>
              <c:f>h28小学校児童質問紙!$AC$494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h28小学校児童質問紙!$AC$495:$AC$497</c:f>
              <c:numCache>
                <c:formatCode>0.0_ </c:formatCode>
                <c:ptCount val="3"/>
                <c:pt idx="0">
                  <c:v>0</c:v>
                </c:pt>
                <c:pt idx="1">
                  <c:v>1.4900538902823701E-2</c:v>
                </c:pt>
                <c:pt idx="2">
                  <c:v>0.1</c:v>
                </c:pt>
              </c:numCache>
            </c:numRef>
          </c:val>
        </c:ser>
        <c:ser>
          <c:idx val="9"/>
          <c:order val="5"/>
          <c:tx>
            <c:strRef>
              <c:f>h28小学校児童質問紙!$AD$494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h28小学校児童質問紙!$AD$495:$AD$497</c:f>
              <c:numCache>
                <c:formatCode>0.0_ </c:formatCode>
                <c:ptCount val="3"/>
                <c:pt idx="0">
                  <c:v>0</c:v>
                </c:pt>
                <c:pt idx="1">
                  <c:v>1.4900538902823701E-2</c:v>
                </c:pt>
                <c:pt idx="2">
                  <c:v>0</c:v>
                </c:pt>
              </c:numCache>
            </c:numRef>
          </c:val>
        </c:ser>
        <c:ser>
          <c:idx val="4"/>
          <c:order val="6"/>
          <c:tx>
            <c:strRef>
              <c:f>h28小学校児童質問紙!$AE$494</c:f>
              <c:strCache>
                <c:ptCount val="1"/>
              </c:strCache>
            </c:strRef>
          </c:tx>
          <c:spPr>
            <a:solidFill>
              <a:srgbClr val="FFFFFF"/>
            </a:solidFill>
          </c:spPr>
          <c:invertIfNegative val="0"/>
          <c:val>
            <c:numRef>
              <c:f>h28小学校児童質問紙!$AE$495:$AE$497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19936"/>
        <c:axId val="157985600"/>
      </c:barChart>
      <c:catAx>
        <c:axId val="16451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85600"/>
        <c:crosses val="autoZero"/>
        <c:auto val="1"/>
        <c:lblAlgn val="ctr"/>
        <c:lblOffset val="100"/>
        <c:tickLblSkip val="1"/>
        <c:tickMarkSkip val="1"/>
        <c:noMultiLvlLbl val="0"/>
      </c:catAx>
      <c:valAx>
        <c:axId val="15798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1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h28小学校児童質問紙!$U$516:$U$518</c:f>
              <c:numCache>
                <c:formatCode>0.0_ </c:formatCode>
                <c:ptCount val="3"/>
                <c:pt idx="0">
                  <c:v>28.340080971659901</c:v>
                </c:pt>
                <c:pt idx="1">
                  <c:v>40.887078749348099</c:v>
                </c:pt>
                <c:pt idx="2">
                  <c:v>34.5</c:v>
                </c:pt>
              </c:numCache>
            </c:numRef>
          </c:val>
        </c:ser>
        <c:ser>
          <c:idx val="1"/>
          <c:order val="1"/>
          <c:tx>
            <c:strRef>
              <c:f>h28小学校児童質問紙!$V$515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h28小学校児童質問紙!$V$516:$V$518</c:f>
              <c:numCache>
                <c:formatCode>0.0_ </c:formatCode>
                <c:ptCount val="3"/>
                <c:pt idx="0">
                  <c:v>37.246963562753002</c:v>
                </c:pt>
                <c:pt idx="1">
                  <c:v>29.947599771525098</c:v>
                </c:pt>
                <c:pt idx="2">
                  <c:v>30.1</c:v>
                </c:pt>
              </c:numCache>
            </c:numRef>
          </c:val>
        </c:ser>
        <c:ser>
          <c:idx val="2"/>
          <c:order val="2"/>
          <c:tx>
            <c:strRef>
              <c:f>h28小学校児童質問紙!$W$515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h28小学校児童質問紙!$W$516:$W$518</c:f>
              <c:numCache>
                <c:formatCode>0.0_ </c:formatCode>
                <c:ptCount val="3"/>
                <c:pt idx="0">
                  <c:v>21.862348178137701</c:v>
                </c:pt>
                <c:pt idx="1">
                  <c:v>19.698512429532901</c:v>
                </c:pt>
                <c:pt idx="2">
                  <c:v>23.1</c:v>
                </c:pt>
              </c:numCache>
            </c:numRef>
          </c:val>
        </c:ser>
        <c:ser>
          <c:idx val="3"/>
          <c:order val="3"/>
          <c:tx>
            <c:strRef>
              <c:f>h28小学校児童質問紙!$X$515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h28小学校児童質問紙!$X$516:$X$518</c:f>
              <c:numCache>
                <c:formatCode>0.0_ </c:formatCode>
                <c:ptCount val="3"/>
                <c:pt idx="0">
                  <c:v>12.550607287449401</c:v>
                </c:pt>
                <c:pt idx="1">
                  <c:v>9.3351876226190207</c:v>
                </c:pt>
                <c:pt idx="2">
                  <c:v>12.1</c:v>
                </c:pt>
              </c:numCache>
            </c:numRef>
          </c:val>
        </c:ser>
        <c:ser>
          <c:idx val="8"/>
          <c:order val="4"/>
          <c:tx>
            <c:strRef>
              <c:f>h28小学校児童質問紙!$AC$515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h28小学校児童質問紙!$AC$516:$AC$518</c:f>
              <c:numCache>
                <c:formatCode>0.0_ </c:formatCode>
                <c:ptCount val="3"/>
                <c:pt idx="0">
                  <c:v>0</c:v>
                </c:pt>
                <c:pt idx="1">
                  <c:v>3.2284500956117901E-2</c:v>
                </c:pt>
                <c:pt idx="2">
                  <c:v>0.1</c:v>
                </c:pt>
              </c:numCache>
            </c:numRef>
          </c:val>
        </c:ser>
        <c:ser>
          <c:idx val="9"/>
          <c:order val="5"/>
          <c:tx>
            <c:strRef>
              <c:f>h28小学校児童質問紙!$AD$515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h28小学校児童質問紙!$AD$516:$AD$518</c:f>
              <c:numCache>
                <c:formatCode>0.0_ </c:formatCode>
                <c:ptCount val="3"/>
                <c:pt idx="0">
                  <c:v>0</c:v>
                </c:pt>
                <c:pt idx="1">
                  <c:v>9.9336926018824406E-2</c:v>
                </c:pt>
                <c:pt idx="2">
                  <c:v>0.1</c:v>
                </c:pt>
              </c:numCache>
            </c:numRef>
          </c:val>
        </c:ser>
        <c:ser>
          <c:idx val="4"/>
          <c:order val="6"/>
          <c:tx>
            <c:strRef>
              <c:f>h28小学校児童質問紙!$AE$515</c:f>
              <c:strCache>
                <c:ptCount val="1"/>
              </c:strCache>
            </c:strRef>
          </c:tx>
          <c:spPr>
            <a:solidFill>
              <a:srgbClr val="FFFFFF"/>
            </a:solidFill>
          </c:spPr>
          <c:invertIfNegative val="0"/>
          <c:val>
            <c:numRef>
              <c:f>h28小学校児童質問紙!$AE$516:$AE$518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22496"/>
        <c:axId val="157987904"/>
      </c:barChart>
      <c:catAx>
        <c:axId val="16452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87904"/>
        <c:crosses val="autoZero"/>
        <c:auto val="1"/>
        <c:lblAlgn val="ctr"/>
        <c:lblOffset val="100"/>
        <c:tickLblSkip val="1"/>
        <c:tickMarkSkip val="1"/>
        <c:noMultiLvlLbl val="0"/>
      </c:catAx>
      <c:valAx>
        <c:axId val="15798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22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h28小学校児童質問紙!$U$537:$U$539</c:f>
              <c:numCache>
                <c:formatCode>0.0_ </c:formatCode>
                <c:ptCount val="3"/>
                <c:pt idx="0">
                  <c:v>50.6072874493927</c:v>
                </c:pt>
                <c:pt idx="1">
                  <c:v>51.588149104726</c:v>
                </c:pt>
                <c:pt idx="2">
                  <c:v>55.2</c:v>
                </c:pt>
              </c:numCache>
            </c:numRef>
          </c:val>
        </c:ser>
        <c:ser>
          <c:idx val="1"/>
          <c:order val="1"/>
          <c:tx>
            <c:strRef>
              <c:f>h28小学校児童質問紙!$V$536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h28小学校児童質問紙!$V$537:$V$539</c:f>
              <c:numCache>
                <c:formatCode>0.0_ </c:formatCode>
                <c:ptCount val="3"/>
                <c:pt idx="0">
                  <c:v>29.554655870445298</c:v>
                </c:pt>
                <c:pt idx="1">
                  <c:v>31.9765564854596</c:v>
                </c:pt>
                <c:pt idx="2">
                  <c:v>31.1</c:v>
                </c:pt>
              </c:numCache>
            </c:numRef>
          </c:val>
        </c:ser>
        <c:ser>
          <c:idx val="2"/>
          <c:order val="2"/>
          <c:tx>
            <c:strRef>
              <c:f>h28小学校児童質問紙!$W$536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h28小学校児童質問紙!$W$537:$W$539</c:f>
              <c:numCache>
                <c:formatCode>0.0_ </c:formatCode>
                <c:ptCount val="3"/>
                <c:pt idx="0">
                  <c:v>12.550607287449401</c:v>
                </c:pt>
                <c:pt idx="1">
                  <c:v>11.0189485186381</c:v>
                </c:pt>
                <c:pt idx="2">
                  <c:v>9.3000000000000007</c:v>
                </c:pt>
              </c:numCache>
            </c:numRef>
          </c:val>
        </c:ser>
        <c:ser>
          <c:idx val="3"/>
          <c:order val="3"/>
          <c:tx>
            <c:strRef>
              <c:f>h28小学校児童質問紙!$X$536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h28小学校児童質問紙!$X$537:$X$539</c:f>
              <c:numCache>
                <c:formatCode>0.0_ </c:formatCode>
                <c:ptCount val="3"/>
                <c:pt idx="0">
                  <c:v>7.2874493927125501</c:v>
                </c:pt>
                <c:pt idx="1">
                  <c:v>5.3939950828221601</c:v>
                </c:pt>
                <c:pt idx="2">
                  <c:v>4.3</c:v>
                </c:pt>
              </c:numCache>
            </c:numRef>
          </c:val>
        </c:ser>
        <c:ser>
          <c:idx val="8"/>
          <c:order val="4"/>
          <c:tx>
            <c:strRef>
              <c:f>h28小学校児童質問紙!$AC$536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h28小学校児童質問紙!$AC$537:$AC$539</c:f>
              <c:numCache>
                <c:formatCode>0.0_ </c:formatCode>
                <c:ptCount val="3"/>
                <c:pt idx="0">
                  <c:v>0</c:v>
                </c:pt>
                <c:pt idx="1">
                  <c:v>9.9336926018824406E-3</c:v>
                </c:pt>
                <c:pt idx="2">
                  <c:v>0</c:v>
                </c:pt>
              </c:numCache>
            </c:numRef>
          </c:val>
        </c:ser>
        <c:ser>
          <c:idx val="9"/>
          <c:order val="5"/>
          <c:tx>
            <c:strRef>
              <c:f>h28小学校児童質問紙!$AD$536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h28小学校児童質問紙!$AD$537:$AD$539</c:f>
              <c:numCache>
                <c:formatCode>0.0_ </c:formatCode>
                <c:ptCount val="3"/>
                <c:pt idx="0">
                  <c:v>0</c:v>
                </c:pt>
                <c:pt idx="1">
                  <c:v>1.2417115752353E-2</c:v>
                </c:pt>
                <c:pt idx="2">
                  <c:v>0</c:v>
                </c:pt>
              </c:numCache>
            </c:numRef>
          </c:val>
        </c:ser>
        <c:ser>
          <c:idx val="4"/>
          <c:order val="6"/>
          <c:tx>
            <c:strRef>
              <c:f>h28小学校児童質問紙!$AE$536</c:f>
              <c:strCache>
                <c:ptCount val="1"/>
              </c:strCache>
            </c:strRef>
          </c:tx>
          <c:spPr>
            <a:solidFill>
              <a:srgbClr val="FFFFFF"/>
            </a:solidFill>
          </c:spPr>
          <c:invertIfNegative val="0"/>
          <c:val>
            <c:numRef>
              <c:f>h28小学校児童質問紙!$AE$537:$AE$539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92384"/>
        <c:axId val="158801920"/>
      </c:barChart>
      <c:catAx>
        <c:axId val="16539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801920"/>
        <c:crosses val="autoZero"/>
        <c:auto val="1"/>
        <c:lblAlgn val="ctr"/>
        <c:lblOffset val="100"/>
        <c:tickLblSkip val="1"/>
        <c:tickMarkSkip val="1"/>
        <c:noMultiLvlLbl val="0"/>
      </c:catAx>
      <c:valAx>
        <c:axId val="15880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9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h28小学校児童質問紙!$U$621:$U$623</c:f>
              <c:numCache>
                <c:formatCode>0.0_ </c:formatCode>
                <c:ptCount val="3"/>
                <c:pt idx="0">
                  <c:v>16.599190283400802</c:v>
                </c:pt>
                <c:pt idx="1">
                  <c:v>16.164601286413198</c:v>
                </c:pt>
                <c:pt idx="2">
                  <c:v>18</c:v>
                </c:pt>
              </c:numCache>
            </c:numRef>
          </c:val>
        </c:ser>
        <c:ser>
          <c:idx val="1"/>
          <c:order val="1"/>
          <c:tx>
            <c:strRef>
              <c:f>h28小学校児童質問紙!$V$620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h28小学校児童質問紙!$V$621:$V$623</c:f>
              <c:numCache>
                <c:formatCode>0.0_ </c:formatCode>
                <c:ptCount val="3"/>
                <c:pt idx="0">
                  <c:v>41.295546558704501</c:v>
                </c:pt>
                <c:pt idx="1">
                  <c:v>39.821690217796203</c:v>
                </c:pt>
                <c:pt idx="2">
                  <c:v>40.6</c:v>
                </c:pt>
              </c:numCache>
            </c:numRef>
          </c:val>
        </c:ser>
        <c:ser>
          <c:idx val="2"/>
          <c:order val="2"/>
          <c:tx>
            <c:strRef>
              <c:f>h28小学校児童質問紙!$W$620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h28小学校児童質問紙!$W$621:$W$623</c:f>
              <c:numCache>
                <c:formatCode>0.0_ </c:formatCode>
                <c:ptCount val="3"/>
                <c:pt idx="0">
                  <c:v>29.959514170040499</c:v>
                </c:pt>
                <c:pt idx="1">
                  <c:v>33.287803908908003</c:v>
                </c:pt>
                <c:pt idx="2">
                  <c:v>31.3</c:v>
                </c:pt>
              </c:numCache>
            </c:numRef>
          </c:val>
        </c:ser>
        <c:ser>
          <c:idx val="3"/>
          <c:order val="3"/>
          <c:tx>
            <c:strRef>
              <c:f>h28小学校児童質問紙!$X$620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h28小学校児童質問紙!$X$621:$X$623</c:f>
              <c:numCache>
                <c:formatCode>0.0_ </c:formatCode>
                <c:ptCount val="3"/>
                <c:pt idx="0">
                  <c:v>12.145748987854301</c:v>
                </c:pt>
                <c:pt idx="1">
                  <c:v>10.701070355377899</c:v>
                </c:pt>
                <c:pt idx="2">
                  <c:v>10</c:v>
                </c:pt>
              </c:numCache>
            </c:numRef>
          </c:val>
        </c:ser>
        <c:ser>
          <c:idx val="8"/>
          <c:order val="4"/>
          <c:tx>
            <c:strRef>
              <c:f>h28小学校児童質問紙!$AC$620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h28小学校児童質問紙!$AC$621:$AC$623</c:f>
              <c:numCache>
                <c:formatCode>0.0_ </c:formatCode>
                <c:ptCount val="3"/>
                <c:pt idx="0">
                  <c:v>0</c:v>
                </c:pt>
                <c:pt idx="1">
                  <c:v>7.4502694514118296E-3</c:v>
                </c:pt>
                <c:pt idx="2">
                  <c:v>0.1</c:v>
                </c:pt>
              </c:numCache>
            </c:numRef>
          </c:val>
        </c:ser>
        <c:ser>
          <c:idx val="9"/>
          <c:order val="5"/>
          <c:tx>
            <c:strRef>
              <c:f>h28小学校児童質問紙!$AD$620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h28小学校児童質問紙!$AD$621:$AD$623</c:f>
              <c:numCache>
                <c:formatCode>0.0_ </c:formatCode>
                <c:ptCount val="3"/>
                <c:pt idx="0">
                  <c:v>0</c:v>
                </c:pt>
                <c:pt idx="1">
                  <c:v>1.7383962053294299E-2</c:v>
                </c:pt>
                <c:pt idx="2">
                  <c:v>0.1</c:v>
                </c:pt>
              </c:numCache>
            </c:numRef>
          </c:val>
        </c:ser>
        <c:ser>
          <c:idx val="4"/>
          <c:order val="6"/>
          <c:tx>
            <c:strRef>
              <c:f>h28小学校児童質問紙!$AE$620</c:f>
              <c:strCache>
                <c:ptCount val="1"/>
              </c:strCache>
            </c:strRef>
          </c:tx>
          <c:spPr>
            <a:solidFill>
              <a:srgbClr val="FFFFFF"/>
            </a:solidFill>
          </c:spPr>
          <c:invertIfNegative val="0"/>
          <c:val>
            <c:numRef>
              <c:f>h28小学校児童質問紙!$AE$621:$AE$623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054976"/>
        <c:axId val="158804224"/>
      </c:barChart>
      <c:catAx>
        <c:axId val="16505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804224"/>
        <c:crosses val="autoZero"/>
        <c:auto val="1"/>
        <c:lblAlgn val="ctr"/>
        <c:lblOffset val="100"/>
        <c:tickLblSkip val="1"/>
        <c:tickMarkSkip val="1"/>
        <c:noMultiLvlLbl val="0"/>
      </c:catAx>
      <c:valAx>
        <c:axId val="15880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5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h28小学校児童質問紙!$U$642:$U$644</c:f>
              <c:numCache>
                <c:formatCode>0.0_ </c:formatCode>
                <c:ptCount val="3"/>
                <c:pt idx="0">
                  <c:v>57.894736842105303</c:v>
                </c:pt>
                <c:pt idx="1">
                  <c:v>57.240420195197103</c:v>
                </c:pt>
                <c:pt idx="2">
                  <c:v>58.5</c:v>
                </c:pt>
              </c:numCache>
            </c:numRef>
          </c:val>
        </c:ser>
        <c:ser>
          <c:idx val="1"/>
          <c:order val="1"/>
          <c:tx>
            <c:strRef>
              <c:f>h28小学校児童質問紙!$V$641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h28小学校児童質問紙!$V$642:$V$644</c:f>
              <c:numCache>
                <c:formatCode>0.0_ </c:formatCode>
                <c:ptCount val="3"/>
                <c:pt idx="0">
                  <c:v>24.6963562753036</c:v>
                </c:pt>
                <c:pt idx="1">
                  <c:v>28.7158218888916</c:v>
                </c:pt>
                <c:pt idx="2">
                  <c:v>27.8</c:v>
                </c:pt>
              </c:numCache>
            </c:numRef>
          </c:val>
        </c:ser>
        <c:ser>
          <c:idx val="2"/>
          <c:order val="2"/>
          <c:tx>
            <c:strRef>
              <c:f>h28小学校児童質問紙!$W$641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h28小学校児童質問紙!$W$642:$W$644</c:f>
              <c:numCache>
                <c:formatCode>0.0_ </c:formatCode>
                <c:ptCount val="3"/>
                <c:pt idx="0">
                  <c:v>14.17004048583</c:v>
                </c:pt>
                <c:pt idx="1">
                  <c:v>10.1770680706286</c:v>
                </c:pt>
                <c:pt idx="2">
                  <c:v>10</c:v>
                </c:pt>
              </c:numCache>
            </c:numRef>
          </c:val>
        </c:ser>
        <c:ser>
          <c:idx val="3"/>
          <c:order val="3"/>
          <c:tx>
            <c:strRef>
              <c:f>h28小学校児童質問紙!$X$641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h28小学校児童質問紙!$X$642:$X$644</c:f>
              <c:numCache>
                <c:formatCode>0.0_ </c:formatCode>
                <c:ptCount val="3"/>
                <c:pt idx="0">
                  <c:v>3.23886639676113</c:v>
                </c:pt>
                <c:pt idx="1">
                  <c:v>3.85178930637991</c:v>
                </c:pt>
                <c:pt idx="2">
                  <c:v>3.6</c:v>
                </c:pt>
              </c:numCache>
            </c:numRef>
          </c:val>
        </c:ser>
        <c:ser>
          <c:idx val="8"/>
          <c:order val="4"/>
          <c:tx>
            <c:strRef>
              <c:f>h28小学校児童質問紙!$AC$641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h28小学校児童質問紙!$AC$642:$AC$644</c:f>
              <c:numCache>
                <c:formatCode>0.0_ </c:formatCode>
                <c:ptCount val="3"/>
                <c:pt idx="0">
                  <c:v>0</c:v>
                </c:pt>
                <c:pt idx="1">
                  <c:v>0</c:v>
                </c:pt>
                <c:pt idx="2">
                  <c:v>0</c:v>
                </c:pt>
              </c:numCache>
            </c:numRef>
          </c:val>
        </c:ser>
        <c:ser>
          <c:idx val="9"/>
          <c:order val="5"/>
          <c:tx>
            <c:strRef>
              <c:f>h28小学校児童質問紙!$AD$641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h28小学校児童質問紙!$AD$642:$AD$644</c:f>
              <c:numCache>
                <c:formatCode>0.0_ </c:formatCode>
                <c:ptCount val="3"/>
                <c:pt idx="0">
                  <c:v>0</c:v>
                </c:pt>
                <c:pt idx="1">
                  <c:v>1.4900538902823701E-2</c:v>
                </c:pt>
                <c:pt idx="2">
                  <c:v>0</c:v>
                </c:pt>
              </c:numCache>
            </c:numRef>
          </c:val>
        </c:ser>
        <c:ser>
          <c:idx val="4"/>
          <c:order val="6"/>
          <c:tx>
            <c:strRef>
              <c:f>h28小学校児童質問紙!$AE$641</c:f>
              <c:strCache>
                <c:ptCount val="1"/>
              </c:strCache>
            </c:strRef>
          </c:tx>
          <c:spPr>
            <a:solidFill>
              <a:srgbClr val="FFFFFF"/>
            </a:solidFill>
          </c:spPr>
          <c:invertIfNegative val="0"/>
          <c:val>
            <c:numRef>
              <c:f>h28小学校児童質問紙!$AE$642:$AE$644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052416"/>
        <c:axId val="158806528"/>
      </c:barChart>
      <c:catAx>
        <c:axId val="16505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806528"/>
        <c:crosses val="autoZero"/>
        <c:auto val="1"/>
        <c:lblAlgn val="ctr"/>
        <c:lblOffset val="100"/>
        <c:tickLblSkip val="1"/>
        <c:tickMarkSkip val="1"/>
        <c:noMultiLvlLbl val="0"/>
      </c:catAx>
      <c:valAx>
        <c:axId val="15880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5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h28小学校児童質問紙!$U$663:$U$665</c:f>
              <c:numCache>
                <c:formatCode>0.0_ </c:formatCode>
                <c:ptCount val="3"/>
                <c:pt idx="0">
                  <c:v>45.748987854250998</c:v>
                </c:pt>
                <c:pt idx="1">
                  <c:v>40.752973899222702</c:v>
                </c:pt>
                <c:pt idx="2">
                  <c:v>42.2</c:v>
                </c:pt>
              </c:numCache>
            </c:numRef>
          </c:val>
        </c:ser>
        <c:ser>
          <c:idx val="1"/>
          <c:order val="1"/>
          <c:tx>
            <c:strRef>
              <c:f>h28小学校児童質問紙!$V$662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h28小学校児童質問紙!$V$663:$V$665</c:f>
              <c:numCache>
                <c:formatCode>0.0_ </c:formatCode>
                <c:ptCount val="3"/>
                <c:pt idx="0">
                  <c:v>34.412955465586997</c:v>
                </c:pt>
                <c:pt idx="1">
                  <c:v>40.405294658156798</c:v>
                </c:pt>
                <c:pt idx="2">
                  <c:v>40.4</c:v>
                </c:pt>
              </c:numCache>
            </c:numRef>
          </c:val>
        </c:ser>
        <c:ser>
          <c:idx val="2"/>
          <c:order val="2"/>
          <c:tx>
            <c:strRef>
              <c:f>h28小学校児童質問紙!$W$662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h28小学校児童質問紙!$W$663:$W$665</c:f>
              <c:numCache>
                <c:formatCode>0.0_ </c:formatCode>
                <c:ptCount val="3"/>
                <c:pt idx="0">
                  <c:v>13.765182186234799</c:v>
                </c:pt>
                <c:pt idx="1">
                  <c:v>13.594258325676099</c:v>
                </c:pt>
                <c:pt idx="2">
                  <c:v>12.7</c:v>
                </c:pt>
              </c:numCache>
            </c:numRef>
          </c:val>
        </c:ser>
        <c:ser>
          <c:idx val="3"/>
          <c:order val="3"/>
          <c:tx>
            <c:strRef>
              <c:f>h28小学校児童質問紙!$X$662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h28小学校児童質問紙!$X$663:$X$665</c:f>
              <c:numCache>
                <c:formatCode>0.0_ </c:formatCode>
                <c:ptCount val="3"/>
                <c:pt idx="0">
                  <c:v>6.07287449392713</c:v>
                </c:pt>
                <c:pt idx="1">
                  <c:v>5.1829041150321604</c:v>
                </c:pt>
                <c:pt idx="2">
                  <c:v>4.5</c:v>
                </c:pt>
              </c:numCache>
            </c:numRef>
          </c:val>
        </c:ser>
        <c:ser>
          <c:idx val="8"/>
          <c:order val="4"/>
          <c:tx>
            <c:strRef>
              <c:f>h28小学校児童質問紙!$AC$662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h28小学校児童質問紙!$AC$663:$AC$665</c:f>
              <c:numCache>
                <c:formatCode>0.0_ </c:formatCode>
                <c:ptCount val="3"/>
                <c:pt idx="0">
                  <c:v>0</c:v>
                </c:pt>
                <c:pt idx="1">
                  <c:v>2.7317654655176701E-2</c:v>
                </c:pt>
                <c:pt idx="2">
                  <c:v>0.1</c:v>
                </c:pt>
              </c:numCache>
            </c:numRef>
          </c:val>
        </c:ser>
        <c:ser>
          <c:idx val="9"/>
          <c:order val="5"/>
          <c:tx>
            <c:strRef>
              <c:f>h28小学校児童質問紙!$AD$662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h28小学校児童質問紙!$AD$663:$AD$665</c:f>
              <c:numCache>
                <c:formatCode>0.0_ </c:formatCode>
                <c:ptCount val="3"/>
                <c:pt idx="0">
                  <c:v>0</c:v>
                </c:pt>
                <c:pt idx="1">
                  <c:v>3.72513472570591E-2</c:v>
                </c:pt>
                <c:pt idx="2">
                  <c:v>0.1</c:v>
                </c:pt>
              </c:numCache>
            </c:numRef>
          </c:val>
        </c:ser>
        <c:ser>
          <c:idx val="4"/>
          <c:order val="6"/>
          <c:tx>
            <c:strRef>
              <c:f>h28小学校児童質問紙!$AE$662</c:f>
              <c:strCache>
                <c:ptCount val="1"/>
              </c:strCache>
            </c:strRef>
          </c:tx>
          <c:spPr>
            <a:solidFill>
              <a:srgbClr val="FFFFFF"/>
            </a:solidFill>
          </c:spPr>
          <c:invertIfNegative val="0"/>
          <c:val>
            <c:numRef>
              <c:f>h28小学校児童質問紙!$AE$663:$AE$665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011392"/>
        <c:axId val="158808832"/>
      </c:barChart>
      <c:catAx>
        <c:axId val="166011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808832"/>
        <c:crosses val="autoZero"/>
        <c:auto val="1"/>
        <c:lblAlgn val="ctr"/>
        <c:lblOffset val="100"/>
        <c:tickLblSkip val="1"/>
        <c:tickMarkSkip val="1"/>
        <c:noMultiLvlLbl val="0"/>
      </c:catAx>
      <c:valAx>
        <c:axId val="15880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011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h28小学校児童質問紙!$U$54:$U$56</c:f>
              <c:numCache>
                <c:formatCode>0.0_ </c:formatCode>
                <c:ptCount val="3"/>
                <c:pt idx="0">
                  <c:v>57.085020242915</c:v>
                </c:pt>
                <c:pt idx="1">
                  <c:v>55.742916035463303</c:v>
                </c:pt>
                <c:pt idx="2">
                  <c:v>57.4</c:v>
                </c:pt>
              </c:numCache>
            </c:numRef>
          </c:val>
        </c:ser>
        <c:ser>
          <c:idx val="1"/>
          <c:order val="1"/>
          <c:tx>
            <c:strRef>
              <c:f>h28小学校児童質問紙!$V$53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h28小学校児童質問紙!$V$54:$V$56</c:f>
              <c:numCache>
                <c:formatCode>0.0_ </c:formatCode>
                <c:ptCount val="3"/>
                <c:pt idx="0">
                  <c:v>32.793522267206498</c:v>
                </c:pt>
                <c:pt idx="1">
                  <c:v>33.968261852136997</c:v>
                </c:pt>
                <c:pt idx="2">
                  <c:v>33.4</c:v>
                </c:pt>
              </c:numCache>
            </c:numRef>
          </c:val>
        </c:ser>
        <c:ser>
          <c:idx val="2"/>
          <c:order val="2"/>
          <c:tx>
            <c:strRef>
              <c:f>h28小学校児童質問紙!$W$53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h28小学校児童質問紙!$W$54:$W$56</c:f>
              <c:numCache>
                <c:formatCode>0.0_ </c:formatCode>
                <c:ptCount val="3"/>
                <c:pt idx="0">
                  <c:v>8.50202429149798</c:v>
                </c:pt>
                <c:pt idx="1">
                  <c:v>8.2598653984652408</c:v>
                </c:pt>
                <c:pt idx="2">
                  <c:v>7.4</c:v>
                </c:pt>
              </c:numCache>
            </c:numRef>
          </c:val>
        </c:ser>
        <c:ser>
          <c:idx val="3"/>
          <c:order val="3"/>
          <c:tx>
            <c:strRef>
              <c:f>h28小学校児童質問紙!$X$53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h28小学校児童質問紙!$X$54:$X$56</c:f>
              <c:numCache>
                <c:formatCode>0.0_ </c:formatCode>
                <c:ptCount val="3"/>
                <c:pt idx="0">
                  <c:v>1.6194331983805701</c:v>
                </c:pt>
                <c:pt idx="1">
                  <c:v>2.0041224824297799</c:v>
                </c:pt>
                <c:pt idx="2">
                  <c:v>1.7</c:v>
                </c:pt>
              </c:numCache>
            </c:numRef>
          </c:val>
        </c:ser>
        <c:ser>
          <c:idx val="8"/>
          <c:order val="4"/>
          <c:tx>
            <c:strRef>
              <c:f>h28小学校児童質問紙!$AC$53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h28小学校児童質問紙!$AC$54:$AC$56</c:f>
              <c:numCache>
                <c:formatCode>0.0_ </c:formatCode>
                <c:ptCount val="3"/>
                <c:pt idx="0">
                  <c:v>0</c:v>
                </c:pt>
                <c:pt idx="1">
                  <c:v>1.4900538902823701E-2</c:v>
                </c:pt>
                <c:pt idx="2">
                  <c:v>0</c:v>
                </c:pt>
              </c:numCache>
            </c:numRef>
          </c:val>
        </c:ser>
        <c:ser>
          <c:idx val="9"/>
          <c:order val="5"/>
          <c:tx>
            <c:strRef>
              <c:f>h28小学校児童質問紙!$AD$53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h28小学校児童質問紙!$AD$54:$AD$56</c:f>
              <c:numCache>
                <c:formatCode>0.0_ </c:formatCode>
                <c:ptCount val="3"/>
                <c:pt idx="0">
                  <c:v>0</c:v>
                </c:pt>
                <c:pt idx="1">
                  <c:v>9.9336926018824406E-3</c:v>
                </c:pt>
                <c:pt idx="2">
                  <c:v>0</c:v>
                </c:pt>
              </c:numCache>
            </c:numRef>
          </c:val>
        </c:ser>
        <c:ser>
          <c:idx val="4"/>
          <c:order val="6"/>
          <c:tx>
            <c:strRef>
              <c:f>h28小学校児童質問紙!$AE$53</c:f>
              <c:strCache>
                <c:ptCount val="1"/>
              </c:strCache>
            </c:strRef>
          </c:tx>
          <c:spPr>
            <a:solidFill>
              <a:srgbClr val="FFFFFF"/>
            </a:solidFill>
          </c:spPr>
          <c:invertIfNegative val="0"/>
          <c:val>
            <c:numRef>
              <c:f>h28小学校児童質問紙!$AE$54:$AE$56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9920"/>
        <c:axId val="110632256"/>
      </c:barChart>
      <c:catAx>
        <c:axId val="12372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32256"/>
        <c:crosses val="autoZero"/>
        <c:auto val="1"/>
        <c:lblAlgn val="ctr"/>
        <c:lblOffset val="100"/>
        <c:tickLblSkip val="1"/>
        <c:tickMarkSkip val="1"/>
        <c:noMultiLvlLbl val="0"/>
      </c:catAx>
      <c:valAx>
        <c:axId val="11063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h28小学校児童質問紙!$U$684:$U$686</c:f>
              <c:numCache>
                <c:formatCode>0.0_ </c:formatCode>
                <c:ptCount val="3"/>
                <c:pt idx="0">
                  <c:v>57.085020242915</c:v>
                </c:pt>
                <c:pt idx="1">
                  <c:v>50.897757468895101</c:v>
                </c:pt>
                <c:pt idx="2">
                  <c:v>47.9</c:v>
                </c:pt>
              </c:numCache>
            </c:numRef>
          </c:val>
        </c:ser>
        <c:ser>
          <c:idx val="1"/>
          <c:order val="1"/>
          <c:tx>
            <c:strRef>
              <c:f>h28小学校児童質問紙!$V$683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h28小学校児童質問紙!$V$684:$V$686</c:f>
              <c:numCache>
                <c:formatCode>0.0_ </c:formatCode>
                <c:ptCount val="3"/>
                <c:pt idx="0">
                  <c:v>30.769230769230798</c:v>
                </c:pt>
                <c:pt idx="1">
                  <c:v>34.2985571311496</c:v>
                </c:pt>
                <c:pt idx="2">
                  <c:v>36.9</c:v>
                </c:pt>
              </c:numCache>
            </c:numRef>
          </c:val>
        </c:ser>
        <c:ser>
          <c:idx val="2"/>
          <c:order val="2"/>
          <c:tx>
            <c:strRef>
              <c:f>h28小学校児童質問紙!$W$683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h28小学校児童質問紙!$W$684:$W$686</c:f>
              <c:numCache>
                <c:formatCode>0.0_ </c:formatCode>
                <c:ptCount val="3"/>
                <c:pt idx="0">
                  <c:v>9.3117408906882595</c:v>
                </c:pt>
                <c:pt idx="1">
                  <c:v>10.768122780440599</c:v>
                </c:pt>
                <c:pt idx="2">
                  <c:v>11</c:v>
                </c:pt>
              </c:numCache>
            </c:numRef>
          </c:val>
        </c:ser>
        <c:ser>
          <c:idx val="3"/>
          <c:order val="3"/>
          <c:tx>
            <c:strRef>
              <c:f>h28小学校児童質問紙!$X$683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h28小学校児童質問紙!$X$684:$X$686</c:f>
              <c:numCache>
                <c:formatCode>0.0_ </c:formatCode>
                <c:ptCount val="3"/>
                <c:pt idx="0">
                  <c:v>2.8340080971659898</c:v>
                </c:pt>
                <c:pt idx="1">
                  <c:v>3.9660267713015598</c:v>
                </c:pt>
                <c:pt idx="2">
                  <c:v>4</c:v>
                </c:pt>
              </c:numCache>
            </c:numRef>
          </c:val>
        </c:ser>
        <c:ser>
          <c:idx val="8"/>
          <c:order val="4"/>
          <c:tx>
            <c:strRef>
              <c:f>h28小学校児童質問紙!$AC$683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h28小学校児童質問紙!$AC$684:$AC$686</c:f>
              <c:numCache>
                <c:formatCode>0.0_ </c:formatCode>
                <c:ptCount val="3"/>
                <c:pt idx="0">
                  <c:v>0</c:v>
                </c:pt>
                <c:pt idx="1">
                  <c:v>1.4900538902823701E-2</c:v>
                </c:pt>
                <c:pt idx="2">
                  <c:v>0.1</c:v>
                </c:pt>
              </c:numCache>
            </c:numRef>
          </c:val>
        </c:ser>
        <c:ser>
          <c:idx val="9"/>
          <c:order val="5"/>
          <c:tx>
            <c:strRef>
              <c:f>h28小学校児童質問紙!$AD$683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h28小学校児童質問紙!$AD$684:$AD$686</c:f>
              <c:numCache>
                <c:formatCode>0.0_ </c:formatCode>
                <c:ptCount val="3"/>
                <c:pt idx="0">
                  <c:v>0</c:v>
                </c:pt>
                <c:pt idx="1">
                  <c:v>5.4635309310353403E-2</c:v>
                </c:pt>
                <c:pt idx="2">
                  <c:v>0.1</c:v>
                </c:pt>
              </c:numCache>
            </c:numRef>
          </c:val>
        </c:ser>
        <c:ser>
          <c:idx val="4"/>
          <c:order val="6"/>
          <c:tx>
            <c:strRef>
              <c:f>h28小学校児童質問紙!$AE$683</c:f>
              <c:strCache>
                <c:ptCount val="1"/>
              </c:strCache>
            </c:strRef>
          </c:tx>
          <c:spPr>
            <a:solidFill>
              <a:srgbClr val="FFFFFF"/>
            </a:solidFill>
          </c:spPr>
          <c:invertIfNegative val="0"/>
          <c:val>
            <c:numRef>
              <c:f>h28小学校児童質問紙!$AE$684:$AE$686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97536"/>
        <c:axId val="158991488"/>
      </c:barChart>
      <c:catAx>
        <c:axId val="16569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991488"/>
        <c:crosses val="autoZero"/>
        <c:auto val="1"/>
        <c:lblAlgn val="ctr"/>
        <c:lblOffset val="100"/>
        <c:tickLblSkip val="1"/>
        <c:tickMarkSkip val="1"/>
        <c:noMultiLvlLbl val="0"/>
      </c:catAx>
      <c:valAx>
        <c:axId val="15899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97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h28小学校児童質問紙!$U$705:$U$707</c:f>
              <c:numCache>
                <c:formatCode>0.0_ </c:formatCode>
                <c:ptCount val="3"/>
                <c:pt idx="0">
                  <c:v>54.251012145749002</c:v>
                </c:pt>
                <c:pt idx="1">
                  <c:v>32.249733032011299</c:v>
                </c:pt>
                <c:pt idx="2">
                  <c:v>39.1</c:v>
                </c:pt>
              </c:numCache>
            </c:numRef>
          </c:val>
        </c:ser>
        <c:ser>
          <c:idx val="1"/>
          <c:order val="1"/>
          <c:tx>
            <c:strRef>
              <c:f>h28小学校児童質問紙!$V$704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h28小学校児童質問紙!$V$705:$V$707</c:f>
              <c:numCache>
                <c:formatCode>0.0_ </c:formatCode>
                <c:ptCount val="3"/>
                <c:pt idx="0">
                  <c:v>27.530364372469599</c:v>
                </c:pt>
                <c:pt idx="1">
                  <c:v>28.810191968609502</c:v>
                </c:pt>
                <c:pt idx="2">
                  <c:v>28.8</c:v>
                </c:pt>
              </c:numCache>
            </c:numRef>
          </c:val>
        </c:ser>
        <c:ser>
          <c:idx val="2"/>
          <c:order val="2"/>
          <c:tx>
            <c:strRef>
              <c:f>h28小学校児童質問紙!$W$704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h28小学校児童質問紙!$W$705:$W$707</c:f>
              <c:numCache>
                <c:formatCode>0.0_ </c:formatCode>
                <c:ptCount val="3"/>
                <c:pt idx="0">
                  <c:v>10.931174089068801</c:v>
                </c:pt>
                <c:pt idx="1">
                  <c:v>20.115727518811902</c:v>
                </c:pt>
                <c:pt idx="2">
                  <c:v>18</c:v>
                </c:pt>
              </c:numCache>
            </c:numRef>
          </c:val>
        </c:ser>
        <c:ser>
          <c:idx val="3"/>
          <c:order val="3"/>
          <c:tx>
            <c:strRef>
              <c:f>h28小学校児童質問紙!$X$704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h28小学校児童質問紙!$X$705:$X$707</c:f>
              <c:numCache>
                <c:formatCode>0.0_ </c:formatCode>
                <c:ptCount val="3"/>
                <c:pt idx="0">
                  <c:v>7.2874493927125501</c:v>
                </c:pt>
                <c:pt idx="1">
                  <c:v>18.797029825911999</c:v>
                </c:pt>
                <c:pt idx="2">
                  <c:v>14</c:v>
                </c:pt>
              </c:numCache>
            </c:numRef>
          </c:val>
        </c:ser>
        <c:ser>
          <c:idx val="8"/>
          <c:order val="4"/>
          <c:tx>
            <c:strRef>
              <c:f>h28小学校児童質問紙!$AC$704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h28小学校児童質問紙!$AC$705:$AC$707</c:f>
              <c:numCache>
                <c:formatCode>0.0_ </c:formatCode>
                <c:ptCount val="3"/>
                <c:pt idx="0">
                  <c:v>0</c:v>
                </c:pt>
                <c:pt idx="1">
                  <c:v>9.9336926018824406E-3</c:v>
                </c:pt>
                <c:pt idx="2">
                  <c:v>0.1</c:v>
                </c:pt>
              </c:numCache>
            </c:numRef>
          </c:val>
        </c:ser>
        <c:ser>
          <c:idx val="9"/>
          <c:order val="5"/>
          <c:tx>
            <c:strRef>
              <c:f>h28小学校児童質問紙!$AD$704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h28小学校児童質問紙!$AD$705:$AD$707</c:f>
              <c:numCache>
                <c:formatCode>0.0_ </c:formatCode>
                <c:ptCount val="3"/>
                <c:pt idx="0">
                  <c:v>0</c:v>
                </c:pt>
                <c:pt idx="1">
                  <c:v>1.7383962053294299E-2</c:v>
                </c:pt>
                <c:pt idx="2">
                  <c:v>0</c:v>
                </c:pt>
              </c:numCache>
            </c:numRef>
          </c:val>
        </c:ser>
        <c:ser>
          <c:idx val="4"/>
          <c:order val="6"/>
          <c:tx>
            <c:strRef>
              <c:f>h28小学校児童質問紙!$AE$704</c:f>
              <c:strCache>
                <c:ptCount val="1"/>
              </c:strCache>
            </c:strRef>
          </c:tx>
          <c:spPr>
            <a:solidFill>
              <a:srgbClr val="FFFFFF"/>
            </a:solidFill>
          </c:spPr>
          <c:invertIfNegative val="0"/>
          <c:val>
            <c:numRef>
              <c:f>h28小学校児童質問紙!$AE$705:$AE$707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00832"/>
        <c:axId val="158993792"/>
      </c:barChart>
      <c:catAx>
        <c:axId val="16620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993792"/>
        <c:crosses val="autoZero"/>
        <c:auto val="1"/>
        <c:lblAlgn val="ctr"/>
        <c:lblOffset val="100"/>
        <c:tickLblSkip val="1"/>
        <c:tickMarkSkip val="1"/>
        <c:noMultiLvlLbl val="0"/>
      </c:catAx>
      <c:valAx>
        <c:axId val="15899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0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h28小学校児童質問紙!$U$726:$U$728</c:f>
              <c:numCache>
                <c:formatCode>0.0_ </c:formatCode>
                <c:ptCount val="3"/>
                <c:pt idx="0">
                  <c:v>32.793522267206498</c:v>
                </c:pt>
                <c:pt idx="1">
                  <c:v>31.5742419350833</c:v>
                </c:pt>
                <c:pt idx="2">
                  <c:v>33.299999999999997</c:v>
                </c:pt>
              </c:numCache>
            </c:numRef>
          </c:val>
        </c:ser>
        <c:ser>
          <c:idx val="1"/>
          <c:order val="1"/>
          <c:tx>
            <c:strRef>
              <c:f>h28小学校児童質問紙!$V$725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h28小学校児童質問紙!$V$726:$V$728</c:f>
              <c:numCache>
                <c:formatCode>0.0_ </c:formatCode>
                <c:ptCount val="3"/>
                <c:pt idx="0">
                  <c:v>36.437246963562799</c:v>
                </c:pt>
                <c:pt idx="1">
                  <c:v>35.731492288971097</c:v>
                </c:pt>
                <c:pt idx="2">
                  <c:v>37.299999999999997</c:v>
                </c:pt>
              </c:numCache>
            </c:numRef>
          </c:val>
        </c:ser>
        <c:ser>
          <c:idx val="2"/>
          <c:order val="2"/>
          <c:tx>
            <c:strRef>
              <c:f>h28小学校児童質問紙!$W$725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h28小学校児童質問紙!$W$726:$W$728</c:f>
              <c:numCache>
                <c:formatCode>0.0_ </c:formatCode>
                <c:ptCount val="3"/>
                <c:pt idx="0">
                  <c:v>21.862348178137701</c:v>
                </c:pt>
                <c:pt idx="1">
                  <c:v>21.727469143467399</c:v>
                </c:pt>
                <c:pt idx="2">
                  <c:v>20.3</c:v>
                </c:pt>
              </c:numCache>
            </c:numRef>
          </c:val>
        </c:ser>
        <c:ser>
          <c:idx val="3"/>
          <c:order val="3"/>
          <c:tx>
            <c:strRef>
              <c:f>h28小学校児童質問紙!$X$725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h28小学校児童質問紙!$X$726:$X$728</c:f>
              <c:numCache>
                <c:formatCode>0.0_ </c:formatCode>
                <c:ptCount val="3"/>
                <c:pt idx="0">
                  <c:v>8.9068825910931206</c:v>
                </c:pt>
                <c:pt idx="1">
                  <c:v>10.946929247274401</c:v>
                </c:pt>
                <c:pt idx="2">
                  <c:v>8.9</c:v>
                </c:pt>
              </c:numCache>
            </c:numRef>
          </c:val>
        </c:ser>
        <c:ser>
          <c:idx val="8"/>
          <c:order val="4"/>
          <c:tx>
            <c:strRef>
              <c:f>h28小学校児童質問紙!$AC$725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h28小学校児童質問紙!$AC$726:$AC$728</c:f>
              <c:numCache>
                <c:formatCode>0.0_ </c:formatCode>
                <c:ptCount val="3"/>
                <c:pt idx="0">
                  <c:v>0</c:v>
                </c:pt>
                <c:pt idx="1">
                  <c:v>7.4502694514118296E-3</c:v>
                </c:pt>
                <c:pt idx="2">
                  <c:v>0.1</c:v>
                </c:pt>
              </c:numCache>
            </c:numRef>
          </c:val>
        </c:ser>
        <c:ser>
          <c:idx val="9"/>
          <c:order val="5"/>
          <c:tx>
            <c:strRef>
              <c:f>h28小学校児童質問紙!$AD$725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h28小学校児童質問紙!$AD$726:$AD$728</c:f>
              <c:numCache>
                <c:formatCode>0.0_ </c:formatCode>
                <c:ptCount val="3"/>
                <c:pt idx="0">
                  <c:v>0</c:v>
                </c:pt>
                <c:pt idx="1">
                  <c:v>1.2417115752353E-2</c:v>
                </c:pt>
                <c:pt idx="2">
                  <c:v>0</c:v>
                </c:pt>
              </c:numCache>
            </c:numRef>
          </c:val>
        </c:ser>
        <c:ser>
          <c:idx val="4"/>
          <c:order val="6"/>
          <c:tx>
            <c:strRef>
              <c:f>h28小学校児童質問紙!$AE$725</c:f>
              <c:strCache>
                <c:ptCount val="1"/>
              </c:strCache>
            </c:strRef>
          </c:tx>
          <c:spPr>
            <a:solidFill>
              <a:srgbClr val="FFFFFF"/>
            </a:solidFill>
          </c:spPr>
          <c:invertIfNegative val="0"/>
          <c:val>
            <c:numRef>
              <c:f>h28小学校児童質問紙!$AE$726:$AE$728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72032"/>
        <c:axId val="158996096"/>
      </c:barChart>
      <c:catAx>
        <c:axId val="166572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996096"/>
        <c:crosses val="autoZero"/>
        <c:auto val="1"/>
        <c:lblAlgn val="ctr"/>
        <c:lblOffset val="100"/>
        <c:tickLblSkip val="1"/>
        <c:tickMarkSkip val="1"/>
        <c:noMultiLvlLbl val="0"/>
      </c:catAx>
      <c:valAx>
        <c:axId val="15899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72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h28小学校児童質問紙!$U$747:$U$749</c:f>
              <c:numCache>
                <c:formatCode>0.0_ </c:formatCode>
                <c:ptCount val="3"/>
                <c:pt idx="0">
                  <c:v>40.485829959514199</c:v>
                </c:pt>
                <c:pt idx="1">
                  <c:v>33.444259567387697</c:v>
                </c:pt>
                <c:pt idx="2">
                  <c:v>36.200000000000003</c:v>
                </c:pt>
              </c:numCache>
            </c:numRef>
          </c:val>
        </c:ser>
        <c:ser>
          <c:idx val="1"/>
          <c:order val="1"/>
          <c:tx>
            <c:strRef>
              <c:f>h28小学校児童質問紙!$V$746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h28小学校児童質問紙!$V$747:$V$749</c:f>
              <c:numCache>
                <c:formatCode>0.0_ </c:formatCode>
                <c:ptCount val="3"/>
                <c:pt idx="0">
                  <c:v>23.4817813765182</c:v>
                </c:pt>
                <c:pt idx="1">
                  <c:v>29.582536568405899</c:v>
                </c:pt>
                <c:pt idx="2">
                  <c:v>24.5</c:v>
                </c:pt>
              </c:numCache>
            </c:numRef>
          </c:val>
        </c:ser>
        <c:ser>
          <c:idx val="2"/>
          <c:order val="2"/>
          <c:tx>
            <c:strRef>
              <c:f>h28小学校児童質問紙!$W$746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h28小学校児童質問紙!$W$747:$W$749</c:f>
              <c:numCache>
                <c:formatCode>0.0_ </c:formatCode>
                <c:ptCount val="3"/>
                <c:pt idx="0">
                  <c:v>34.817813765182201</c:v>
                </c:pt>
                <c:pt idx="1">
                  <c:v>35.684307249112202</c:v>
                </c:pt>
                <c:pt idx="2">
                  <c:v>38.1</c:v>
                </c:pt>
              </c:numCache>
            </c:numRef>
          </c:val>
        </c:ser>
        <c:ser>
          <c:idx val="4"/>
          <c:order val="3"/>
          <c:tx>
            <c:strRef>
              <c:f>h28小学校児童質問紙!$AC$746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h28小学校児童質問紙!$AC$747:$AC$749</c:f>
              <c:numCache>
                <c:formatCode>0.0_ </c:formatCode>
                <c:ptCount val="3"/>
                <c:pt idx="0">
                  <c:v>1.2145748987854299</c:v>
                </c:pt>
                <c:pt idx="1">
                  <c:v>1.27647949934189</c:v>
                </c:pt>
                <c:pt idx="2">
                  <c:v>1.2</c:v>
                </c:pt>
              </c:numCache>
            </c:numRef>
          </c:val>
        </c:ser>
        <c:ser>
          <c:idx val="5"/>
          <c:order val="4"/>
          <c:tx>
            <c:strRef>
              <c:f>h28小学校児童質問紙!$AD$746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h28小学校児童質問紙!$AD$747:$AD$749</c:f>
              <c:numCache>
                <c:formatCode>0.0_ </c:formatCode>
                <c:ptCount val="3"/>
                <c:pt idx="0">
                  <c:v>0</c:v>
                </c:pt>
                <c:pt idx="1">
                  <c:v>1.2417115752353E-2</c:v>
                </c:pt>
                <c:pt idx="2">
                  <c:v>0</c:v>
                </c:pt>
              </c:numCache>
            </c:numRef>
          </c:val>
        </c:ser>
        <c:ser>
          <c:idx val="3"/>
          <c:order val="5"/>
          <c:tx>
            <c:strRef>
              <c:f>h28小学校児童質問紙!$AE$746</c:f>
              <c:strCache>
                <c:ptCount val="1"/>
              </c:strCache>
            </c:strRef>
          </c:tx>
          <c:spPr>
            <a:solidFill>
              <a:srgbClr val="FFFFFF"/>
            </a:solidFill>
          </c:spPr>
          <c:invertIfNegative val="0"/>
          <c:val>
            <c:numRef>
              <c:f>h28小学校児童質問紙!$AE$747:$AE$749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01856"/>
        <c:axId val="159096832"/>
      </c:barChart>
      <c:catAx>
        <c:axId val="16620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96832"/>
        <c:crosses val="autoZero"/>
        <c:auto val="1"/>
        <c:lblAlgn val="ctr"/>
        <c:lblOffset val="100"/>
        <c:tickLblSkip val="1"/>
        <c:tickMarkSkip val="1"/>
        <c:noMultiLvlLbl val="0"/>
      </c:catAx>
      <c:valAx>
        <c:axId val="15909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0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h28小学校児童質問紙!$U$768:$U$770</c:f>
              <c:numCache>
                <c:formatCode>0.0_ </c:formatCode>
                <c:ptCount val="3"/>
                <c:pt idx="0">
                  <c:v>7.6923076923076898</c:v>
                </c:pt>
                <c:pt idx="1">
                  <c:v>9.5388283209576095</c:v>
                </c:pt>
                <c:pt idx="2">
                  <c:v>8.9</c:v>
                </c:pt>
              </c:numCache>
            </c:numRef>
          </c:val>
        </c:ser>
        <c:ser>
          <c:idx val="1"/>
          <c:order val="1"/>
          <c:tx>
            <c:strRef>
              <c:f>h28小学校児童質問紙!$V$767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h28小学校児童質問紙!$V$768:$V$770</c:f>
              <c:numCache>
                <c:formatCode>0.0_ </c:formatCode>
                <c:ptCount val="3"/>
                <c:pt idx="0">
                  <c:v>18.2186234817814</c:v>
                </c:pt>
                <c:pt idx="1">
                  <c:v>18.1587900762411</c:v>
                </c:pt>
                <c:pt idx="2">
                  <c:v>15.1</c:v>
                </c:pt>
              </c:numCache>
            </c:numRef>
          </c:val>
        </c:ser>
        <c:ser>
          <c:idx val="2"/>
          <c:order val="2"/>
          <c:tx>
            <c:strRef>
              <c:f>h28小学校児童質問紙!$W$767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h28小学校児童質問紙!$W$768:$W$770</c:f>
              <c:numCache>
                <c:formatCode>0.0_ </c:formatCode>
                <c:ptCount val="3"/>
                <c:pt idx="0">
                  <c:v>17.813765182186199</c:v>
                </c:pt>
                <c:pt idx="1">
                  <c:v>21.238234782824598</c:v>
                </c:pt>
                <c:pt idx="2">
                  <c:v>21.2</c:v>
                </c:pt>
              </c:numCache>
            </c:numRef>
          </c:val>
        </c:ser>
        <c:ser>
          <c:idx val="3"/>
          <c:order val="3"/>
          <c:tx>
            <c:strRef>
              <c:f>h28小学校児童質問紙!$X$767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h28小学校児童質問紙!$X$768:$X$770</c:f>
              <c:numCache>
                <c:formatCode>0.0_ </c:formatCode>
                <c:ptCount val="3"/>
                <c:pt idx="0">
                  <c:v>56.275303643724698</c:v>
                </c:pt>
                <c:pt idx="1">
                  <c:v>51.046762857923397</c:v>
                </c:pt>
                <c:pt idx="2">
                  <c:v>54.7</c:v>
                </c:pt>
              </c:numCache>
            </c:numRef>
          </c:val>
        </c:ser>
        <c:ser>
          <c:idx val="8"/>
          <c:order val="4"/>
          <c:tx>
            <c:strRef>
              <c:f>h28小学校児童質問紙!$AC$767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h28小学校児童質問紙!$AC$768:$AC$770</c:f>
              <c:numCache>
                <c:formatCode>0.0_ </c:formatCode>
                <c:ptCount val="3"/>
                <c:pt idx="0">
                  <c:v>0</c:v>
                </c:pt>
                <c:pt idx="1">
                  <c:v>4.9668463009412203E-3</c:v>
                </c:pt>
                <c:pt idx="2">
                  <c:v>0.1</c:v>
                </c:pt>
              </c:numCache>
            </c:numRef>
          </c:val>
        </c:ser>
        <c:ser>
          <c:idx val="9"/>
          <c:order val="5"/>
          <c:tx>
            <c:strRef>
              <c:f>h28小学校児童質問紙!$AD$767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h28小学校児童質問紙!$AD$768:$AD$770</c:f>
              <c:numCache>
                <c:formatCode>0.0_ </c:formatCode>
                <c:ptCount val="3"/>
                <c:pt idx="0">
                  <c:v>0</c:v>
                </c:pt>
                <c:pt idx="1">
                  <c:v>1.2417115752353E-2</c:v>
                </c:pt>
                <c:pt idx="2">
                  <c:v>0</c:v>
                </c:pt>
              </c:numCache>
            </c:numRef>
          </c:val>
        </c:ser>
        <c:ser>
          <c:idx val="4"/>
          <c:order val="6"/>
          <c:tx>
            <c:strRef>
              <c:f>h28小学校児童質問紙!$AE$767</c:f>
              <c:strCache>
                <c:ptCount val="1"/>
              </c:strCache>
            </c:strRef>
          </c:tx>
          <c:spPr>
            <a:solidFill>
              <a:srgbClr val="FFFFFF"/>
            </a:solidFill>
          </c:spPr>
          <c:invertIfNegative val="0"/>
          <c:val>
            <c:numRef>
              <c:f>h28小学校児童質問紙!$AE$768:$AE$770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74080"/>
        <c:axId val="159100288"/>
      </c:barChart>
      <c:catAx>
        <c:axId val="16657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00288"/>
        <c:crosses val="autoZero"/>
        <c:auto val="1"/>
        <c:lblAlgn val="ctr"/>
        <c:lblOffset val="100"/>
        <c:tickLblSkip val="1"/>
        <c:tickMarkSkip val="1"/>
        <c:noMultiLvlLbl val="0"/>
      </c:catAx>
      <c:valAx>
        <c:axId val="15910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74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h28小学校児童質問紙!$U$789:$U$791</c:f>
              <c:numCache>
                <c:formatCode>0.0_ </c:formatCode>
                <c:ptCount val="3"/>
                <c:pt idx="0">
                  <c:v>53.846153846153797</c:v>
                </c:pt>
                <c:pt idx="1">
                  <c:v>56.063277621874001</c:v>
                </c:pt>
                <c:pt idx="2">
                  <c:v>57.2</c:v>
                </c:pt>
              </c:numCache>
            </c:numRef>
          </c:val>
        </c:ser>
        <c:ser>
          <c:idx val="1"/>
          <c:order val="1"/>
          <c:tx>
            <c:strRef>
              <c:f>h28小学校児童質問紙!$V$788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h28小学校児童質問紙!$V$789:$V$791</c:f>
              <c:numCache>
                <c:formatCode>0.0_ </c:formatCode>
                <c:ptCount val="3"/>
                <c:pt idx="0">
                  <c:v>32.388663967611301</c:v>
                </c:pt>
                <c:pt idx="1">
                  <c:v>29.6048873767601</c:v>
                </c:pt>
                <c:pt idx="2">
                  <c:v>29.2</c:v>
                </c:pt>
              </c:numCache>
            </c:numRef>
          </c:val>
        </c:ser>
        <c:ser>
          <c:idx val="2"/>
          <c:order val="2"/>
          <c:tx>
            <c:strRef>
              <c:f>h28小学校児童質問紙!$W$788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h28小学校児童質問紙!$W$789:$W$791</c:f>
              <c:numCache>
                <c:formatCode>0.0_ </c:formatCode>
                <c:ptCount val="3"/>
                <c:pt idx="0">
                  <c:v>8.0971659919028305</c:v>
                </c:pt>
                <c:pt idx="1">
                  <c:v>8.5454590607693603</c:v>
                </c:pt>
                <c:pt idx="2">
                  <c:v>8.4</c:v>
                </c:pt>
              </c:numCache>
            </c:numRef>
          </c:val>
        </c:ser>
        <c:ser>
          <c:idx val="3"/>
          <c:order val="3"/>
          <c:tx>
            <c:strRef>
              <c:f>h28小学校児童質問紙!$X$788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h28小学校児童質問紙!$X$789:$X$791</c:f>
              <c:numCache>
                <c:formatCode>0.0_ </c:formatCode>
                <c:ptCount val="3"/>
                <c:pt idx="0">
                  <c:v>5.6680161943319796</c:v>
                </c:pt>
                <c:pt idx="1">
                  <c:v>5.7218069386842796</c:v>
                </c:pt>
                <c:pt idx="2">
                  <c:v>5.0999999999999996</c:v>
                </c:pt>
              </c:numCache>
            </c:numRef>
          </c:val>
        </c:ser>
        <c:ser>
          <c:idx val="8"/>
          <c:order val="4"/>
          <c:tx>
            <c:strRef>
              <c:f>h28小学校児童質問紙!$AC$788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h28小学校児童質問紙!$AC$789:$AC$791</c:f>
              <c:numCache>
                <c:formatCode>0.0_ </c:formatCode>
                <c:ptCount val="3"/>
                <c:pt idx="0">
                  <c:v>0</c:v>
                </c:pt>
                <c:pt idx="1">
                  <c:v>9.9336926018824406E-3</c:v>
                </c:pt>
                <c:pt idx="2">
                  <c:v>0.1</c:v>
                </c:pt>
              </c:numCache>
            </c:numRef>
          </c:val>
        </c:ser>
        <c:ser>
          <c:idx val="9"/>
          <c:order val="5"/>
          <c:tx>
            <c:strRef>
              <c:f>h28小学校児童質問紙!$AD$788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h28小学校児童質問紙!$AD$789:$AD$791</c:f>
              <c:numCache>
                <c:formatCode>0.0_ </c:formatCode>
                <c:ptCount val="3"/>
                <c:pt idx="0">
                  <c:v>0</c:v>
                </c:pt>
                <c:pt idx="1">
                  <c:v>5.4635309310353403E-2</c:v>
                </c:pt>
                <c:pt idx="2">
                  <c:v>0.1</c:v>
                </c:pt>
              </c:numCache>
            </c:numRef>
          </c:val>
        </c:ser>
        <c:ser>
          <c:idx val="4"/>
          <c:order val="6"/>
          <c:tx>
            <c:strRef>
              <c:f>h28小学校児童質問紙!$AE$788</c:f>
              <c:strCache>
                <c:ptCount val="1"/>
              </c:strCache>
            </c:strRef>
          </c:tx>
          <c:spPr>
            <a:solidFill>
              <a:srgbClr val="FFFFFF"/>
            </a:solidFill>
          </c:spPr>
          <c:invertIfNegative val="0"/>
          <c:val>
            <c:numRef>
              <c:f>h28小学校児童質問紙!$AE$789:$AE$791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85728"/>
        <c:axId val="159102592"/>
      </c:barChart>
      <c:catAx>
        <c:axId val="16698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02592"/>
        <c:crosses val="autoZero"/>
        <c:auto val="1"/>
        <c:lblAlgn val="ctr"/>
        <c:lblOffset val="100"/>
        <c:tickLblSkip val="1"/>
        <c:tickMarkSkip val="1"/>
        <c:noMultiLvlLbl val="0"/>
      </c:catAx>
      <c:valAx>
        <c:axId val="15910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8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h28小学校児童質問紙!$U$810:$U$812</c:f>
              <c:numCache>
                <c:formatCode>0.0_ </c:formatCode>
                <c:ptCount val="3"/>
                <c:pt idx="0">
                  <c:v>34.412955465586997</c:v>
                </c:pt>
                <c:pt idx="1">
                  <c:v>38.202498323689397</c:v>
                </c:pt>
                <c:pt idx="2">
                  <c:v>42.9</c:v>
                </c:pt>
              </c:numCache>
            </c:numRef>
          </c:val>
        </c:ser>
        <c:ser>
          <c:idx val="1"/>
          <c:order val="1"/>
          <c:tx>
            <c:strRef>
              <c:f>h28小学校児童質問紙!$V$809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h28小学校児童質問紙!$V$810:$V$812</c:f>
              <c:numCache>
                <c:formatCode>0.0_ </c:formatCode>
                <c:ptCount val="3"/>
                <c:pt idx="0">
                  <c:v>51.417004048583003</c:v>
                </c:pt>
                <c:pt idx="1">
                  <c:v>52.159336429334203</c:v>
                </c:pt>
                <c:pt idx="2">
                  <c:v>48.6</c:v>
                </c:pt>
              </c:numCache>
            </c:numRef>
          </c:val>
        </c:ser>
        <c:ser>
          <c:idx val="2"/>
          <c:order val="2"/>
          <c:tx>
            <c:strRef>
              <c:f>h28小学校児童質問紙!$W$809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h28小学校児童質問紙!$W$810:$W$812</c:f>
              <c:numCache>
                <c:formatCode>0.0_ </c:formatCode>
                <c:ptCount val="3"/>
                <c:pt idx="0">
                  <c:v>12.9554655870445</c:v>
                </c:pt>
                <c:pt idx="1">
                  <c:v>8.3393349392803007</c:v>
                </c:pt>
                <c:pt idx="2">
                  <c:v>7.3</c:v>
                </c:pt>
              </c:numCache>
            </c:numRef>
          </c:val>
        </c:ser>
        <c:ser>
          <c:idx val="3"/>
          <c:order val="3"/>
          <c:tx>
            <c:strRef>
              <c:f>h28小学校児童質問紙!$X$809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h28小学校児童質問紙!$X$810:$X$812</c:f>
              <c:numCache>
                <c:formatCode>0.0_ </c:formatCode>
                <c:ptCount val="3"/>
                <c:pt idx="0">
                  <c:v>1.2145748987854299</c:v>
                </c:pt>
                <c:pt idx="1">
                  <c:v>1.28144634564283</c:v>
                </c:pt>
                <c:pt idx="2">
                  <c:v>1.1000000000000001</c:v>
                </c:pt>
              </c:numCache>
            </c:numRef>
          </c:val>
        </c:ser>
        <c:ser>
          <c:idx val="8"/>
          <c:order val="4"/>
          <c:tx>
            <c:strRef>
              <c:f>h28小学校児童質問紙!$AC$809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h28小学校児童質問紙!$AC$810:$AC$812</c:f>
              <c:numCache>
                <c:formatCode>0.0_ </c:formatCode>
                <c:ptCount val="3"/>
                <c:pt idx="0">
                  <c:v>0</c:v>
                </c:pt>
                <c:pt idx="1">
                  <c:v>7.4502694514118296E-3</c:v>
                </c:pt>
                <c:pt idx="2">
                  <c:v>0</c:v>
                </c:pt>
              </c:numCache>
            </c:numRef>
          </c:val>
        </c:ser>
        <c:ser>
          <c:idx val="9"/>
          <c:order val="5"/>
          <c:tx>
            <c:strRef>
              <c:f>h28小学校児童質問紙!$AD$809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h28小学校児童質問紙!$AD$810:$AD$812</c:f>
              <c:numCache>
                <c:formatCode>0.0_ </c:formatCode>
                <c:ptCount val="3"/>
                <c:pt idx="0">
                  <c:v>0</c:v>
                </c:pt>
                <c:pt idx="1">
                  <c:v>9.9336926018824406E-3</c:v>
                </c:pt>
                <c:pt idx="2">
                  <c:v>0</c:v>
                </c:pt>
              </c:numCache>
            </c:numRef>
          </c:val>
        </c:ser>
        <c:ser>
          <c:idx val="4"/>
          <c:order val="6"/>
          <c:tx>
            <c:strRef>
              <c:f>h28小学校児童質問紙!$AE$809</c:f>
              <c:strCache>
                <c:ptCount val="1"/>
              </c:strCache>
            </c:strRef>
          </c:tx>
          <c:spPr>
            <a:solidFill>
              <a:srgbClr val="FFFFFF"/>
            </a:solidFill>
          </c:spPr>
          <c:invertIfNegative val="0"/>
          <c:val>
            <c:numRef>
              <c:f>h28小学校児童質問紙!$AE$810:$AE$812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39520"/>
        <c:axId val="159408128"/>
      </c:barChart>
      <c:catAx>
        <c:axId val="16733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08128"/>
        <c:crosses val="autoZero"/>
        <c:auto val="1"/>
        <c:lblAlgn val="ctr"/>
        <c:lblOffset val="100"/>
        <c:tickLblSkip val="1"/>
        <c:tickMarkSkip val="1"/>
        <c:noMultiLvlLbl val="0"/>
      </c:catAx>
      <c:valAx>
        <c:axId val="159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39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h28小学校児童質問紙!$U$831:$U$833</c:f>
              <c:numCache>
                <c:formatCode>0.0_ </c:formatCode>
                <c:ptCount val="3"/>
                <c:pt idx="0">
                  <c:v>63.157894736842103</c:v>
                </c:pt>
                <c:pt idx="1">
                  <c:v>65.135222390543106</c:v>
                </c:pt>
                <c:pt idx="2">
                  <c:v>68.900000000000006</c:v>
                </c:pt>
              </c:numCache>
            </c:numRef>
          </c:val>
        </c:ser>
        <c:ser>
          <c:idx val="1"/>
          <c:order val="1"/>
          <c:tx>
            <c:strRef>
              <c:f>h28小学校児童質問紙!$V$830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h28小学校児童質問紙!$V$831:$V$833</c:f>
              <c:numCache>
                <c:formatCode>0.0_ </c:formatCode>
                <c:ptCount val="3"/>
                <c:pt idx="0">
                  <c:v>34.817813765182201</c:v>
                </c:pt>
                <c:pt idx="1">
                  <c:v>31.621426974942299</c:v>
                </c:pt>
                <c:pt idx="2">
                  <c:v>28.3</c:v>
                </c:pt>
              </c:numCache>
            </c:numRef>
          </c:val>
        </c:ser>
        <c:ser>
          <c:idx val="2"/>
          <c:order val="2"/>
          <c:tx>
            <c:strRef>
              <c:f>h28小学校児童質問紙!$W$830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h28小学校児童質問紙!$W$831:$W$833</c:f>
              <c:numCache>
                <c:formatCode>0.0_ </c:formatCode>
                <c:ptCount val="3"/>
                <c:pt idx="0">
                  <c:v>1.2145748987854299</c:v>
                </c:pt>
                <c:pt idx="1">
                  <c:v>2.6175280005960202</c:v>
                </c:pt>
                <c:pt idx="2">
                  <c:v>2.2000000000000002</c:v>
                </c:pt>
              </c:numCache>
            </c:numRef>
          </c:val>
        </c:ser>
        <c:ser>
          <c:idx val="3"/>
          <c:order val="3"/>
          <c:tx>
            <c:strRef>
              <c:f>h28小学校児童質問紙!$X$830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h28小学校児童質問紙!$X$831:$X$833</c:f>
              <c:numCache>
                <c:formatCode>0.0_ </c:formatCode>
                <c:ptCount val="3"/>
                <c:pt idx="0">
                  <c:v>0.80971659919028305</c:v>
                </c:pt>
                <c:pt idx="1">
                  <c:v>0.60347182556435797</c:v>
                </c:pt>
                <c:pt idx="2">
                  <c:v>0.5</c:v>
                </c:pt>
              </c:numCache>
            </c:numRef>
          </c:val>
        </c:ser>
        <c:ser>
          <c:idx val="8"/>
          <c:order val="4"/>
          <c:tx>
            <c:strRef>
              <c:f>h28小学校児童質問紙!$AC$830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h28小学校児童質問紙!$AC$831:$AC$833</c:f>
              <c:numCache>
                <c:formatCode>0.0_ </c:formatCode>
                <c:ptCount val="3"/>
                <c:pt idx="0">
                  <c:v>0</c:v>
                </c:pt>
                <c:pt idx="1">
                  <c:v>4.9668463009412203E-3</c:v>
                </c:pt>
                <c:pt idx="2">
                  <c:v>0</c:v>
                </c:pt>
              </c:numCache>
            </c:numRef>
          </c:val>
        </c:ser>
        <c:ser>
          <c:idx val="9"/>
          <c:order val="5"/>
          <c:tx>
            <c:strRef>
              <c:f>h28小学校児童質問紙!$AD$830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h28小学校児童質問紙!$AD$831:$AD$833</c:f>
              <c:numCache>
                <c:formatCode>0.0_ </c:formatCode>
                <c:ptCount val="3"/>
                <c:pt idx="0">
                  <c:v>0</c:v>
                </c:pt>
                <c:pt idx="1">
                  <c:v>1.7383962053294299E-2</c:v>
                </c:pt>
                <c:pt idx="2">
                  <c:v>0</c:v>
                </c:pt>
              </c:numCache>
            </c:numRef>
          </c:val>
        </c:ser>
        <c:ser>
          <c:idx val="4"/>
          <c:order val="6"/>
          <c:tx>
            <c:strRef>
              <c:f>h28小学校児童質問紙!$AE$830</c:f>
              <c:strCache>
                <c:ptCount val="1"/>
              </c:strCache>
            </c:strRef>
          </c:tx>
          <c:spPr>
            <a:solidFill>
              <a:srgbClr val="FFFFFF"/>
            </a:solidFill>
          </c:spPr>
          <c:invertIfNegative val="0"/>
          <c:val>
            <c:numRef>
              <c:f>h28小学校児童質問紙!$AE$831:$AE$833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40544"/>
        <c:axId val="159409856"/>
      </c:barChart>
      <c:catAx>
        <c:axId val="16734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09856"/>
        <c:crosses val="autoZero"/>
        <c:auto val="1"/>
        <c:lblAlgn val="ctr"/>
        <c:lblOffset val="100"/>
        <c:tickLblSkip val="1"/>
        <c:tickMarkSkip val="1"/>
        <c:noMultiLvlLbl val="0"/>
      </c:catAx>
      <c:valAx>
        <c:axId val="15940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40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h28小学校児童質問紙!$U$852:$U$854</c:f>
              <c:numCache>
                <c:formatCode>0.0_ </c:formatCode>
                <c:ptCount val="3"/>
                <c:pt idx="0">
                  <c:v>34.008097165991899</c:v>
                </c:pt>
                <c:pt idx="1">
                  <c:v>35.480666550773599</c:v>
                </c:pt>
                <c:pt idx="2">
                  <c:v>37</c:v>
                </c:pt>
              </c:numCache>
            </c:numRef>
          </c:val>
        </c:ser>
        <c:ser>
          <c:idx val="1"/>
          <c:order val="1"/>
          <c:tx>
            <c:strRef>
              <c:f>h28小学校児童質問紙!$V$851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h28小学校児童質問紙!$V$852:$V$854</c:f>
              <c:numCache>
                <c:formatCode>0.0_ </c:formatCode>
                <c:ptCount val="3"/>
                <c:pt idx="0">
                  <c:v>49.3927125506073</c:v>
                </c:pt>
                <c:pt idx="1">
                  <c:v>47.204907244145303</c:v>
                </c:pt>
                <c:pt idx="2">
                  <c:v>47.6</c:v>
                </c:pt>
              </c:numCache>
            </c:numRef>
          </c:val>
        </c:ser>
        <c:ser>
          <c:idx val="2"/>
          <c:order val="2"/>
          <c:tx>
            <c:strRef>
              <c:f>h28小学校児童質問紙!$W$851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h28小学校児童質問紙!$W$852:$W$854</c:f>
              <c:numCache>
                <c:formatCode>0.0_ </c:formatCode>
                <c:ptCount val="3"/>
                <c:pt idx="0">
                  <c:v>13.3603238866397</c:v>
                </c:pt>
                <c:pt idx="1">
                  <c:v>14.627362356271901</c:v>
                </c:pt>
                <c:pt idx="2">
                  <c:v>13</c:v>
                </c:pt>
              </c:numCache>
            </c:numRef>
          </c:val>
        </c:ser>
        <c:ser>
          <c:idx val="3"/>
          <c:order val="3"/>
          <c:tx>
            <c:strRef>
              <c:f>h28小学校児童質問紙!$X$851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h28小学校児童質問紙!$X$852:$X$854</c:f>
              <c:numCache>
                <c:formatCode>0.0_ </c:formatCode>
                <c:ptCount val="3"/>
                <c:pt idx="0">
                  <c:v>3.23886639676113</c:v>
                </c:pt>
                <c:pt idx="1">
                  <c:v>2.67961357935779</c:v>
                </c:pt>
                <c:pt idx="2">
                  <c:v>2.2999999999999998</c:v>
                </c:pt>
              </c:numCache>
            </c:numRef>
          </c:val>
        </c:ser>
        <c:ser>
          <c:idx val="8"/>
          <c:order val="4"/>
          <c:tx>
            <c:strRef>
              <c:f>h28小学校児童質問紙!$AC$851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h28小学校児童質問紙!$AC$852:$AC$854</c:f>
              <c:numCache>
                <c:formatCode>0.0_ </c:formatCode>
                <c:ptCount val="3"/>
                <c:pt idx="0">
                  <c:v>0</c:v>
                </c:pt>
                <c:pt idx="1">
                  <c:v>2.4834231504706102E-3</c:v>
                </c:pt>
                <c:pt idx="2">
                  <c:v>0</c:v>
                </c:pt>
              </c:numCache>
            </c:numRef>
          </c:val>
        </c:ser>
        <c:ser>
          <c:idx val="9"/>
          <c:order val="5"/>
          <c:tx>
            <c:strRef>
              <c:f>h28小学校児童質問紙!$AD$851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h28小学校児童質問紙!$AD$852:$AD$854</c:f>
              <c:numCache>
                <c:formatCode>0.0_ </c:formatCode>
                <c:ptCount val="3"/>
                <c:pt idx="0">
                  <c:v>0</c:v>
                </c:pt>
                <c:pt idx="1">
                  <c:v>4.9668463009412203E-3</c:v>
                </c:pt>
                <c:pt idx="2">
                  <c:v>0</c:v>
                </c:pt>
              </c:numCache>
            </c:numRef>
          </c:val>
        </c:ser>
        <c:ser>
          <c:idx val="4"/>
          <c:order val="6"/>
          <c:tx>
            <c:strRef>
              <c:f>h28小学校児童質問紙!$AE$851</c:f>
              <c:strCache>
                <c:ptCount val="1"/>
              </c:strCache>
            </c:strRef>
          </c:tx>
          <c:spPr>
            <a:solidFill>
              <a:srgbClr val="FFFFFF"/>
            </a:solidFill>
          </c:spPr>
          <c:invertIfNegative val="0"/>
          <c:val>
            <c:numRef>
              <c:f>h28小学校児童質問紙!$AE$852:$AE$854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77248"/>
        <c:axId val="159412160"/>
      </c:barChart>
      <c:catAx>
        <c:axId val="16747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12160"/>
        <c:crosses val="autoZero"/>
        <c:auto val="1"/>
        <c:lblAlgn val="ctr"/>
        <c:lblOffset val="100"/>
        <c:tickLblSkip val="1"/>
        <c:tickMarkSkip val="1"/>
        <c:noMultiLvlLbl val="0"/>
      </c:catAx>
      <c:valAx>
        <c:axId val="15941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77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h28小学校児童質問紙!$U$873:$U$875</c:f>
              <c:numCache>
                <c:formatCode>0.0_ </c:formatCode>
                <c:ptCount val="3"/>
                <c:pt idx="0">
                  <c:v>83.400809716599198</c:v>
                </c:pt>
                <c:pt idx="1">
                  <c:v>84.987707055405195</c:v>
                </c:pt>
                <c:pt idx="2">
                  <c:v>83.1</c:v>
                </c:pt>
              </c:numCache>
            </c:numRef>
          </c:val>
        </c:ser>
        <c:ser>
          <c:idx val="1"/>
          <c:order val="1"/>
          <c:tx>
            <c:strRef>
              <c:f>h28小学校児童質問紙!$V$872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h28小学校児童質問紙!$V$873:$V$875</c:f>
              <c:numCache>
                <c:formatCode>0.0_ </c:formatCode>
                <c:ptCount val="3"/>
                <c:pt idx="0">
                  <c:v>12.550607287449401</c:v>
                </c:pt>
                <c:pt idx="1">
                  <c:v>11.7714257332307</c:v>
                </c:pt>
                <c:pt idx="2">
                  <c:v>13.5</c:v>
                </c:pt>
              </c:numCache>
            </c:numRef>
          </c:val>
        </c:ser>
        <c:ser>
          <c:idx val="2"/>
          <c:order val="2"/>
          <c:tx>
            <c:strRef>
              <c:f>h28小学校児童質問紙!$W$872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h28小学校児童質問紙!$W$873:$W$875</c:f>
              <c:numCache>
                <c:formatCode>0.0_ </c:formatCode>
                <c:ptCount val="3"/>
                <c:pt idx="0">
                  <c:v>2.8340080971659898</c:v>
                </c:pt>
                <c:pt idx="1">
                  <c:v>2.1953460650160199</c:v>
                </c:pt>
                <c:pt idx="2">
                  <c:v>2.4</c:v>
                </c:pt>
              </c:numCache>
            </c:numRef>
          </c:val>
        </c:ser>
        <c:ser>
          <c:idx val="3"/>
          <c:order val="3"/>
          <c:tx>
            <c:strRef>
              <c:f>h28小学校児童質問紙!$X$872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h28小学校児童質問紙!$X$873:$X$875</c:f>
              <c:numCache>
                <c:formatCode>0.0_ </c:formatCode>
                <c:ptCount val="3"/>
                <c:pt idx="0">
                  <c:v>1.2145748987854299</c:v>
                </c:pt>
                <c:pt idx="1">
                  <c:v>0.99833610648918503</c:v>
                </c:pt>
                <c:pt idx="2">
                  <c:v>1</c:v>
                </c:pt>
              </c:numCache>
            </c:numRef>
          </c:val>
        </c:ser>
        <c:ser>
          <c:idx val="8"/>
          <c:order val="4"/>
          <c:tx>
            <c:strRef>
              <c:f>h28小学校児童質問紙!$AC$872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h28小学校児童質問紙!$AC$873:$AC$875</c:f>
              <c:numCache>
                <c:formatCode>0.0_ </c:formatCode>
                <c:ptCount val="3"/>
                <c:pt idx="0">
                  <c:v>0</c:v>
                </c:pt>
                <c:pt idx="1">
                  <c:v>1.9867385203764899E-2</c:v>
                </c:pt>
                <c:pt idx="2">
                  <c:v>0.1</c:v>
                </c:pt>
              </c:numCache>
            </c:numRef>
          </c:val>
        </c:ser>
        <c:ser>
          <c:idx val="9"/>
          <c:order val="5"/>
          <c:tx>
            <c:strRef>
              <c:f>h28小学校児童質問紙!$AD$872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h28小学校児童質問紙!$AD$873:$AD$875</c:f>
              <c:numCache>
                <c:formatCode>0.0_ </c:formatCode>
                <c:ptCount val="3"/>
                <c:pt idx="0">
                  <c:v>0</c:v>
                </c:pt>
                <c:pt idx="1">
                  <c:v>2.7317654655176701E-2</c:v>
                </c:pt>
                <c:pt idx="2">
                  <c:v>0</c:v>
                </c:pt>
              </c:numCache>
            </c:numRef>
          </c:val>
        </c:ser>
        <c:ser>
          <c:idx val="4"/>
          <c:order val="6"/>
          <c:tx>
            <c:strRef>
              <c:f>h28小学校児童質問紙!$AE$872</c:f>
              <c:strCache>
                <c:ptCount val="1"/>
              </c:strCache>
            </c:strRef>
          </c:tx>
          <c:spPr>
            <a:solidFill>
              <a:srgbClr val="FFFFFF"/>
            </a:solidFill>
          </c:spPr>
          <c:invertIfNegative val="0"/>
          <c:val>
            <c:numRef>
              <c:f>h28小学校児童質問紙!$AE$873:$AE$875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94176"/>
        <c:axId val="159414464"/>
      </c:barChart>
      <c:catAx>
        <c:axId val="16779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14464"/>
        <c:crosses val="autoZero"/>
        <c:auto val="1"/>
        <c:lblAlgn val="ctr"/>
        <c:lblOffset val="100"/>
        <c:tickLblSkip val="1"/>
        <c:tickMarkSkip val="1"/>
        <c:noMultiLvlLbl val="0"/>
      </c:catAx>
      <c:valAx>
        <c:axId val="15941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94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h28小学校児童質問紙!$U$75:$U$77</c:f>
              <c:numCache>
                <c:formatCode>0.0_ </c:formatCode>
                <c:ptCount val="3"/>
                <c:pt idx="0">
                  <c:v>67.206477732793502</c:v>
                </c:pt>
                <c:pt idx="1">
                  <c:v>69.255221397173898</c:v>
                </c:pt>
                <c:pt idx="2">
                  <c:v>71.900000000000006</c:v>
                </c:pt>
              </c:numCache>
            </c:numRef>
          </c:val>
        </c:ser>
        <c:ser>
          <c:idx val="1"/>
          <c:order val="1"/>
          <c:tx>
            <c:strRef>
              <c:f>h28小学校児童質問紙!$V$74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h28小学校児童質問紙!$V$75:$V$77</c:f>
              <c:numCache>
                <c:formatCode>0.0_ </c:formatCode>
                <c:ptCount val="3"/>
                <c:pt idx="0">
                  <c:v>22.6720647773279</c:v>
                </c:pt>
                <c:pt idx="1">
                  <c:v>23.8880472843768</c:v>
                </c:pt>
                <c:pt idx="2">
                  <c:v>22.5</c:v>
                </c:pt>
              </c:numCache>
            </c:numRef>
          </c:val>
        </c:ser>
        <c:ser>
          <c:idx val="2"/>
          <c:order val="2"/>
          <c:tx>
            <c:strRef>
              <c:f>h28小学校児童質問紙!$W$74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h28小学校児童質問紙!$W$75:$W$77</c:f>
              <c:numCache>
                <c:formatCode>0.0_ </c:formatCode>
                <c:ptCount val="3"/>
                <c:pt idx="0">
                  <c:v>8.0971659919028305</c:v>
                </c:pt>
                <c:pt idx="1">
                  <c:v>5.3170089651575703</c:v>
                </c:pt>
                <c:pt idx="2">
                  <c:v>4.4000000000000004</c:v>
                </c:pt>
              </c:numCache>
            </c:numRef>
          </c:val>
        </c:ser>
        <c:ser>
          <c:idx val="3"/>
          <c:order val="3"/>
          <c:tx>
            <c:strRef>
              <c:f>h28小学校児童質問紙!$X$74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h28小学校児童質問紙!$X$75:$X$77</c:f>
              <c:numCache>
                <c:formatCode>0.0_ </c:formatCode>
                <c:ptCount val="3"/>
                <c:pt idx="0">
                  <c:v>2.0242914979757098</c:v>
                </c:pt>
                <c:pt idx="1">
                  <c:v>1.5124046986366</c:v>
                </c:pt>
                <c:pt idx="2">
                  <c:v>1.3</c:v>
                </c:pt>
              </c:numCache>
            </c:numRef>
          </c:val>
        </c:ser>
        <c:ser>
          <c:idx val="8"/>
          <c:order val="4"/>
          <c:tx>
            <c:strRef>
              <c:f>h28小学校児童質問紙!$AC$74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h28小学校児童質問紙!$AC$75:$AC$77</c:f>
              <c:numCache>
                <c:formatCode>0.0_ </c:formatCode>
                <c:ptCount val="3"/>
                <c:pt idx="0">
                  <c:v>0</c:v>
                </c:pt>
                <c:pt idx="1">
                  <c:v>1.2417115752353E-2</c:v>
                </c:pt>
                <c:pt idx="2">
                  <c:v>0</c:v>
                </c:pt>
              </c:numCache>
            </c:numRef>
          </c:val>
        </c:ser>
        <c:ser>
          <c:idx val="9"/>
          <c:order val="5"/>
          <c:tx>
            <c:strRef>
              <c:f>h28小学校児童質問紙!$AD$74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h28小学校児童質問紙!$AD$75:$AD$77</c:f>
              <c:numCache>
                <c:formatCode>0.0_ </c:formatCode>
                <c:ptCount val="3"/>
                <c:pt idx="0">
                  <c:v>0</c:v>
                </c:pt>
                <c:pt idx="1">
                  <c:v>1.4900538902823701E-2</c:v>
                </c:pt>
                <c:pt idx="2">
                  <c:v>0</c:v>
                </c:pt>
              </c:numCache>
            </c:numRef>
          </c:val>
        </c:ser>
        <c:ser>
          <c:idx val="4"/>
          <c:order val="6"/>
          <c:tx>
            <c:strRef>
              <c:f>h28小学校児童質問紙!$AE$74</c:f>
              <c:strCache>
                <c:ptCount val="1"/>
              </c:strCache>
            </c:strRef>
          </c:tx>
          <c:spPr>
            <a:solidFill>
              <a:srgbClr val="FFFFFF"/>
            </a:solidFill>
          </c:spPr>
          <c:invertIfNegative val="0"/>
          <c:val>
            <c:numRef>
              <c:f>h28小学校児童質問紙!$AE$75:$AE$77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07584"/>
        <c:axId val="160008448"/>
      </c:barChart>
      <c:catAx>
        <c:axId val="123907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08448"/>
        <c:crosses val="autoZero"/>
        <c:auto val="1"/>
        <c:lblAlgn val="ctr"/>
        <c:lblOffset val="100"/>
        <c:tickLblSkip val="1"/>
        <c:tickMarkSkip val="1"/>
        <c:noMultiLvlLbl val="0"/>
      </c:catAx>
      <c:valAx>
        <c:axId val="16000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07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h28小学校児童質問紙!$U$894:$U$896</c:f>
              <c:numCache>
                <c:formatCode>0.0_ </c:formatCode>
                <c:ptCount val="3"/>
                <c:pt idx="0">
                  <c:v>74.493927125506104</c:v>
                </c:pt>
                <c:pt idx="1">
                  <c:v>69.9356793404028</c:v>
                </c:pt>
                <c:pt idx="2">
                  <c:v>71.2</c:v>
                </c:pt>
              </c:numCache>
            </c:numRef>
          </c:val>
        </c:ser>
        <c:ser>
          <c:idx val="1"/>
          <c:order val="1"/>
          <c:tx>
            <c:strRef>
              <c:f>h28小学校児童質問紙!$V$893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h28小学校児童質問紙!$V$894:$V$896</c:f>
              <c:numCache>
                <c:formatCode>0.0_ </c:formatCode>
                <c:ptCount val="3"/>
                <c:pt idx="0">
                  <c:v>19.838056680161898</c:v>
                </c:pt>
                <c:pt idx="1">
                  <c:v>23.284575458812402</c:v>
                </c:pt>
                <c:pt idx="2">
                  <c:v>22.6</c:v>
                </c:pt>
              </c:numCache>
            </c:numRef>
          </c:val>
        </c:ser>
        <c:ser>
          <c:idx val="2"/>
          <c:order val="2"/>
          <c:tx>
            <c:strRef>
              <c:f>h28小学校児童質問紙!$W$893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h28小学校児童質問紙!$W$894:$W$896</c:f>
              <c:numCache>
                <c:formatCode>0.0_ </c:formatCode>
                <c:ptCount val="3"/>
                <c:pt idx="0">
                  <c:v>3.6437246963562799</c:v>
                </c:pt>
                <c:pt idx="1">
                  <c:v>4.7507884868502703</c:v>
                </c:pt>
                <c:pt idx="2">
                  <c:v>4.2</c:v>
                </c:pt>
              </c:numCache>
            </c:numRef>
          </c:val>
        </c:ser>
        <c:ser>
          <c:idx val="3"/>
          <c:order val="3"/>
          <c:tx>
            <c:strRef>
              <c:f>h28小学校児童質問紙!$X$893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h28小学校児童質問紙!$X$894:$X$896</c:f>
              <c:numCache>
                <c:formatCode>0.0_ </c:formatCode>
                <c:ptCount val="3"/>
                <c:pt idx="0">
                  <c:v>2.0242914979757098</c:v>
                </c:pt>
                <c:pt idx="1">
                  <c:v>1.9991556361288401</c:v>
                </c:pt>
                <c:pt idx="2">
                  <c:v>1.9</c:v>
                </c:pt>
              </c:numCache>
            </c:numRef>
          </c:val>
        </c:ser>
        <c:ser>
          <c:idx val="8"/>
          <c:order val="4"/>
          <c:tx>
            <c:strRef>
              <c:f>h28小学校児童質問紙!$AC$893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h28小学校児童質問紙!$AC$894:$AC$896</c:f>
              <c:numCache>
                <c:formatCode>0.0_ </c:formatCode>
                <c:ptCount val="3"/>
                <c:pt idx="0">
                  <c:v>0</c:v>
                </c:pt>
                <c:pt idx="1">
                  <c:v>0</c:v>
                </c:pt>
                <c:pt idx="2">
                  <c:v>0.1</c:v>
                </c:pt>
              </c:numCache>
            </c:numRef>
          </c:val>
        </c:ser>
        <c:ser>
          <c:idx val="9"/>
          <c:order val="5"/>
          <c:tx>
            <c:strRef>
              <c:f>h28小学校児童質問紙!$AD$893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h28小学校児童質問紙!$AD$894:$AD$896</c:f>
              <c:numCache>
                <c:formatCode>0.0_ </c:formatCode>
                <c:ptCount val="3"/>
                <c:pt idx="0">
                  <c:v>0</c:v>
                </c:pt>
                <c:pt idx="1">
                  <c:v>2.9801077805647301E-2</c:v>
                </c:pt>
                <c:pt idx="2">
                  <c:v>0.1</c:v>
                </c:pt>
              </c:numCache>
            </c:numRef>
          </c:val>
        </c:ser>
        <c:ser>
          <c:idx val="4"/>
          <c:order val="6"/>
          <c:tx>
            <c:strRef>
              <c:f>h28小学校児童質問紙!$AE$893</c:f>
              <c:strCache>
                <c:ptCount val="1"/>
              </c:strCache>
            </c:strRef>
          </c:tx>
          <c:spPr>
            <a:solidFill>
              <a:srgbClr val="FFFFFF"/>
            </a:solidFill>
          </c:spPr>
          <c:invertIfNegative val="0"/>
          <c:val>
            <c:numRef>
              <c:f>h28小学校児童質問紙!$AE$894:$AE$896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50688"/>
        <c:axId val="159580736"/>
      </c:barChart>
      <c:catAx>
        <c:axId val="16805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80736"/>
        <c:crosses val="autoZero"/>
        <c:auto val="1"/>
        <c:lblAlgn val="ctr"/>
        <c:lblOffset val="100"/>
        <c:tickLblSkip val="1"/>
        <c:tickMarkSkip val="1"/>
        <c:noMultiLvlLbl val="0"/>
      </c:catAx>
      <c:valAx>
        <c:axId val="15958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5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h28小学校児童質問紙!$U$915:$U$917</c:f>
              <c:numCache>
                <c:formatCode>0.0_ </c:formatCode>
                <c:ptCount val="3"/>
                <c:pt idx="0">
                  <c:v>38.056680161943298</c:v>
                </c:pt>
                <c:pt idx="1">
                  <c:v>41.371346263689901</c:v>
                </c:pt>
                <c:pt idx="2">
                  <c:v>37.4</c:v>
                </c:pt>
              </c:numCache>
            </c:numRef>
          </c:val>
        </c:ser>
        <c:ser>
          <c:idx val="1"/>
          <c:order val="1"/>
          <c:tx>
            <c:strRef>
              <c:f>h28小学校児童質問紙!$V$914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h28小学校児童質問紙!$V$915:$V$917</c:f>
              <c:numCache>
                <c:formatCode>0.0_ </c:formatCode>
                <c:ptCount val="3"/>
                <c:pt idx="0">
                  <c:v>41.295546558704501</c:v>
                </c:pt>
                <c:pt idx="1">
                  <c:v>37.661112076886802</c:v>
                </c:pt>
                <c:pt idx="2">
                  <c:v>39.799999999999997</c:v>
                </c:pt>
              </c:numCache>
            </c:numRef>
          </c:val>
        </c:ser>
        <c:ser>
          <c:idx val="2"/>
          <c:order val="2"/>
          <c:tx>
            <c:strRef>
              <c:f>h28小学校児童質問紙!$W$914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h28小学校児童質問紙!$W$915:$W$917</c:f>
              <c:numCache>
                <c:formatCode>0.0_ </c:formatCode>
                <c:ptCount val="3"/>
                <c:pt idx="0">
                  <c:v>14.5748987854251</c:v>
                </c:pt>
                <c:pt idx="1">
                  <c:v>15.131497255817401</c:v>
                </c:pt>
                <c:pt idx="2">
                  <c:v>16.3</c:v>
                </c:pt>
              </c:numCache>
            </c:numRef>
          </c:val>
        </c:ser>
        <c:ser>
          <c:idx val="3"/>
          <c:order val="3"/>
          <c:tx>
            <c:strRef>
              <c:f>h28小学校児童質問紙!$X$914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h28小学校児童質問紙!$X$915:$X$917</c:f>
              <c:numCache>
                <c:formatCode>0.0_ </c:formatCode>
                <c:ptCount val="3"/>
                <c:pt idx="0">
                  <c:v>6.07287449392713</c:v>
                </c:pt>
                <c:pt idx="1">
                  <c:v>5.6249534358159297</c:v>
                </c:pt>
                <c:pt idx="2">
                  <c:v>5.9</c:v>
                </c:pt>
              </c:numCache>
            </c:numRef>
          </c:val>
        </c:ser>
        <c:ser>
          <c:idx val="8"/>
          <c:order val="4"/>
          <c:tx>
            <c:strRef>
              <c:f>h28小学校児童質問紙!$AC$914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h28小学校児童質問紙!$AC$915:$AC$917</c:f>
              <c:numCache>
                <c:formatCode>0.0_ </c:formatCode>
                <c:ptCount val="3"/>
                <c:pt idx="0">
                  <c:v>0</c:v>
                </c:pt>
                <c:pt idx="1">
                  <c:v>2.4834231504706102E-3</c:v>
                </c:pt>
                <c:pt idx="2">
                  <c:v>0.1</c:v>
                </c:pt>
              </c:numCache>
            </c:numRef>
          </c:val>
        </c:ser>
        <c:ser>
          <c:idx val="9"/>
          <c:order val="5"/>
          <c:tx>
            <c:strRef>
              <c:f>h28小学校児童質問紙!$AD$914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h28小学校児童質問紙!$AD$915:$AD$917</c:f>
              <c:numCache>
                <c:formatCode>0.0_ </c:formatCode>
                <c:ptCount val="3"/>
                <c:pt idx="0">
                  <c:v>0</c:v>
                </c:pt>
                <c:pt idx="1">
                  <c:v>0.20860754463953099</c:v>
                </c:pt>
                <c:pt idx="2">
                  <c:v>0.5</c:v>
                </c:pt>
              </c:numCache>
            </c:numRef>
          </c:val>
        </c:ser>
        <c:ser>
          <c:idx val="4"/>
          <c:order val="6"/>
          <c:tx>
            <c:strRef>
              <c:f>h28小学校児童質問紙!$AE$914</c:f>
              <c:strCache>
                <c:ptCount val="1"/>
              </c:strCache>
            </c:strRef>
          </c:tx>
          <c:spPr>
            <a:solidFill>
              <a:srgbClr val="FFFFFF"/>
            </a:solidFill>
          </c:spPr>
          <c:invertIfNegative val="0"/>
          <c:val>
            <c:numRef>
              <c:f>h28小学校児童質問紙!$AE$915:$AE$917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52736"/>
        <c:axId val="159583616"/>
      </c:barChart>
      <c:catAx>
        <c:axId val="16805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83616"/>
        <c:crosses val="autoZero"/>
        <c:auto val="1"/>
        <c:lblAlgn val="ctr"/>
        <c:lblOffset val="100"/>
        <c:tickLblSkip val="1"/>
        <c:tickMarkSkip val="1"/>
        <c:noMultiLvlLbl val="0"/>
      </c:catAx>
      <c:valAx>
        <c:axId val="159583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52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h28小学校児童質問紙!$U$936:$U$938</c:f>
              <c:numCache>
                <c:formatCode>0.0_ </c:formatCode>
                <c:ptCount val="3"/>
                <c:pt idx="0">
                  <c:v>42.510121457489902</c:v>
                </c:pt>
                <c:pt idx="1">
                  <c:v>40.278640077482798</c:v>
                </c:pt>
                <c:pt idx="2">
                  <c:v>41.6</c:v>
                </c:pt>
              </c:numCache>
            </c:numRef>
          </c:val>
        </c:ser>
        <c:ser>
          <c:idx val="1"/>
          <c:order val="1"/>
          <c:tx>
            <c:strRef>
              <c:f>h28小学校児童質問紙!$V$935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h28小学校児童質問紙!$V$936:$V$938</c:f>
              <c:numCache>
                <c:formatCode>0.0_ </c:formatCode>
                <c:ptCount val="3"/>
                <c:pt idx="0">
                  <c:v>40.890688259109297</c:v>
                </c:pt>
                <c:pt idx="1">
                  <c:v>42.128790324583399</c:v>
                </c:pt>
                <c:pt idx="2">
                  <c:v>41.6</c:v>
                </c:pt>
              </c:numCache>
            </c:numRef>
          </c:val>
        </c:ser>
        <c:ser>
          <c:idx val="2"/>
          <c:order val="2"/>
          <c:tx>
            <c:strRef>
              <c:f>h28小学校児童質問紙!$W$935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h28小学校児童質問紙!$W$936:$W$938</c:f>
              <c:numCache>
                <c:formatCode>0.0_ </c:formatCode>
                <c:ptCount val="3"/>
                <c:pt idx="0">
                  <c:v>13.3603238866397</c:v>
                </c:pt>
                <c:pt idx="1">
                  <c:v>13.5719075173219</c:v>
                </c:pt>
                <c:pt idx="2">
                  <c:v>12.7</c:v>
                </c:pt>
              </c:numCache>
            </c:numRef>
          </c:val>
        </c:ser>
        <c:ser>
          <c:idx val="3"/>
          <c:order val="3"/>
          <c:tx>
            <c:strRef>
              <c:f>h28小学校児童質問紙!$X$935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h28小学校児童質問紙!$X$936:$X$938</c:f>
              <c:numCache>
                <c:formatCode>0.0_ </c:formatCode>
                <c:ptCount val="3"/>
                <c:pt idx="0">
                  <c:v>3.23886639676113</c:v>
                </c:pt>
                <c:pt idx="1">
                  <c:v>3.79715399706956</c:v>
                </c:pt>
                <c:pt idx="2">
                  <c:v>3.5</c:v>
                </c:pt>
              </c:numCache>
            </c:numRef>
          </c:val>
        </c:ser>
        <c:ser>
          <c:idx val="8"/>
          <c:order val="4"/>
          <c:tx>
            <c:strRef>
              <c:f>h28小学校児童質問紙!$AC$935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h28小学校児童質問紙!$AC$936:$AC$938</c:f>
              <c:numCache>
                <c:formatCode>0.0_ </c:formatCode>
                <c:ptCount val="3"/>
                <c:pt idx="0">
                  <c:v>0</c:v>
                </c:pt>
                <c:pt idx="1">
                  <c:v>1.2417115752353E-2</c:v>
                </c:pt>
                <c:pt idx="2">
                  <c:v>0.1</c:v>
                </c:pt>
              </c:numCache>
            </c:numRef>
          </c:val>
        </c:ser>
        <c:ser>
          <c:idx val="9"/>
          <c:order val="5"/>
          <c:tx>
            <c:strRef>
              <c:f>h28小学校児童質問紙!$AD$935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h28小学校児童質問紙!$AD$936:$AD$938</c:f>
              <c:numCache>
                <c:formatCode>0.0_ </c:formatCode>
                <c:ptCount val="3"/>
                <c:pt idx="0">
                  <c:v>0</c:v>
                </c:pt>
                <c:pt idx="1">
                  <c:v>0.211090967790002</c:v>
                </c:pt>
                <c:pt idx="2">
                  <c:v>0.5</c:v>
                </c:pt>
              </c:numCache>
            </c:numRef>
          </c:val>
        </c:ser>
        <c:ser>
          <c:idx val="4"/>
          <c:order val="6"/>
          <c:tx>
            <c:strRef>
              <c:f>h28小学校児童質問紙!$AE$935</c:f>
              <c:strCache>
                <c:ptCount val="1"/>
              </c:strCache>
            </c:strRef>
          </c:tx>
          <c:spPr>
            <a:solidFill>
              <a:srgbClr val="FFFFFF"/>
            </a:solidFill>
          </c:spPr>
          <c:invertIfNegative val="0"/>
          <c:val>
            <c:numRef>
              <c:f>h28小学校児童質問紙!$AE$936:$AE$938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95200"/>
        <c:axId val="159585920"/>
      </c:barChart>
      <c:catAx>
        <c:axId val="16779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85920"/>
        <c:crosses val="autoZero"/>
        <c:auto val="1"/>
        <c:lblAlgn val="ctr"/>
        <c:lblOffset val="100"/>
        <c:tickLblSkip val="1"/>
        <c:tickMarkSkip val="1"/>
        <c:noMultiLvlLbl val="0"/>
      </c:catAx>
      <c:valAx>
        <c:axId val="159585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9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h28小学校児童質問紙!$U$957:$U$959</c:f>
              <c:numCache>
                <c:formatCode>0.0_ </c:formatCode>
                <c:ptCount val="3"/>
                <c:pt idx="0">
                  <c:v>30.769230769230798</c:v>
                </c:pt>
                <c:pt idx="1">
                  <c:v>27.928576750192502</c:v>
                </c:pt>
                <c:pt idx="2">
                  <c:v>25.8</c:v>
                </c:pt>
              </c:numCache>
            </c:numRef>
          </c:val>
        </c:ser>
        <c:ser>
          <c:idx val="1"/>
          <c:order val="1"/>
          <c:tx>
            <c:strRef>
              <c:f>h28小学校児童質問紙!$V$956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h28小学校児童質問紙!$V$957:$V$959</c:f>
              <c:numCache>
                <c:formatCode>0.0_ </c:formatCode>
                <c:ptCount val="3"/>
                <c:pt idx="0">
                  <c:v>36.437246963562799</c:v>
                </c:pt>
                <c:pt idx="1">
                  <c:v>38.535277025852402</c:v>
                </c:pt>
                <c:pt idx="2">
                  <c:v>39.6</c:v>
                </c:pt>
              </c:numCache>
            </c:numRef>
          </c:val>
        </c:ser>
        <c:ser>
          <c:idx val="2"/>
          <c:order val="2"/>
          <c:tx>
            <c:strRef>
              <c:f>h28小学校児童質問紙!$W$956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h28小学校児童質問紙!$W$957:$W$959</c:f>
              <c:numCache>
                <c:formatCode>0.0_ </c:formatCode>
                <c:ptCount val="3"/>
                <c:pt idx="0">
                  <c:v>24.6963562753036</c:v>
                </c:pt>
                <c:pt idx="1">
                  <c:v>25.5966424119006</c:v>
                </c:pt>
                <c:pt idx="2">
                  <c:v>26</c:v>
                </c:pt>
              </c:numCache>
            </c:numRef>
          </c:val>
        </c:ser>
        <c:ser>
          <c:idx val="3"/>
          <c:order val="3"/>
          <c:tx>
            <c:strRef>
              <c:f>h28小学校児童質問紙!$X$956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h28小学校児童質問紙!$X$957:$X$959</c:f>
              <c:numCache>
                <c:formatCode>0.0_ </c:formatCode>
                <c:ptCount val="3"/>
                <c:pt idx="0">
                  <c:v>8.0971659919028305</c:v>
                </c:pt>
                <c:pt idx="1">
                  <c:v>7.6762609581046499</c:v>
                </c:pt>
                <c:pt idx="2">
                  <c:v>7.9</c:v>
                </c:pt>
              </c:numCache>
            </c:numRef>
          </c:val>
        </c:ser>
        <c:ser>
          <c:idx val="8"/>
          <c:order val="4"/>
          <c:tx>
            <c:strRef>
              <c:f>h28小学校児童質問紙!$AC$956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h28小学校児童質問紙!$AC$957:$AC$959</c:f>
              <c:numCache>
                <c:formatCode>0.0_ </c:formatCode>
                <c:ptCount val="3"/>
                <c:pt idx="0">
                  <c:v>0</c:v>
                </c:pt>
                <c:pt idx="1">
                  <c:v>1.9867385203764899E-2</c:v>
                </c:pt>
                <c:pt idx="2">
                  <c:v>0.1</c:v>
                </c:pt>
              </c:numCache>
            </c:numRef>
          </c:val>
        </c:ser>
        <c:ser>
          <c:idx val="9"/>
          <c:order val="5"/>
          <c:tx>
            <c:strRef>
              <c:f>h28小学校児童質問紙!$AD$956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h28小学校児童質問紙!$AD$957:$AD$959</c:f>
              <c:numCache>
                <c:formatCode>0.0_ </c:formatCode>
                <c:ptCount val="3"/>
                <c:pt idx="0">
                  <c:v>0</c:v>
                </c:pt>
                <c:pt idx="1">
                  <c:v>0.24337546874612001</c:v>
                </c:pt>
                <c:pt idx="2">
                  <c:v>0.5</c:v>
                </c:pt>
              </c:numCache>
            </c:numRef>
          </c:val>
        </c:ser>
        <c:ser>
          <c:idx val="4"/>
          <c:order val="6"/>
          <c:tx>
            <c:strRef>
              <c:f>h28小学校児童質問紙!$AE$956</c:f>
              <c:strCache>
                <c:ptCount val="1"/>
              </c:strCache>
            </c:strRef>
          </c:tx>
          <c:spPr>
            <a:solidFill>
              <a:srgbClr val="FFFFFF"/>
            </a:solidFill>
          </c:spPr>
          <c:invertIfNegative val="0"/>
          <c:val>
            <c:numRef>
              <c:f>h28小学校児童質問紙!$AE$957:$AE$959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00544"/>
        <c:axId val="161218560"/>
      </c:barChart>
      <c:catAx>
        <c:axId val="16830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18560"/>
        <c:crosses val="autoZero"/>
        <c:auto val="1"/>
        <c:lblAlgn val="ctr"/>
        <c:lblOffset val="100"/>
        <c:tickLblSkip val="1"/>
        <c:tickMarkSkip val="1"/>
        <c:noMultiLvlLbl val="0"/>
      </c:catAx>
      <c:valAx>
        <c:axId val="16121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00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h28小学校児童質問紙!$U$978:$U$980</c:f>
              <c:numCache>
                <c:formatCode>0.0_ </c:formatCode>
                <c:ptCount val="3"/>
                <c:pt idx="0">
                  <c:v>28.340080971659901</c:v>
                </c:pt>
                <c:pt idx="1">
                  <c:v>28.075098716070201</c:v>
                </c:pt>
                <c:pt idx="2">
                  <c:v>30.7</c:v>
                </c:pt>
              </c:numCache>
            </c:numRef>
          </c:val>
        </c:ser>
        <c:ser>
          <c:idx val="1"/>
          <c:order val="1"/>
          <c:tx>
            <c:strRef>
              <c:f>h28小学校児童質問紙!$V$977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h28小学校児童質問紙!$V$978:$V$980</c:f>
              <c:numCache>
                <c:formatCode>0.0_ </c:formatCode>
                <c:ptCount val="3"/>
                <c:pt idx="0">
                  <c:v>49.3927125506073</c:v>
                </c:pt>
                <c:pt idx="1">
                  <c:v>48.208210196935497</c:v>
                </c:pt>
                <c:pt idx="2">
                  <c:v>47.1</c:v>
                </c:pt>
              </c:numCache>
            </c:numRef>
          </c:val>
        </c:ser>
        <c:ser>
          <c:idx val="2"/>
          <c:order val="2"/>
          <c:tx>
            <c:strRef>
              <c:f>h28小学校児童質問紙!$W$977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h28小学校児童質問紙!$W$978:$W$980</c:f>
              <c:numCache>
                <c:formatCode>0.0_ </c:formatCode>
                <c:ptCount val="3"/>
                <c:pt idx="0">
                  <c:v>17.408906882591101</c:v>
                </c:pt>
                <c:pt idx="1">
                  <c:v>19.554473886805599</c:v>
                </c:pt>
                <c:pt idx="2">
                  <c:v>18.2</c:v>
                </c:pt>
              </c:numCache>
            </c:numRef>
          </c:val>
        </c:ser>
        <c:ser>
          <c:idx val="3"/>
          <c:order val="3"/>
          <c:tx>
            <c:strRef>
              <c:f>h28小学校児童質問紙!$X$977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h28小学校児童質問紙!$X$978:$X$980</c:f>
              <c:numCache>
                <c:formatCode>0.0_ </c:formatCode>
                <c:ptCount val="3"/>
                <c:pt idx="0">
                  <c:v>4.8582995951417001</c:v>
                </c:pt>
                <c:pt idx="1">
                  <c:v>4.1125487371793303</c:v>
                </c:pt>
                <c:pt idx="2">
                  <c:v>3.9</c:v>
                </c:pt>
              </c:numCache>
            </c:numRef>
          </c:val>
        </c:ser>
        <c:ser>
          <c:idx val="8"/>
          <c:order val="4"/>
          <c:tx>
            <c:strRef>
              <c:f>h28小学校児童質問紙!$AC$977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h28小学校児童質問紙!$AC$978:$AC$980</c:f>
              <c:numCache>
                <c:formatCode>0.0_ </c:formatCode>
                <c:ptCount val="3"/>
                <c:pt idx="0">
                  <c:v>0</c:v>
                </c:pt>
                <c:pt idx="1">
                  <c:v>1.7383962053294299E-2</c:v>
                </c:pt>
                <c:pt idx="2">
                  <c:v>0.1</c:v>
                </c:pt>
              </c:numCache>
            </c:numRef>
          </c:val>
        </c:ser>
        <c:ser>
          <c:idx val="9"/>
          <c:order val="5"/>
          <c:tx>
            <c:strRef>
              <c:f>h28小学校児童質問紙!$AD$977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h28小学校児童質問紙!$AD$978:$AD$980</c:f>
              <c:numCache>
                <c:formatCode>0.0_ </c:formatCode>
                <c:ptCount val="3"/>
                <c:pt idx="0">
                  <c:v>0</c:v>
                </c:pt>
                <c:pt idx="1">
                  <c:v>3.2284500956117901E-2</c:v>
                </c:pt>
                <c:pt idx="2">
                  <c:v>0.1</c:v>
                </c:pt>
              </c:numCache>
            </c:numRef>
          </c:val>
        </c:ser>
        <c:ser>
          <c:idx val="4"/>
          <c:order val="6"/>
          <c:tx>
            <c:strRef>
              <c:f>h28小学校児童質問紙!$AE$977</c:f>
              <c:strCache>
                <c:ptCount val="1"/>
              </c:strCache>
            </c:strRef>
          </c:tx>
          <c:spPr>
            <a:solidFill>
              <a:srgbClr val="FFFFFF"/>
            </a:solidFill>
          </c:spPr>
          <c:invertIfNegative val="0"/>
          <c:val>
            <c:numRef>
              <c:f>h28小学校児童質問紙!$AE$978:$AE$980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37376"/>
        <c:axId val="161220864"/>
      </c:barChart>
      <c:catAx>
        <c:axId val="16963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20864"/>
        <c:crosses val="autoZero"/>
        <c:auto val="1"/>
        <c:lblAlgn val="ctr"/>
        <c:lblOffset val="100"/>
        <c:tickLblSkip val="1"/>
        <c:tickMarkSkip val="1"/>
        <c:noMultiLvlLbl val="0"/>
      </c:catAx>
      <c:valAx>
        <c:axId val="16122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37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h28小学校児童質問紙!$U$999:$U$1001</c:f>
              <c:numCache>
                <c:formatCode>0.0_ </c:formatCode>
                <c:ptCount val="3"/>
                <c:pt idx="0">
                  <c:v>53.441295546558699</c:v>
                </c:pt>
                <c:pt idx="1">
                  <c:v>52.256189932202503</c:v>
                </c:pt>
                <c:pt idx="2">
                  <c:v>53.2</c:v>
                </c:pt>
              </c:numCache>
            </c:numRef>
          </c:val>
        </c:ser>
        <c:ser>
          <c:idx val="1"/>
          <c:order val="1"/>
          <c:tx>
            <c:strRef>
              <c:f>h28小学校児童質問紙!$V$998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h28小学校児童質問紙!$V$999:$V$1001</c:f>
              <c:numCache>
                <c:formatCode>0.0_ </c:formatCode>
                <c:ptCount val="3"/>
                <c:pt idx="0">
                  <c:v>30.364372469635601</c:v>
                </c:pt>
                <c:pt idx="1">
                  <c:v>32.331685995976898</c:v>
                </c:pt>
                <c:pt idx="2">
                  <c:v>31.9</c:v>
                </c:pt>
              </c:numCache>
            </c:numRef>
          </c:val>
        </c:ser>
        <c:ser>
          <c:idx val="2"/>
          <c:order val="2"/>
          <c:tx>
            <c:strRef>
              <c:f>h28小学校児童質問紙!$W$998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h28小学校児童質問紙!$W$999:$W$1001</c:f>
              <c:numCache>
                <c:formatCode>0.0_ </c:formatCode>
                <c:ptCount val="3"/>
                <c:pt idx="0">
                  <c:v>12.9554655870445</c:v>
                </c:pt>
                <c:pt idx="1">
                  <c:v>11.8881466213028</c:v>
                </c:pt>
                <c:pt idx="2">
                  <c:v>11.3</c:v>
                </c:pt>
              </c:numCache>
            </c:numRef>
          </c:val>
        </c:ser>
        <c:ser>
          <c:idx val="3"/>
          <c:order val="3"/>
          <c:tx>
            <c:strRef>
              <c:f>h28小学校児童質問紙!$X$998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h28小学校児童質問紙!$X$999:$X$1001</c:f>
              <c:numCache>
                <c:formatCode>0.0_ </c:formatCode>
                <c:ptCount val="3"/>
                <c:pt idx="0">
                  <c:v>3.23886639676113</c:v>
                </c:pt>
                <c:pt idx="1">
                  <c:v>3.4792758338093202</c:v>
                </c:pt>
                <c:pt idx="2">
                  <c:v>3.4</c:v>
                </c:pt>
              </c:numCache>
            </c:numRef>
          </c:val>
        </c:ser>
        <c:ser>
          <c:idx val="8"/>
          <c:order val="4"/>
          <c:tx>
            <c:strRef>
              <c:f>h28小学校児童質問紙!$AC$998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h28小学校児童質問紙!$AC$999:$AC$1001</c:f>
              <c:numCache>
                <c:formatCode>0.0_ </c:formatCode>
                <c:ptCount val="3"/>
                <c:pt idx="0">
                  <c:v>0</c:v>
                </c:pt>
                <c:pt idx="1">
                  <c:v>1.7383962053294299E-2</c:v>
                </c:pt>
                <c:pt idx="2">
                  <c:v>0.1</c:v>
                </c:pt>
              </c:numCache>
            </c:numRef>
          </c:val>
        </c:ser>
        <c:ser>
          <c:idx val="9"/>
          <c:order val="5"/>
          <c:tx>
            <c:strRef>
              <c:f>h28小学校児童質問紙!$AD$998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h28小学校児童質問紙!$AD$999:$AD$1001</c:f>
              <c:numCache>
                <c:formatCode>0.0_ </c:formatCode>
                <c:ptCount val="3"/>
                <c:pt idx="0">
                  <c:v>0</c:v>
                </c:pt>
                <c:pt idx="1">
                  <c:v>2.7317654655176701E-2</c:v>
                </c:pt>
                <c:pt idx="2">
                  <c:v>0.1</c:v>
                </c:pt>
              </c:numCache>
            </c:numRef>
          </c:val>
        </c:ser>
        <c:ser>
          <c:idx val="4"/>
          <c:order val="6"/>
          <c:tx>
            <c:strRef>
              <c:f>h28小学校児童質問紙!$AE$998</c:f>
              <c:strCache>
                <c:ptCount val="1"/>
              </c:strCache>
            </c:strRef>
          </c:tx>
          <c:spPr>
            <a:solidFill>
              <a:srgbClr val="FFFFFF"/>
            </a:solidFill>
          </c:spPr>
          <c:invertIfNegative val="0"/>
          <c:val>
            <c:numRef>
              <c:f>h28小学校児童質問紙!$AE$999:$AE$1001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48160"/>
        <c:axId val="161223168"/>
      </c:barChart>
      <c:catAx>
        <c:axId val="16994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23168"/>
        <c:crosses val="autoZero"/>
        <c:auto val="1"/>
        <c:lblAlgn val="ctr"/>
        <c:lblOffset val="100"/>
        <c:tickLblSkip val="1"/>
        <c:tickMarkSkip val="1"/>
        <c:noMultiLvlLbl val="0"/>
      </c:catAx>
      <c:valAx>
        <c:axId val="16122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48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h28小学校児童質問紙!$U$1020:$U$1022</c:f>
              <c:numCache>
                <c:formatCode>0.0_ </c:formatCode>
                <c:ptCount val="3"/>
                <c:pt idx="0">
                  <c:v>50.6072874493927</c:v>
                </c:pt>
                <c:pt idx="1">
                  <c:v>43.109742469019302</c:v>
                </c:pt>
                <c:pt idx="2">
                  <c:v>45.2</c:v>
                </c:pt>
              </c:numCache>
            </c:numRef>
          </c:val>
        </c:ser>
        <c:ser>
          <c:idx val="1"/>
          <c:order val="1"/>
          <c:tx>
            <c:strRef>
              <c:f>h28小学校児童質問紙!$V$1019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h28小学校児童質問紙!$V$1020:$V$1022</c:f>
              <c:numCache>
                <c:formatCode>0.0_ </c:formatCode>
                <c:ptCount val="3"/>
                <c:pt idx="0">
                  <c:v>36.032388663967602</c:v>
                </c:pt>
                <c:pt idx="1">
                  <c:v>39.233118931134698</c:v>
                </c:pt>
                <c:pt idx="2">
                  <c:v>38.200000000000003</c:v>
                </c:pt>
              </c:numCache>
            </c:numRef>
          </c:val>
        </c:ser>
        <c:ser>
          <c:idx val="2"/>
          <c:order val="2"/>
          <c:tx>
            <c:strRef>
              <c:f>h28小学校児童質問紙!$W$1019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h28小学校児童質問紙!$W$1020:$W$1022</c:f>
              <c:numCache>
                <c:formatCode>0.0_ </c:formatCode>
                <c:ptCount val="3"/>
                <c:pt idx="0">
                  <c:v>11.7408906882591</c:v>
                </c:pt>
                <c:pt idx="1">
                  <c:v>14.3864703106762</c:v>
                </c:pt>
                <c:pt idx="2">
                  <c:v>13.5</c:v>
                </c:pt>
              </c:numCache>
            </c:numRef>
          </c:val>
        </c:ser>
        <c:ser>
          <c:idx val="3"/>
          <c:order val="3"/>
          <c:tx>
            <c:strRef>
              <c:f>h28小学校児童質問紙!$X$1019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h28小学校児童質問紙!$X$1020:$X$1022</c:f>
              <c:numCache>
                <c:formatCode>0.0_ </c:formatCode>
                <c:ptCount val="3"/>
                <c:pt idx="0">
                  <c:v>1.6194331983805701</c:v>
                </c:pt>
                <c:pt idx="1">
                  <c:v>3.2359003650632001</c:v>
                </c:pt>
                <c:pt idx="2">
                  <c:v>3</c:v>
                </c:pt>
              </c:numCache>
            </c:numRef>
          </c:val>
        </c:ser>
        <c:ser>
          <c:idx val="8"/>
          <c:order val="4"/>
          <c:tx>
            <c:strRef>
              <c:f>h28小学校児童質問紙!$AC$1019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h28小学校児童質問紙!$AC$1020:$AC$1022</c:f>
              <c:numCache>
                <c:formatCode>0.0_ </c:formatCode>
                <c:ptCount val="3"/>
                <c:pt idx="0">
                  <c:v>0</c:v>
                </c:pt>
                <c:pt idx="1">
                  <c:v>2.4834231504706102E-3</c:v>
                </c:pt>
                <c:pt idx="2">
                  <c:v>0.1</c:v>
                </c:pt>
              </c:numCache>
            </c:numRef>
          </c:val>
        </c:ser>
        <c:ser>
          <c:idx val="9"/>
          <c:order val="5"/>
          <c:tx>
            <c:strRef>
              <c:f>h28小学校児童質問紙!$AD$1019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h28小学校児童質問紙!$AD$1020:$AD$1022</c:f>
              <c:numCache>
                <c:formatCode>0.0_ </c:formatCode>
                <c:ptCount val="3"/>
                <c:pt idx="0">
                  <c:v>0</c:v>
                </c:pt>
                <c:pt idx="1">
                  <c:v>3.2284500956117901E-2</c:v>
                </c:pt>
                <c:pt idx="2">
                  <c:v>0.1</c:v>
                </c:pt>
              </c:numCache>
            </c:numRef>
          </c:val>
        </c:ser>
        <c:ser>
          <c:idx val="4"/>
          <c:order val="6"/>
          <c:tx>
            <c:strRef>
              <c:f>h28小学校児童質問紙!$AE$1019</c:f>
              <c:strCache>
                <c:ptCount val="1"/>
              </c:strCache>
            </c:strRef>
          </c:tx>
          <c:spPr>
            <a:solidFill>
              <a:srgbClr val="FFFFFF"/>
            </a:solidFill>
          </c:spPr>
          <c:invertIfNegative val="0"/>
          <c:val>
            <c:numRef>
              <c:f>h28小学校児童質問紙!$AE$1020:$AE$1022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50720"/>
        <c:axId val="161225472"/>
      </c:barChart>
      <c:catAx>
        <c:axId val="16995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25472"/>
        <c:crosses val="autoZero"/>
        <c:auto val="1"/>
        <c:lblAlgn val="ctr"/>
        <c:lblOffset val="100"/>
        <c:tickLblSkip val="1"/>
        <c:tickMarkSkip val="1"/>
        <c:noMultiLvlLbl val="0"/>
      </c:catAx>
      <c:valAx>
        <c:axId val="16122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50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h28小学校児童質問紙!$U$1041:$U$1043</c:f>
              <c:numCache>
                <c:formatCode>0.0_ </c:formatCode>
                <c:ptCount val="3"/>
                <c:pt idx="0">
                  <c:v>20.242914979757099</c:v>
                </c:pt>
                <c:pt idx="1">
                  <c:v>26.279583778279999</c:v>
                </c:pt>
                <c:pt idx="2">
                  <c:v>29.4</c:v>
                </c:pt>
              </c:numCache>
            </c:numRef>
          </c:val>
        </c:ser>
        <c:ser>
          <c:idx val="1"/>
          <c:order val="1"/>
          <c:tx>
            <c:strRef>
              <c:f>h28小学校児童質問紙!$V$1040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h28小学校児童質問紙!$V$1041:$V$1043</c:f>
              <c:numCache>
                <c:formatCode>0.0_ </c:formatCode>
                <c:ptCount val="3"/>
                <c:pt idx="0">
                  <c:v>49.3927125506073</c:v>
                </c:pt>
                <c:pt idx="1">
                  <c:v>46.355576526684402</c:v>
                </c:pt>
                <c:pt idx="2">
                  <c:v>46.3</c:v>
                </c:pt>
              </c:numCache>
            </c:numRef>
          </c:val>
        </c:ser>
        <c:ser>
          <c:idx val="2"/>
          <c:order val="2"/>
          <c:tx>
            <c:strRef>
              <c:f>h28小学校児童質問紙!$W$1040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h28小学校児童質問紙!$W$1041:$W$1043</c:f>
              <c:numCache>
                <c:formatCode>0.0_ </c:formatCode>
                <c:ptCount val="3"/>
                <c:pt idx="0">
                  <c:v>24.6963562753036</c:v>
                </c:pt>
                <c:pt idx="1">
                  <c:v>22.564382745176001</c:v>
                </c:pt>
                <c:pt idx="2">
                  <c:v>19.8</c:v>
                </c:pt>
              </c:numCache>
            </c:numRef>
          </c:val>
        </c:ser>
        <c:ser>
          <c:idx val="3"/>
          <c:order val="3"/>
          <c:tx>
            <c:strRef>
              <c:f>h28小学校児童質問紙!$X$1040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h28小学校児童質問紙!$X$1041:$X$1043</c:f>
              <c:numCache>
                <c:formatCode>0.0_ </c:formatCode>
                <c:ptCount val="3"/>
                <c:pt idx="0">
                  <c:v>5.6680161943319796</c:v>
                </c:pt>
                <c:pt idx="1">
                  <c:v>4.7632056026026302</c:v>
                </c:pt>
                <c:pt idx="2">
                  <c:v>4.4000000000000004</c:v>
                </c:pt>
              </c:numCache>
            </c:numRef>
          </c:val>
        </c:ser>
        <c:ser>
          <c:idx val="8"/>
          <c:order val="4"/>
          <c:tx>
            <c:strRef>
              <c:f>h28小学校児童質問紙!$AC$1040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h28小学校児童質問紙!$AC$1041:$AC$1043</c:f>
              <c:numCache>
                <c:formatCode>0.0_ </c:formatCode>
                <c:ptCount val="3"/>
                <c:pt idx="0">
                  <c:v>0</c:v>
                </c:pt>
                <c:pt idx="1">
                  <c:v>2.4834231504706102E-3</c:v>
                </c:pt>
                <c:pt idx="2">
                  <c:v>0.1</c:v>
                </c:pt>
              </c:numCache>
            </c:numRef>
          </c:val>
        </c:ser>
        <c:ser>
          <c:idx val="9"/>
          <c:order val="5"/>
          <c:tx>
            <c:strRef>
              <c:f>h28小学校児童質問紙!$AD$1040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h28小学校児童質問紙!$AD$1041:$AD$1043</c:f>
              <c:numCache>
                <c:formatCode>0.0_ </c:formatCode>
                <c:ptCount val="3"/>
                <c:pt idx="0">
                  <c:v>0</c:v>
                </c:pt>
                <c:pt idx="1">
                  <c:v>3.4767924106588501E-2</c:v>
                </c:pt>
                <c:pt idx="2">
                  <c:v>0.1</c:v>
                </c:pt>
              </c:numCache>
            </c:numRef>
          </c:val>
        </c:ser>
        <c:ser>
          <c:idx val="4"/>
          <c:order val="6"/>
          <c:tx>
            <c:strRef>
              <c:f>h28小学校児童質問紙!$AE$1040</c:f>
              <c:strCache>
                <c:ptCount val="1"/>
              </c:strCache>
            </c:strRef>
          </c:tx>
          <c:spPr>
            <a:solidFill>
              <a:srgbClr val="FFFFFF"/>
            </a:solidFill>
          </c:spPr>
          <c:invertIfNegative val="0"/>
          <c:val>
            <c:numRef>
              <c:f>h28小学校児童質問紙!$AE$1041:$AE$1043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21216"/>
        <c:axId val="75940992"/>
      </c:barChart>
      <c:catAx>
        <c:axId val="17012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940992"/>
        <c:crosses val="autoZero"/>
        <c:auto val="1"/>
        <c:lblAlgn val="ctr"/>
        <c:lblOffset val="100"/>
        <c:tickLblSkip val="1"/>
        <c:tickMarkSkip val="1"/>
        <c:noMultiLvlLbl val="0"/>
      </c:catAx>
      <c:valAx>
        <c:axId val="7594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2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h28小学校児童質問紙!$U$1062:$U$1064</c:f>
              <c:numCache>
                <c:formatCode>0.0_ </c:formatCode>
                <c:ptCount val="3"/>
                <c:pt idx="0">
                  <c:v>31.578947368421101</c:v>
                </c:pt>
                <c:pt idx="1">
                  <c:v>31.668612014801202</c:v>
                </c:pt>
                <c:pt idx="2">
                  <c:v>33.4</c:v>
                </c:pt>
              </c:numCache>
            </c:numRef>
          </c:val>
        </c:ser>
        <c:ser>
          <c:idx val="1"/>
          <c:order val="1"/>
          <c:tx>
            <c:strRef>
              <c:f>h28小学校児童質問紙!$V$1061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h28小学校児童質問紙!$V$1062:$V$1064</c:f>
              <c:numCache>
                <c:formatCode>0.0_ </c:formatCode>
                <c:ptCount val="3"/>
                <c:pt idx="0">
                  <c:v>41.700404858299599</c:v>
                </c:pt>
                <c:pt idx="1">
                  <c:v>44.016191918941097</c:v>
                </c:pt>
                <c:pt idx="2">
                  <c:v>43.7</c:v>
                </c:pt>
              </c:numCache>
            </c:numRef>
          </c:val>
        </c:ser>
        <c:ser>
          <c:idx val="2"/>
          <c:order val="2"/>
          <c:tx>
            <c:strRef>
              <c:f>h28小学校児童質問紙!$W$1061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h28小学校児童質問紙!$W$1062:$W$1064</c:f>
              <c:numCache>
                <c:formatCode>0.0_ </c:formatCode>
                <c:ptCount val="3"/>
                <c:pt idx="0">
                  <c:v>22.6720647773279</c:v>
                </c:pt>
                <c:pt idx="1">
                  <c:v>20.018874015943599</c:v>
                </c:pt>
                <c:pt idx="2">
                  <c:v>18.7</c:v>
                </c:pt>
              </c:numCache>
            </c:numRef>
          </c:val>
        </c:ser>
        <c:ser>
          <c:idx val="3"/>
          <c:order val="3"/>
          <c:tx>
            <c:strRef>
              <c:f>h28小学校児童質問紙!$X$1061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h28小学校児童質問紙!$X$1062:$X$1064</c:f>
              <c:numCache>
                <c:formatCode>0.0_ </c:formatCode>
                <c:ptCount val="3"/>
                <c:pt idx="0">
                  <c:v>4.0485829959514197</c:v>
                </c:pt>
                <c:pt idx="1">
                  <c:v>4.2367198947028601</c:v>
                </c:pt>
                <c:pt idx="2">
                  <c:v>4</c:v>
                </c:pt>
              </c:numCache>
            </c:numRef>
          </c:val>
        </c:ser>
        <c:ser>
          <c:idx val="8"/>
          <c:order val="4"/>
          <c:tx>
            <c:strRef>
              <c:f>h28小学校児童質問紙!$AC$1061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h28小学校児童質問紙!$AC$1062:$AC$1064</c:f>
              <c:numCache>
                <c:formatCode>0.0_ </c:formatCode>
                <c:ptCount val="3"/>
                <c:pt idx="0">
                  <c:v>0</c:v>
                </c:pt>
                <c:pt idx="1">
                  <c:v>1.9867385203764899E-2</c:v>
                </c:pt>
                <c:pt idx="2">
                  <c:v>0.1</c:v>
                </c:pt>
              </c:numCache>
            </c:numRef>
          </c:val>
        </c:ser>
        <c:ser>
          <c:idx val="9"/>
          <c:order val="5"/>
          <c:tx>
            <c:strRef>
              <c:f>h28小学校児童質問紙!$AD$1061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h28小学校児童質問紙!$AD$1062:$AD$1064</c:f>
              <c:numCache>
                <c:formatCode>0.0_ </c:formatCode>
                <c:ptCount val="3"/>
                <c:pt idx="0">
                  <c:v>0</c:v>
                </c:pt>
                <c:pt idx="1">
                  <c:v>3.97347704075297E-2</c:v>
                </c:pt>
                <c:pt idx="2">
                  <c:v>0.1</c:v>
                </c:pt>
              </c:numCache>
            </c:numRef>
          </c:val>
        </c:ser>
        <c:ser>
          <c:idx val="4"/>
          <c:order val="6"/>
          <c:tx>
            <c:strRef>
              <c:f>h28小学校児童質問紙!$AE$1061</c:f>
              <c:strCache>
                <c:ptCount val="1"/>
              </c:strCache>
            </c:strRef>
          </c:tx>
          <c:spPr>
            <a:solidFill>
              <a:srgbClr val="FFFFFF"/>
            </a:solidFill>
          </c:spPr>
          <c:invertIfNegative val="0"/>
          <c:val>
            <c:numRef>
              <c:f>h28小学校児童質問紙!$AE$1062:$AE$1064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19680"/>
        <c:axId val="75943296"/>
      </c:barChart>
      <c:catAx>
        <c:axId val="17011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943296"/>
        <c:crosses val="autoZero"/>
        <c:auto val="1"/>
        <c:lblAlgn val="ctr"/>
        <c:lblOffset val="100"/>
        <c:tickLblSkip val="1"/>
        <c:tickMarkSkip val="1"/>
        <c:noMultiLvlLbl val="0"/>
      </c:catAx>
      <c:valAx>
        <c:axId val="7594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h28小学校児童質問紙!$U$1083:$U$1085</c:f>
              <c:numCache>
                <c:formatCode>0.0_ </c:formatCode>
                <c:ptCount val="3"/>
                <c:pt idx="0">
                  <c:v>19.028340080971699</c:v>
                </c:pt>
                <c:pt idx="1">
                  <c:v>21.536245560881099</c:v>
                </c:pt>
                <c:pt idx="2">
                  <c:v>24</c:v>
                </c:pt>
              </c:numCache>
            </c:numRef>
          </c:val>
        </c:ser>
        <c:ser>
          <c:idx val="1"/>
          <c:order val="1"/>
          <c:tx>
            <c:strRef>
              <c:f>h28小学校児童質問紙!$V$1082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h28小学校児童質問紙!$V$1083:$V$1085</c:f>
              <c:numCache>
                <c:formatCode>0.0_ </c:formatCode>
                <c:ptCount val="3"/>
                <c:pt idx="0">
                  <c:v>45.748987854250998</c:v>
                </c:pt>
                <c:pt idx="1">
                  <c:v>39.429309360021897</c:v>
                </c:pt>
                <c:pt idx="2">
                  <c:v>40.200000000000003</c:v>
                </c:pt>
              </c:numCache>
            </c:numRef>
          </c:val>
        </c:ser>
        <c:ser>
          <c:idx val="2"/>
          <c:order val="2"/>
          <c:tx>
            <c:strRef>
              <c:f>h28小学校児童質問紙!$W$1082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h28小学校児童質問紙!$W$1083:$W$1085</c:f>
              <c:numCache>
                <c:formatCode>0.0_ </c:formatCode>
                <c:ptCount val="3"/>
                <c:pt idx="0">
                  <c:v>25.506072874493899</c:v>
                </c:pt>
                <c:pt idx="1">
                  <c:v>29.925248963170802</c:v>
                </c:pt>
                <c:pt idx="2">
                  <c:v>27.4</c:v>
                </c:pt>
              </c:numCache>
            </c:numRef>
          </c:val>
        </c:ser>
        <c:ser>
          <c:idx val="3"/>
          <c:order val="3"/>
          <c:tx>
            <c:strRef>
              <c:f>h28小学校児童質問紙!$X$1082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h28小学校児童質問紙!$X$1083:$X$1085</c:f>
              <c:numCache>
                <c:formatCode>0.0_ </c:formatCode>
                <c:ptCount val="3"/>
                <c:pt idx="0">
                  <c:v>9.7165991902834001</c:v>
                </c:pt>
                <c:pt idx="1">
                  <c:v>9.0495939603148994</c:v>
                </c:pt>
                <c:pt idx="2">
                  <c:v>8.3000000000000007</c:v>
                </c:pt>
              </c:numCache>
            </c:numRef>
          </c:val>
        </c:ser>
        <c:ser>
          <c:idx val="8"/>
          <c:order val="4"/>
          <c:tx>
            <c:strRef>
              <c:f>h28小学校児童質問紙!$AC$1082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h28小学校児童質問紙!$AC$1083:$AC$1085</c:f>
              <c:numCache>
                <c:formatCode>0.0_ </c:formatCode>
                <c:ptCount val="3"/>
                <c:pt idx="0">
                  <c:v>0</c:v>
                </c:pt>
                <c:pt idx="1">
                  <c:v>9.9336926018824406E-3</c:v>
                </c:pt>
                <c:pt idx="2">
                  <c:v>0.1</c:v>
                </c:pt>
              </c:numCache>
            </c:numRef>
          </c:val>
        </c:ser>
        <c:ser>
          <c:idx val="9"/>
          <c:order val="5"/>
          <c:tx>
            <c:strRef>
              <c:f>h28小学校児童質問紙!$AD$1082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h28小学校児童質問紙!$AD$1083:$AD$1085</c:f>
              <c:numCache>
                <c:formatCode>0.0_ </c:formatCode>
                <c:ptCount val="3"/>
                <c:pt idx="0">
                  <c:v>0</c:v>
                </c:pt>
                <c:pt idx="1">
                  <c:v>4.9668463009412203E-2</c:v>
                </c:pt>
                <c:pt idx="2">
                  <c:v>0.1</c:v>
                </c:pt>
              </c:numCache>
            </c:numRef>
          </c:val>
        </c:ser>
        <c:ser>
          <c:idx val="4"/>
          <c:order val="6"/>
          <c:tx>
            <c:strRef>
              <c:f>h28小学校児童質問紙!$AE$1082</c:f>
              <c:strCache>
                <c:ptCount val="1"/>
              </c:strCache>
            </c:strRef>
          </c:tx>
          <c:spPr>
            <a:solidFill>
              <a:srgbClr val="FFFFFF"/>
            </a:solidFill>
          </c:spPr>
          <c:invertIfNegative val="0"/>
          <c:val>
            <c:numRef>
              <c:f>h28小学校児童質問紙!$AE$1083:$AE$1085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37664"/>
        <c:axId val="75945024"/>
      </c:barChart>
      <c:catAx>
        <c:axId val="17073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945024"/>
        <c:crosses val="autoZero"/>
        <c:auto val="1"/>
        <c:lblAlgn val="ctr"/>
        <c:lblOffset val="100"/>
        <c:tickLblSkip val="1"/>
        <c:tickMarkSkip val="1"/>
        <c:noMultiLvlLbl val="0"/>
      </c:catAx>
      <c:valAx>
        <c:axId val="7594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37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h28小学校児童質問紙!$U$96:$U$98</c:f>
              <c:numCache>
                <c:formatCode>0.0_ </c:formatCode>
                <c:ptCount val="3"/>
                <c:pt idx="0">
                  <c:v>19.028340080971699</c:v>
                </c:pt>
                <c:pt idx="1">
                  <c:v>23.4360642709911</c:v>
                </c:pt>
                <c:pt idx="2">
                  <c:v>25.3</c:v>
                </c:pt>
              </c:numCache>
            </c:numRef>
          </c:val>
        </c:ser>
        <c:ser>
          <c:idx val="1"/>
          <c:order val="1"/>
          <c:tx>
            <c:strRef>
              <c:f>h28小学校児童質問紙!$V$95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h28小学校児童質問紙!$V$96:$V$98</c:f>
              <c:numCache>
                <c:formatCode>0.0_ </c:formatCode>
                <c:ptCount val="3"/>
                <c:pt idx="0">
                  <c:v>58.299595141700401</c:v>
                </c:pt>
                <c:pt idx="1">
                  <c:v>50.090644944992199</c:v>
                </c:pt>
                <c:pt idx="2">
                  <c:v>50.8</c:v>
                </c:pt>
              </c:numCache>
            </c:numRef>
          </c:val>
        </c:ser>
        <c:ser>
          <c:idx val="2"/>
          <c:order val="2"/>
          <c:tx>
            <c:strRef>
              <c:f>h28小学校児童質問紙!$W$95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h28小学校児童質問紙!$W$96:$W$98</c:f>
              <c:numCache>
                <c:formatCode>0.0_ </c:formatCode>
                <c:ptCount val="3"/>
                <c:pt idx="0">
                  <c:v>19.028340080971699</c:v>
                </c:pt>
                <c:pt idx="1">
                  <c:v>22.628951747088198</c:v>
                </c:pt>
                <c:pt idx="2">
                  <c:v>20.6</c:v>
                </c:pt>
              </c:numCache>
            </c:numRef>
          </c:val>
        </c:ser>
        <c:ser>
          <c:idx val="3"/>
          <c:order val="3"/>
          <c:tx>
            <c:strRef>
              <c:f>h28小学校児童質問紙!$X$95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h28小学校児童質問紙!$X$96:$X$98</c:f>
              <c:numCache>
                <c:formatCode>0.0_ </c:formatCode>
                <c:ptCount val="3"/>
                <c:pt idx="0">
                  <c:v>3.6437246963562799</c:v>
                </c:pt>
                <c:pt idx="1">
                  <c:v>3.8070876896714401</c:v>
                </c:pt>
                <c:pt idx="2">
                  <c:v>3.2</c:v>
                </c:pt>
              </c:numCache>
            </c:numRef>
          </c:val>
        </c:ser>
        <c:ser>
          <c:idx val="8"/>
          <c:order val="4"/>
          <c:tx>
            <c:strRef>
              <c:f>h28小学校児童質問紙!$AC$95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h28小学校児童質問紙!$AC$96:$AC$98</c:f>
              <c:numCache>
                <c:formatCode>0.0_ </c:formatCode>
                <c:ptCount val="3"/>
                <c:pt idx="0">
                  <c:v>0</c:v>
                </c:pt>
                <c:pt idx="1">
                  <c:v>1.9867385203764899E-2</c:v>
                </c:pt>
                <c:pt idx="2">
                  <c:v>0</c:v>
                </c:pt>
              </c:numCache>
            </c:numRef>
          </c:val>
        </c:ser>
        <c:ser>
          <c:idx val="9"/>
          <c:order val="5"/>
          <c:tx>
            <c:strRef>
              <c:f>h28小学校児童質問紙!$AD$95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h28小学校児童質問紙!$AD$96:$AD$98</c:f>
              <c:numCache>
                <c:formatCode>0.0_ </c:formatCode>
                <c:ptCount val="3"/>
                <c:pt idx="0">
                  <c:v>0</c:v>
                </c:pt>
                <c:pt idx="1">
                  <c:v>1.7383962053294299E-2</c:v>
                </c:pt>
                <c:pt idx="2">
                  <c:v>0</c:v>
                </c:pt>
              </c:numCache>
            </c:numRef>
          </c:val>
        </c:ser>
        <c:ser>
          <c:idx val="4"/>
          <c:order val="6"/>
          <c:tx>
            <c:strRef>
              <c:f>h28小学校児童質問紙!$AE$95</c:f>
              <c:strCache>
                <c:ptCount val="1"/>
              </c:strCache>
            </c:strRef>
          </c:tx>
          <c:spPr>
            <a:solidFill>
              <a:srgbClr val="FFFFFF"/>
            </a:solidFill>
          </c:spPr>
          <c:invertIfNegative val="0"/>
          <c:val>
            <c:numRef>
              <c:f>h28小学校児童質問紙!$AE$96:$AE$98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63136"/>
        <c:axId val="160010752"/>
      </c:barChart>
      <c:catAx>
        <c:axId val="12636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10752"/>
        <c:crosses val="autoZero"/>
        <c:auto val="1"/>
        <c:lblAlgn val="ctr"/>
        <c:lblOffset val="100"/>
        <c:tickLblSkip val="1"/>
        <c:tickMarkSkip val="1"/>
        <c:noMultiLvlLbl val="0"/>
      </c:catAx>
      <c:valAx>
        <c:axId val="16001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63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h28小学校児童質問紙!$U$1104:$U$1106</c:f>
              <c:numCache>
                <c:formatCode>0.0_ </c:formatCode>
                <c:ptCount val="3"/>
                <c:pt idx="0">
                  <c:v>56.680161943319803</c:v>
                </c:pt>
                <c:pt idx="1">
                  <c:v>49.603894007499903</c:v>
                </c:pt>
                <c:pt idx="2">
                  <c:v>56.9</c:v>
                </c:pt>
              </c:numCache>
            </c:numRef>
          </c:val>
        </c:ser>
        <c:ser>
          <c:idx val="1"/>
          <c:order val="1"/>
          <c:tx>
            <c:strRef>
              <c:f>h28小学校児童質問紙!$V$1103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h28小学校児童質問紙!$V$1104:$V$1106</c:f>
              <c:numCache>
                <c:formatCode>0.0_ </c:formatCode>
                <c:ptCount val="3"/>
                <c:pt idx="0">
                  <c:v>30.769230769230798</c:v>
                </c:pt>
                <c:pt idx="1">
                  <c:v>34.611468448108901</c:v>
                </c:pt>
                <c:pt idx="2">
                  <c:v>30.7</c:v>
                </c:pt>
              </c:numCache>
            </c:numRef>
          </c:val>
        </c:ser>
        <c:ser>
          <c:idx val="2"/>
          <c:order val="2"/>
          <c:tx>
            <c:strRef>
              <c:f>h28小学校児童質問紙!$W$1103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h28小学校児童質問紙!$W$1104:$W$1106</c:f>
              <c:numCache>
                <c:formatCode>0.0_ </c:formatCode>
                <c:ptCount val="3"/>
                <c:pt idx="0">
                  <c:v>10.1214574898785</c:v>
                </c:pt>
                <c:pt idx="1">
                  <c:v>12.3823478282465</c:v>
                </c:pt>
                <c:pt idx="2">
                  <c:v>9.6999999999999993</c:v>
                </c:pt>
              </c:numCache>
            </c:numRef>
          </c:val>
        </c:ser>
        <c:ser>
          <c:idx val="3"/>
          <c:order val="3"/>
          <c:tx>
            <c:strRef>
              <c:f>h28小学校児童質問紙!$X$1103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h28小学校児童質問紙!$X$1104:$X$1106</c:f>
              <c:numCache>
                <c:formatCode>0.0_ </c:formatCode>
                <c:ptCount val="3"/>
                <c:pt idx="0">
                  <c:v>2.42914979757085</c:v>
                </c:pt>
                <c:pt idx="1">
                  <c:v>3.3575880994362599</c:v>
                </c:pt>
                <c:pt idx="2">
                  <c:v>2.6</c:v>
                </c:pt>
              </c:numCache>
            </c:numRef>
          </c:val>
        </c:ser>
        <c:ser>
          <c:idx val="8"/>
          <c:order val="4"/>
          <c:tx>
            <c:strRef>
              <c:f>h28小学校児童質問紙!$AC$1103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h28小学校児童質問紙!$AC$1104:$AC$1106</c:f>
              <c:numCache>
                <c:formatCode>0.0_ </c:formatCode>
                <c:ptCount val="3"/>
                <c:pt idx="0">
                  <c:v>0</c:v>
                </c:pt>
                <c:pt idx="1">
                  <c:v>7.4502694514118296E-3</c:v>
                </c:pt>
                <c:pt idx="2">
                  <c:v>0.1</c:v>
                </c:pt>
              </c:numCache>
            </c:numRef>
          </c:val>
        </c:ser>
        <c:ser>
          <c:idx val="9"/>
          <c:order val="5"/>
          <c:tx>
            <c:strRef>
              <c:f>h28小学校児童質問紙!$AD$1103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h28小学校児童質問紙!$AD$1104:$AD$1106</c:f>
              <c:numCache>
                <c:formatCode>0.0_ </c:formatCode>
                <c:ptCount val="3"/>
                <c:pt idx="0">
                  <c:v>0</c:v>
                </c:pt>
                <c:pt idx="1">
                  <c:v>3.72513472570591E-2</c:v>
                </c:pt>
                <c:pt idx="2">
                  <c:v>0.1</c:v>
                </c:pt>
              </c:numCache>
            </c:numRef>
          </c:val>
        </c:ser>
        <c:ser>
          <c:idx val="4"/>
          <c:order val="6"/>
          <c:tx>
            <c:strRef>
              <c:f>h28小学校児童質問紙!$AE$1103</c:f>
              <c:strCache>
                <c:ptCount val="1"/>
              </c:strCache>
            </c:strRef>
          </c:tx>
          <c:spPr>
            <a:solidFill>
              <a:srgbClr val="FFFFFF"/>
            </a:solidFill>
          </c:spPr>
          <c:invertIfNegative val="0"/>
          <c:val>
            <c:numRef>
              <c:f>h28小学校児童質問紙!$AE$1104:$AE$1106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17440"/>
        <c:axId val="75947328"/>
      </c:barChart>
      <c:catAx>
        <c:axId val="17151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947328"/>
        <c:crosses val="autoZero"/>
        <c:auto val="1"/>
        <c:lblAlgn val="ctr"/>
        <c:lblOffset val="100"/>
        <c:tickLblSkip val="1"/>
        <c:tickMarkSkip val="1"/>
        <c:noMultiLvlLbl val="0"/>
      </c:catAx>
      <c:valAx>
        <c:axId val="7594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1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h28小学校児童質問紙!$U$1125:$U$1127</c:f>
              <c:numCache>
                <c:formatCode>0.0_ </c:formatCode>
                <c:ptCount val="3"/>
                <c:pt idx="0">
                  <c:v>37.6518218623482</c:v>
                </c:pt>
                <c:pt idx="1">
                  <c:v>36.071721260585598</c:v>
                </c:pt>
                <c:pt idx="2">
                  <c:v>39.9</c:v>
                </c:pt>
              </c:numCache>
            </c:numRef>
          </c:val>
        </c:ser>
        <c:ser>
          <c:idx val="1"/>
          <c:order val="1"/>
          <c:tx>
            <c:strRef>
              <c:f>h28小学校児童質問紙!$V$1124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h28小学校児童質問紙!$V$1125:$V$1127</c:f>
              <c:numCache>
                <c:formatCode>0.0_ </c:formatCode>
                <c:ptCount val="3"/>
                <c:pt idx="0">
                  <c:v>37.6518218623482</c:v>
                </c:pt>
                <c:pt idx="1">
                  <c:v>36.421883924801897</c:v>
                </c:pt>
                <c:pt idx="2">
                  <c:v>36.200000000000003</c:v>
                </c:pt>
              </c:numCache>
            </c:numRef>
          </c:val>
        </c:ser>
        <c:ser>
          <c:idx val="2"/>
          <c:order val="2"/>
          <c:tx>
            <c:strRef>
              <c:f>h28小学校児童質問紙!$W$1124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h28小学校児童質問紙!$W$1125:$W$1127</c:f>
              <c:numCache>
                <c:formatCode>0.0_ </c:formatCode>
                <c:ptCount val="3"/>
                <c:pt idx="0">
                  <c:v>16.599190283400802</c:v>
                </c:pt>
                <c:pt idx="1">
                  <c:v>21.056944892840299</c:v>
                </c:pt>
                <c:pt idx="2">
                  <c:v>18.399999999999999</c:v>
                </c:pt>
              </c:numCache>
            </c:numRef>
          </c:val>
        </c:ser>
        <c:ser>
          <c:idx val="3"/>
          <c:order val="3"/>
          <c:tx>
            <c:strRef>
              <c:f>h28小学校児童質問紙!$X$1124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h28小学校児童質問紙!$X$1125:$X$1127</c:f>
              <c:numCache>
                <c:formatCode>0.0_ </c:formatCode>
                <c:ptCount val="3"/>
                <c:pt idx="0">
                  <c:v>8.0971659919028305</c:v>
                </c:pt>
                <c:pt idx="1">
                  <c:v>6.4022648819132302</c:v>
                </c:pt>
                <c:pt idx="2">
                  <c:v>5.3</c:v>
                </c:pt>
              </c:numCache>
            </c:numRef>
          </c:val>
        </c:ser>
        <c:ser>
          <c:idx val="8"/>
          <c:order val="4"/>
          <c:tx>
            <c:strRef>
              <c:f>h28小学校児童質問紙!$AC$1124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h28小学校児童質問紙!$AC$1125:$AC$1127</c:f>
              <c:numCache>
                <c:formatCode>0.0_ </c:formatCode>
                <c:ptCount val="3"/>
                <c:pt idx="0">
                  <c:v>0</c:v>
                </c:pt>
                <c:pt idx="1">
                  <c:v>4.9668463009412203E-3</c:v>
                </c:pt>
                <c:pt idx="2">
                  <c:v>0.1</c:v>
                </c:pt>
              </c:numCache>
            </c:numRef>
          </c:val>
        </c:ser>
        <c:ser>
          <c:idx val="9"/>
          <c:order val="5"/>
          <c:tx>
            <c:strRef>
              <c:f>h28小学校児童質問紙!$AD$1124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h28小学校児童質問紙!$AD$1125:$AD$1127</c:f>
              <c:numCache>
                <c:formatCode>0.0_ </c:formatCode>
                <c:ptCount val="3"/>
                <c:pt idx="0">
                  <c:v>0</c:v>
                </c:pt>
                <c:pt idx="1">
                  <c:v>4.22181935580003E-2</c:v>
                </c:pt>
                <c:pt idx="2">
                  <c:v>0.1</c:v>
                </c:pt>
              </c:numCache>
            </c:numRef>
          </c:val>
        </c:ser>
        <c:ser>
          <c:idx val="4"/>
          <c:order val="6"/>
          <c:tx>
            <c:strRef>
              <c:f>h28小学校児童質問紙!$AE$1124</c:f>
              <c:strCache>
                <c:ptCount val="1"/>
              </c:strCache>
            </c:strRef>
          </c:tx>
          <c:spPr>
            <a:solidFill>
              <a:srgbClr val="FFFFFF"/>
            </a:solidFill>
          </c:spPr>
          <c:invertIfNegative val="0"/>
          <c:val>
            <c:numRef>
              <c:f>h28小学校児童質問紙!$AE$1125:$AE$1127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322816"/>
        <c:axId val="161883840"/>
      </c:barChart>
      <c:catAx>
        <c:axId val="17232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83840"/>
        <c:crosses val="autoZero"/>
        <c:auto val="1"/>
        <c:lblAlgn val="ctr"/>
        <c:lblOffset val="100"/>
        <c:tickLblSkip val="1"/>
        <c:tickMarkSkip val="1"/>
        <c:noMultiLvlLbl val="0"/>
      </c:catAx>
      <c:valAx>
        <c:axId val="16188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2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h28小学校児童質問紙!$U$1146:$U$1148</c:f>
              <c:numCache>
                <c:formatCode>0.0_ </c:formatCode>
                <c:ptCount val="3"/>
                <c:pt idx="0">
                  <c:v>77.327935222672096</c:v>
                </c:pt>
                <c:pt idx="1">
                  <c:v>59.480467876921601</c:v>
                </c:pt>
                <c:pt idx="2">
                  <c:v>67.400000000000006</c:v>
                </c:pt>
              </c:numCache>
            </c:numRef>
          </c:val>
        </c:ser>
        <c:ser>
          <c:idx val="1"/>
          <c:order val="1"/>
          <c:tx>
            <c:strRef>
              <c:f>h28小学校児童質問紙!$V$1145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h28小学校児童質問紙!$V$1146:$V$1148</c:f>
              <c:numCache>
                <c:formatCode>0.0_ </c:formatCode>
                <c:ptCount val="3"/>
                <c:pt idx="0">
                  <c:v>13.3603238866397</c:v>
                </c:pt>
                <c:pt idx="1">
                  <c:v>22.705937864752801</c:v>
                </c:pt>
                <c:pt idx="2">
                  <c:v>20.5</c:v>
                </c:pt>
              </c:numCache>
            </c:numRef>
          </c:val>
        </c:ser>
        <c:ser>
          <c:idx val="2"/>
          <c:order val="2"/>
          <c:tx>
            <c:strRef>
              <c:f>h28小学校児童質問紙!$W$1145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h28小学校児童質問紙!$W$1146:$W$1148</c:f>
              <c:numCache>
                <c:formatCode>0.0_ </c:formatCode>
                <c:ptCount val="3"/>
                <c:pt idx="0">
                  <c:v>6.07287449392713</c:v>
                </c:pt>
                <c:pt idx="1">
                  <c:v>11.816127349939199</c:v>
                </c:pt>
                <c:pt idx="2">
                  <c:v>8.4</c:v>
                </c:pt>
              </c:numCache>
            </c:numRef>
          </c:val>
        </c:ser>
        <c:ser>
          <c:idx val="3"/>
          <c:order val="3"/>
          <c:tx>
            <c:strRef>
              <c:f>h28小学校児童質問紙!$X$1145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h28小学校児童質問紙!$X$1146:$X$1148</c:f>
              <c:numCache>
                <c:formatCode>0.0_ </c:formatCode>
                <c:ptCount val="3"/>
                <c:pt idx="0">
                  <c:v>3.23886639676113</c:v>
                </c:pt>
                <c:pt idx="1">
                  <c:v>5.94531502222664</c:v>
                </c:pt>
                <c:pt idx="2">
                  <c:v>3.6</c:v>
                </c:pt>
              </c:numCache>
            </c:numRef>
          </c:val>
        </c:ser>
        <c:ser>
          <c:idx val="8"/>
          <c:order val="4"/>
          <c:tx>
            <c:strRef>
              <c:f>h28小学校児童質問紙!$AC$1145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h28小学校児童質問紙!$AC$1146:$AC$1148</c:f>
              <c:numCache>
                <c:formatCode>0.0_ </c:formatCode>
                <c:ptCount val="3"/>
                <c:pt idx="0">
                  <c:v>0</c:v>
                </c:pt>
                <c:pt idx="1">
                  <c:v>1.4900538902823701E-2</c:v>
                </c:pt>
                <c:pt idx="2">
                  <c:v>0.1</c:v>
                </c:pt>
              </c:numCache>
            </c:numRef>
          </c:val>
        </c:ser>
        <c:ser>
          <c:idx val="9"/>
          <c:order val="5"/>
          <c:tx>
            <c:strRef>
              <c:f>h28小学校児童質問紙!$AD$1145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h28小学校児童質問紙!$AD$1146:$AD$1148</c:f>
              <c:numCache>
                <c:formatCode>0.0_ </c:formatCode>
                <c:ptCount val="3"/>
                <c:pt idx="0">
                  <c:v>0</c:v>
                </c:pt>
                <c:pt idx="1">
                  <c:v>3.72513472570591E-2</c:v>
                </c:pt>
                <c:pt idx="2">
                  <c:v>0.1</c:v>
                </c:pt>
              </c:numCache>
            </c:numRef>
          </c:val>
        </c:ser>
        <c:ser>
          <c:idx val="4"/>
          <c:order val="6"/>
          <c:tx>
            <c:strRef>
              <c:f>h28小学校児童質問紙!$AE$1145</c:f>
              <c:strCache>
                <c:ptCount val="1"/>
              </c:strCache>
            </c:strRef>
          </c:tx>
          <c:spPr>
            <a:solidFill>
              <a:srgbClr val="FFFFFF"/>
            </a:solidFill>
          </c:spPr>
          <c:invertIfNegative val="0"/>
          <c:val>
            <c:numRef>
              <c:f>h28小学校児童質問紙!$AE$1146:$AE$1148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18464"/>
        <c:axId val="161886144"/>
      </c:barChart>
      <c:catAx>
        <c:axId val="17151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86144"/>
        <c:crosses val="autoZero"/>
        <c:auto val="1"/>
        <c:lblAlgn val="ctr"/>
        <c:lblOffset val="100"/>
        <c:tickLblSkip val="1"/>
        <c:tickMarkSkip val="1"/>
        <c:noMultiLvlLbl val="0"/>
      </c:catAx>
      <c:valAx>
        <c:axId val="16188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1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h28小学校児童質問紙!$U$1167:$U$1169</c:f>
              <c:numCache>
                <c:formatCode>0.0_ </c:formatCode>
                <c:ptCount val="3"/>
                <c:pt idx="0">
                  <c:v>36.032388663967602</c:v>
                </c:pt>
                <c:pt idx="1">
                  <c:v>32.470757692403197</c:v>
                </c:pt>
                <c:pt idx="2">
                  <c:v>37</c:v>
                </c:pt>
              </c:numCache>
            </c:numRef>
          </c:val>
        </c:ser>
        <c:ser>
          <c:idx val="1"/>
          <c:order val="1"/>
          <c:tx>
            <c:strRef>
              <c:f>h28小学校児童質問紙!$V$1166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h28小学校児童質問紙!$V$1167:$V$1169</c:f>
              <c:numCache>
                <c:formatCode>0.0_ </c:formatCode>
                <c:ptCount val="3"/>
                <c:pt idx="0">
                  <c:v>40.890688259109297</c:v>
                </c:pt>
                <c:pt idx="1">
                  <c:v>41.828296123376496</c:v>
                </c:pt>
                <c:pt idx="2">
                  <c:v>40.6</c:v>
                </c:pt>
              </c:numCache>
            </c:numRef>
          </c:val>
        </c:ser>
        <c:ser>
          <c:idx val="2"/>
          <c:order val="2"/>
          <c:tx>
            <c:strRef>
              <c:f>h28小学校児童質問紙!$W$1166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h28小学校児童質問紙!$W$1167:$W$1169</c:f>
              <c:numCache>
                <c:formatCode>0.0_ </c:formatCode>
                <c:ptCount val="3"/>
                <c:pt idx="0">
                  <c:v>15.789473684210501</c:v>
                </c:pt>
                <c:pt idx="1">
                  <c:v>19.850001241711599</c:v>
                </c:pt>
                <c:pt idx="2">
                  <c:v>17</c:v>
                </c:pt>
              </c:numCache>
            </c:numRef>
          </c:val>
        </c:ser>
        <c:ser>
          <c:idx val="3"/>
          <c:order val="3"/>
          <c:tx>
            <c:strRef>
              <c:f>h28小学校児童質問紙!$X$1166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h28小学校児童質問紙!$X$1167:$X$1169</c:f>
              <c:numCache>
                <c:formatCode>0.0_ </c:formatCode>
                <c:ptCount val="3"/>
                <c:pt idx="0">
                  <c:v>7.2874493927125501</c:v>
                </c:pt>
                <c:pt idx="1">
                  <c:v>5.6398539747187497</c:v>
                </c:pt>
                <c:pt idx="2">
                  <c:v>4.9000000000000004</c:v>
                </c:pt>
              </c:numCache>
            </c:numRef>
          </c:val>
        </c:ser>
        <c:ser>
          <c:idx val="8"/>
          <c:order val="4"/>
          <c:tx>
            <c:strRef>
              <c:f>h28小学校児童質問紙!$AC$1166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h28小学校児童質問紙!$AC$1167:$AC$1169</c:f>
              <c:numCache>
                <c:formatCode>0.0_ </c:formatCode>
                <c:ptCount val="3"/>
                <c:pt idx="0">
                  <c:v>0</c:v>
                </c:pt>
                <c:pt idx="1">
                  <c:v>1.4900538902823701E-2</c:v>
                </c:pt>
                <c:pt idx="2">
                  <c:v>0.1</c:v>
                </c:pt>
              </c:numCache>
            </c:numRef>
          </c:val>
        </c:ser>
        <c:ser>
          <c:idx val="9"/>
          <c:order val="5"/>
          <c:tx>
            <c:strRef>
              <c:f>h28小学校児童質問紙!$AD$1166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h28小学校児童質問紙!$AD$1167:$AD$1169</c:f>
              <c:numCache>
                <c:formatCode>0.0_ </c:formatCode>
                <c:ptCount val="3"/>
                <c:pt idx="0">
                  <c:v>0</c:v>
                </c:pt>
                <c:pt idx="1">
                  <c:v>0.196190428887178</c:v>
                </c:pt>
                <c:pt idx="2">
                  <c:v>0.4</c:v>
                </c:pt>
              </c:numCache>
            </c:numRef>
          </c:val>
        </c:ser>
        <c:ser>
          <c:idx val="4"/>
          <c:order val="6"/>
          <c:tx>
            <c:strRef>
              <c:f>h28小学校児童質問紙!$AE$1166</c:f>
              <c:strCache>
                <c:ptCount val="1"/>
              </c:strCache>
            </c:strRef>
          </c:tx>
          <c:spPr>
            <a:solidFill>
              <a:srgbClr val="FFFFFF"/>
            </a:solidFill>
          </c:spPr>
          <c:invertIfNegative val="0"/>
          <c:val>
            <c:numRef>
              <c:f>h28小学校児童質問紙!$AE$1167:$AE$1169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324864"/>
        <c:axId val="161888448"/>
      </c:barChart>
      <c:catAx>
        <c:axId val="17232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88448"/>
        <c:crosses val="autoZero"/>
        <c:auto val="1"/>
        <c:lblAlgn val="ctr"/>
        <c:lblOffset val="100"/>
        <c:tickLblSkip val="1"/>
        <c:tickMarkSkip val="1"/>
        <c:noMultiLvlLbl val="0"/>
      </c:catAx>
      <c:valAx>
        <c:axId val="16188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2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h28小学校児童質問紙!$U$1188:$U$1190</c:f>
              <c:numCache>
                <c:formatCode>0.0_ </c:formatCode>
                <c:ptCount val="3"/>
                <c:pt idx="0">
                  <c:v>25.9109311740891</c:v>
                </c:pt>
                <c:pt idx="1">
                  <c:v>31.236496386619301</c:v>
                </c:pt>
                <c:pt idx="2">
                  <c:v>34.1</c:v>
                </c:pt>
              </c:numCache>
            </c:numRef>
          </c:val>
        </c:ser>
        <c:ser>
          <c:idx val="1"/>
          <c:order val="1"/>
          <c:tx>
            <c:strRef>
              <c:f>h28小学校児童質問紙!$V$1187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h28小学校児童質問紙!$V$1188:$V$1190</c:f>
              <c:numCache>
                <c:formatCode>0.0_ </c:formatCode>
                <c:ptCount val="3"/>
                <c:pt idx="0">
                  <c:v>28.340080971659901</c:v>
                </c:pt>
                <c:pt idx="1">
                  <c:v>25.626443489706201</c:v>
                </c:pt>
                <c:pt idx="2">
                  <c:v>26.3</c:v>
                </c:pt>
              </c:numCache>
            </c:numRef>
          </c:val>
        </c:ser>
        <c:ser>
          <c:idx val="2"/>
          <c:order val="2"/>
          <c:tx>
            <c:strRef>
              <c:f>h28小学校児童質問紙!$W$1187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h28小学校児童質問紙!$W$1188:$W$1190</c:f>
              <c:numCache>
                <c:formatCode>0.0_ </c:formatCode>
                <c:ptCount val="3"/>
                <c:pt idx="0">
                  <c:v>27.530364372469599</c:v>
                </c:pt>
                <c:pt idx="1">
                  <c:v>23.6421883924802</c:v>
                </c:pt>
                <c:pt idx="2">
                  <c:v>22.3</c:v>
                </c:pt>
              </c:numCache>
            </c:numRef>
          </c:val>
        </c:ser>
        <c:ser>
          <c:idx val="3"/>
          <c:order val="3"/>
          <c:tx>
            <c:strRef>
              <c:f>h28小学校児童質問紙!$X$1187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h28小学校児童質問紙!$X$1188:$X$1190</c:f>
              <c:numCache>
                <c:formatCode>0.0_ </c:formatCode>
                <c:ptCount val="3"/>
                <c:pt idx="0">
                  <c:v>18.2186234817814</c:v>
                </c:pt>
                <c:pt idx="1">
                  <c:v>19.405468497777299</c:v>
                </c:pt>
                <c:pt idx="2">
                  <c:v>17</c:v>
                </c:pt>
              </c:numCache>
            </c:numRef>
          </c:val>
        </c:ser>
        <c:ser>
          <c:idx val="8"/>
          <c:order val="4"/>
          <c:tx>
            <c:strRef>
              <c:f>h28小学校児童質問紙!$AC$1187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h28小学校児童質問紙!$AC$1188:$AC$1190</c:f>
              <c:numCache>
                <c:formatCode>0.0_ </c:formatCode>
                <c:ptCount val="3"/>
                <c:pt idx="0">
                  <c:v>0</c:v>
                </c:pt>
                <c:pt idx="1">
                  <c:v>3.4767924106588501E-2</c:v>
                </c:pt>
                <c:pt idx="2">
                  <c:v>0.1</c:v>
                </c:pt>
              </c:numCache>
            </c:numRef>
          </c:val>
        </c:ser>
        <c:ser>
          <c:idx val="9"/>
          <c:order val="5"/>
          <c:tx>
            <c:strRef>
              <c:f>h28小学校児童質問紙!$AD$1187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h28小学校児童質問紙!$AD$1188:$AD$1190</c:f>
              <c:numCache>
                <c:formatCode>0.0_ </c:formatCode>
                <c:ptCount val="3"/>
                <c:pt idx="0">
                  <c:v>0</c:v>
                </c:pt>
                <c:pt idx="1">
                  <c:v>5.4635309310353403E-2</c:v>
                </c:pt>
                <c:pt idx="2">
                  <c:v>0.1</c:v>
                </c:pt>
              </c:numCache>
            </c:numRef>
          </c:val>
        </c:ser>
        <c:ser>
          <c:idx val="4"/>
          <c:order val="6"/>
          <c:tx>
            <c:strRef>
              <c:f>h28小学校児童質問紙!$AE$1187</c:f>
              <c:strCache>
                <c:ptCount val="1"/>
              </c:strCache>
            </c:strRef>
          </c:tx>
          <c:spPr>
            <a:solidFill>
              <a:srgbClr val="FFFFFF"/>
            </a:solidFill>
          </c:spPr>
          <c:invertIfNegative val="0"/>
          <c:val>
            <c:numRef>
              <c:f>h28小学校児童質問紙!$AE$1188:$AE$1190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87552"/>
        <c:axId val="163086912"/>
      </c:barChart>
      <c:catAx>
        <c:axId val="17288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86912"/>
        <c:crosses val="autoZero"/>
        <c:auto val="1"/>
        <c:lblAlgn val="ctr"/>
        <c:lblOffset val="100"/>
        <c:tickLblSkip val="1"/>
        <c:tickMarkSkip val="1"/>
        <c:noMultiLvlLbl val="0"/>
      </c:catAx>
      <c:valAx>
        <c:axId val="163086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87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h28小学校児童質問紙!$U$1209:$U$1211</c:f>
              <c:numCache>
                <c:formatCode>0.0_ </c:formatCode>
                <c:ptCount val="3"/>
                <c:pt idx="0">
                  <c:v>21.052631578947398</c:v>
                </c:pt>
                <c:pt idx="1">
                  <c:v>22.0329301909752</c:v>
                </c:pt>
                <c:pt idx="2">
                  <c:v>23.9</c:v>
                </c:pt>
              </c:numCache>
            </c:numRef>
          </c:val>
        </c:ser>
        <c:ser>
          <c:idx val="1"/>
          <c:order val="1"/>
          <c:tx>
            <c:strRef>
              <c:f>h28小学校児童質問紙!$V$1208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h28小学校児童質問紙!$V$1209:$V$1211</c:f>
              <c:numCache>
                <c:formatCode>0.0_ </c:formatCode>
                <c:ptCount val="3"/>
                <c:pt idx="0">
                  <c:v>30.769230769230798</c:v>
                </c:pt>
                <c:pt idx="1">
                  <c:v>30.4517346710706</c:v>
                </c:pt>
                <c:pt idx="2">
                  <c:v>30.9</c:v>
                </c:pt>
              </c:numCache>
            </c:numRef>
          </c:val>
        </c:ser>
        <c:ser>
          <c:idx val="2"/>
          <c:order val="2"/>
          <c:tx>
            <c:strRef>
              <c:f>h28小学校児童質問紙!$W$1208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h28小学校児童質問紙!$W$1209:$W$1211</c:f>
              <c:numCache>
                <c:formatCode>0.0_ </c:formatCode>
                <c:ptCount val="3"/>
                <c:pt idx="0">
                  <c:v>27.9352226720648</c:v>
                </c:pt>
                <c:pt idx="1">
                  <c:v>27.310204385725299</c:v>
                </c:pt>
                <c:pt idx="2">
                  <c:v>26.2</c:v>
                </c:pt>
              </c:numCache>
            </c:numRef>
          </c:val>
        </c:ser>
        <c:ser>
          <c:idx val="3"/>
          <c:order val="3"/>
          <c:tx>
            <c:strRef>
              <c:f>h28小学校児童質問紙!$X$1208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h28小学校児童質問紙!$X$1209:$X$1211</c:f>
              <c:numCache>
                <c:formatCode>0.0_ </c:formatCode>
                <c:ptCount val="3"/>
                <c:pt idx="0">
                  <c:v>20.242914979757099</c:v>
                </c:pt>
                <c:pt idx="1">
                  <c:v>20.135594904015701</c:v>
                </c:pt>
                <c:pt idx="2">
                  <c:v>18.8</c:v>
                </c:pt>
              </c:numCache>
            </c:numRef>
          </c:val>
        </c:ser>
        <c:ser>
          <c:idx val="8"/>
          <c:order val="4"/>
          <c:tx>
            <c:strRef>
              <c:f>h28小学校児童質問紙!$AC$1208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h28小学校児童質問紙!$AC$1209:$AC$1211</c:f>
              <c:numCache>
                <c:formatCode>0.0_ </c:formatCode>
                <c:ptCount val="3"/>
                <c:pt idx="0">
                  <c:v>0</c:v>
                </c:pt>
                <c:pt idx="1">
                  <c:v>1.7383962053294299E-2</c:v>
                </c:pt>
                <c:pt idx="2">
                  <c:v>0.1</c:v>
                </c:pt>
              </c:numCache>
            </c:numRef>
          </c:val>
        </c:ser>
        <c:ser>
          <c:idx val="9"/>
          <c:order val="5"/>
          <c:tx>
            <c:strRef>
              <c:f>h28小学校児童質問紙!$AD$1208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h28小学校児童質問紙!$AD$1209:$AD$1211</c:f>
              <c:numCache>
                <c:formatCode>0.0_ </c:formatCode>
                <c:ptCount val="3"/>
                <c:pt idx="0">
                  <c:v>0</c:v>
                </c:pt>
                <c:pt idx="1">
                  <c:v>5.2151886159882803E-2</c:v>
                </c:pt>
                <c:pt idx="2">
                  <c:v>0.1</c:v>
                </c:pt>
              </c:numCache>
            </c:numRef>
          </c:val>
        </c:ser>
        <c:ser>
          <c:idx val="4"/>
          <c:order val="6"/>
          <c:tx>
            <c:strRef>
              <c:f>h28小学校児童質問紙!$AE$1208</c:f>
              <c:strCache>
                <c:ptCount val="1"/>
              </c:strCache>
            </c:strRef>
          </c:tx>
          <c:spPr>
            <a:solidFill>
              <a:srgbClr val="FFFFFF"/>
            </a:solidFill>
          </c:spPr>
          <c:invertIfNegative val="0"/>
          <c:val>
            <c:numRef>
              <c:f>h28小学校児童質問紙!$AE$1209:$AE$1211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750272"/>
        <c:axId val="163089216"/>
      </c:barChart>
      <c:catAx>
        <c:axId val="17375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89216"/>
        <c:crosses val="autoZero"/>
        <c:auto val="1"/>
        <c:lblAlgn val="ctr"/>
        <c:lblOffset val="100"/>
        <c:tickLblSkip val="1"/>
        <c:tickMarkSkip val="1"/>
        <c:noMultiLvlLbl val="0"/>
      </c:catAx>
      <c:valAx>
        <c:axId val="16308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750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h28小学校児童質問紙!$U$1230:$U$1232</c:f>
              <c:numCache>
                <c:formatCode>0.0_ </c:formatCode>
                <c:ptCount val="3"/>
                <c:pt idx="0">
                  <c:v>25.9109311740891</c:v>
                </c:pt>
                <c:pt idx="1">
                  <c:v>25.3706509052077</c:v>
                </c:pt>
                <c:pt idx="2">
                  <c:v>26.4</c:v>
                </c:pt>
              </c:numCache>
            </c:numRef>
          </c:val>
        </c:ser>
        <c:ser>
          <c:idx val="1"/>
          <c:order val="1"/>
          <c:tx>
            <c:strRef>
              <c:f>h28小学校児童質問紙!$V$1229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h28小学校児童質問紙!$V$1230:$V$1232</c:f>
              <c:numCache>
                <c:formatCode>0.0_ </c:formatCode>
                <c:ptCount val="3"/>
                <c:pt idx="0">
                  <c:v>42.105263157894697</c:v>
                </c:pt>
                <c:pt idx="1">
                  <c:v>41.177639257953203</c:v>
                </c:pt>
                <c:pt idx="2">
                  <c:v>41.9</c:v>
                </c:pt>
              </c:numCache>
            </c:numRef>
          </c:val>
        </c:ser>
        <c:ser>
          <c:idx val="2"/>
          <c:order val="2"/>
          <c:tx>
            <c:strRef>
              <c:f>h28小学校児童質問紙!$W$1229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h28小学校児童質問紙!$W$1230:$W$1232</c:f>
              <c:numCache>
                <c:formatCode>0.0_ </c:formatCode>
                <c:ptCount val="3"/>
                <c:pt idx="0">
                  <c:v>24.6963562753036</c:v>
                </c:pt>
                <c:pt idx="1">
                  <c:v>25.656244567511902</c:v>
                </c:pt>
                <c:pt idx="2">
                  <c:v>24.4</c:v>
                </c:pt>
              </c:numCache>
            </c:numRef>
          </c:val>
        </c:ser>
        <c:ser>
          <c:idx val="3"/>
          <c:order val="3"/>
          <c:tx>
            <c:strRef>
              <c:f>h28小学校児童質問紙!$X$1229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h28小学校児童質問紙!$X$1230:$X$1232</c:f>
              <c:numCache>
                <c:formatCode>0.0_ </c:formatCode>
                <c:ptCount val="3"/>
                <c:pt idx="0">
                  <c:v>7.2874493927125501</c:v>
                </c:pt>
                <c:pt idx="1">
                  <c:v>7.6613604192018299</c:v>
                </c:pt>
                <c:pt idx="2">
                  <c:v>7</c:v>
                </c:pt>
              </c:numCache>
            </c:numRef>
          </c:val>
        </c:ser>
        <c:ser>
          <c:idx val="8"/>
          <c:order val="4"/>
          <c:tx>
            <c:strRef>
              <c:f>h28小学校児童質問紙!$AC$1229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h28小学校児童質問紙!$AC$1230:$AC$1232</c:f>
              <c:numCache>
                <c:formatCode>0.0_ </c:formatCode>
                <c:ptCount val="3"/>
                <c:pt idx="0">
                  <c:v>0</c:v>
                </c:pt>
                <c:pt idx="1">
                  <c:v>6.9535848213177001E-2</c:v>
                </c:pt>
                <c:pt idx="2">
                  <c:v>0.1</c:v>
                </c:pt>
              </c:numCache>
            </c:numRef>
          </c:val>
        </c:ser>
        <c:ser>
          <c:idx val="9"/>
          <c:order val="5"/>
          <c:tx>
            <c:strRef>
              <c:f>h28小学校児童質問紙!$AD$1229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h28小学校児童質問紙!$AD$1230:$AD$1232</c:f>
              <c:numCache>
                <c:formatCode>0.0_ </c:formatCode>
                <c:ptCount val="3"/>
                <c:pt idx="0">
                  <c:v>0</c:v>
                </c:pt>
                <c:pt idx="1">
                  <c:v>6.4569001912235802E-2</c:v>
                </c:pt>
                <c:pt idx="2">
                  <c:v>0.1</c:v>
                </c:pt>
              </c:numCache>
            </c:numRef>
          </c:val>
        </c:ser>
        <c:ser>
          <c:idx val="4"/>
          <c:order val="6"/>
          <c:tx>
            <c:strRef>
              <c:f>h28小学校児童質問紙!$AE$1229</c:f>
              <c:strCache>
                <c:ptCount val="1"/>
              </c:strCache>
            </c:strRef>
          </c:tx>
          <c:spPr>
            <a:solidFill>
              <a:srgbClr val="FFFFFF"/>
            </a:solidFill>
          </c:spPr>
          <c:invertIfNegative val="0"/>
          <c:val>
            <c:numRef>
              <c:f>h28小学校児童質問紙!$AE$1230:$AE$1232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748736"/>
        <c:axId val="163091520"/>
      </c:barChart>
      <c:catAx>
        <c:axId val="17374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91520"/>
        <c:crosses val="autoZero"/>
        <c:auto val="1"/>
        <c:lblAlgn val="ctr"/>
        <c:lblOffset val="100"/>
        <c:tickLblSkip val="1"/>
        <c:tickMarkSkip val="1"/>
        <c:noMultiLvlLbl val="0"/>
      </c:catAx>
      <c:valAx>
        <c:axId val="16309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74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h28小学校児童質問紙!$U$1251:$U$1253</c:f>
              <c:numCache>
                <c:formatCode>0.0_ </c:formatCode>
                <c:ptCount val="3"/>
                <c:pt idx="0">
                  <c:v>31.578947368421101</c:v>
                </c:pt>
                <c:pt idx="1">
                  <c:v>18.859115404673801</c:v>
                </c:pt>
                <c:pt idx="2">
                  <c:v>15.2</c:v>
                </c:pt>
              </c:numCache>
            </c:numRef>
          </c:val>
        </c:ser>
        <c:ser>
          <c:idx val="1"/>
          <c:order val="1"/>
          <c:tx>
            <c:strRef>
              <c:f>h28小学校児童質問紙!$V$1250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h28小学校児童質問紙!$V$1251:$V$1253</c:f>
              <c:numCache>
                <c:formatCode>0.0_ </c:formatCode>
                <c:ptCount val="3"/>
                <c:pt idx="0">
                  <c:v>10.931174089068801</c:v>
                </c:pt>
                <c:pt idx="1">
                  <c:v>9.8765738694216108</c:v>
                </c:pt>
                <c:pt idx="2">
                  <c:v>9.8000000000000007</c:v>
                </c:pt>
              </c:numCache>
            </c:numRef>
          </c:val>
        </c:ser>
        <c:ser>
          <c:idx val="2"/>
          <c:order val="2"/>
          <c:tx>
            <c:strRef>
              <c:f>h28小学校児童質問紙!$W$1250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h28小学校児童質問紙!$W$1251:$W$1253</c:f>
              <c:numCache>
                <c:formatCode>0.0_ </c:formatCode>
                <c:ptCount val="3"/>
                <c:pt idx="0">
                  <c:v>25.9109311740891</c:v>
                </c:pt>
                <c:pt idx="1">
                  <c:v>29.587503414706799</c:v>
                </c:pt>
                <c:pt idx="2">
                  <c:v>31.7</c:v>
                </c:pt>
              </c:numCache>
            </c:numRef>
          </c:val>
        </c:ser>
        <c:ser>
          <c:idx val="3"/>
          <c:order val="3"/>
          <c:tx>
            <c:strRef>
              <c:f>h28小学校児童質問紙!$X$1250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h28小学校児童質問紙!$X$1251:$X$1253</c:f>
              <c:numCache>
                <c:formatCode>0.0_ </c:formatCode>
                <c:ptCount val="3"/>
                <c:pt idx="0">
                  <c:v>13.3603238866397</c:v>
                </c:pt>
                <c:pt idx="1">
                  <c:v>19.604142349815</c:v>
                </c:pt>
                <c:pt idx="2">
                  <c:v>21.5</c:v>
                </c:pt>
              </c:numCache>
            </c:numRef>
          </c:val>
        </c:ser>
        <c:ser>
          <c:idx val="8"/>
          <c:order val="4"/>
          <c:tx>
            <c:strRef>
              <c:f>h28小学校児童質問紙!$Y$1250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h28小学校児童質問紙!$Y$1251:$Y$1253</c:f>
              <c:numCache>
                <c:formatCode>0.0_ </c:formatCode>
                <c:ptCount val="3"/>
                <c:pt idx="0">
                  <c:v>0</c:v>
                </c:pt>
                <c:pt idx="1">
                  <c:v>3.0570938982293199</c:v>
                </c:pt>
                <c:pt idx="2">
                  <c:v>4.2</c:v>
                </c:pt>
              </c:numCache>
            </c:numRef>
          </c:val>
        </c:ser>
        <c:ser>
          <c:idx val="9"/>
          <c:order val="5"/>
          <c:tx>
            <c:strRef>
              <c:f>h28小学校児童質問紙!$Z$1250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h28小学校児童質問紙!$Z$1251:$Z$1253</c:f>
              <c:numCache>
                <c:formatCode>0.0_ </c:formatCode>
                <c:ptCount val="3"/>
                <c:pt idx="0">
                  <c:v>10.526315789473699</c:v>
                </c:pt>
                <c:pt idx="1">
                  <c:v>13.5669406710209</c:v>
                </c:pt>
                <c:pt idx="2">
                  <c:v>11.8</c:v>
                </c:pt>
              </c:numCache>
            </c:numRef>
          </c:val>
        </c:ser>
        <c:ser>
          <c:idx val="4"/>
          <c:order val="6"/>
          <c:tx>
            <c:strRef>
              <c:f>h28小学校児童質問紙!$AA$1250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h28小学校児童質問紙!$AA$1251:$AA$1253</c:f>
              <c:numCache>
                <c:formatCode>0.0_ </c:formatCode>
                <c:ptCount val="3"/>
                <c:pt idx="0">
                  <c:v>7.2874493927125501</c:v>
                </c:pt>
                <c:pt idx="1">
                  <c:v>4.7954901035587501</c:v>
                </c:pt>
                <c:pt idx="2">
                  <c:v>4.9000000000000004</c:v>
                </c:pt>
              </c:numCache>
            </c:numRef>
          </c:val>
        </c:ser>
        <c:ser>
          <c:idx val="5"/>
          <c:order val="7"/>
          <c:tx>
            <c:strRef>
              <c:f>h28小学校児童質問紙!$AC$1250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h28小学校児童質問紙!$AC$1251:$AC$1253</c:f>
              <c:numCache>
                <c:formatCode>0.0_ </c:formatCode>
                <c:ptCount val="3"/>
                <c:pt idx="0">
                  <c:v>0.40485829959514202</c:v>
                </c:pt>
                <c:pt idx="1">
                  <c:v>0.119204311222589</c:v>
                </c:pt>
                <c:pt idx="2">
                  <c:v>0.3</c:v>
                </c:pt>
              </c:numCache>
            </c:numRef>
          </c:val>
        </c:ser>
        <c:ser>
          <c:idx val="6"/>
          <c:order val="8"/>
          <c:tx>
            <c:strRef>
              <c:f>h28小学校児童質問紙!$AD$1250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h28小学校児童質問紙!$AD$1251:$AD$1253</c:f>
              <c:numCache>
                <c:formatCode>0.0_ </c:formatCode>
                <c:ptCount val="3"/>
                <c:pt idx="0">
                  <c:v>0</c:v>
                </c:pt>
                <c:pt idx="1">
                  <c:v>0.53393597735118103</c:v>
                </c:pt>
                <c:pt idx="2">
                  <c:v>0.6</c:v>
                </c:pt>
              </c:numCache>
            </c:numRef>
          </c:val>
        </c:ser>
        <c:ser>
          <c:idx val="7"/>
          <c:order val="9"/>
          <c:tx>
            <c:strRef>
              <c:f>h28小学校児童質問紙!$AE$1250</c:f>
              <c:strCache>
                <c:ptCount val="1"/>
              </c:strCache>
            </c:strRef>
          </c:tx>
          <c:invertIfNegative val="0"/>
          <c:val>
            <c:numRef>
              <c:f>h28小学校児童質問紙!$AE$1251:$AE$1253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002176"/>
        <c:axId val="163093824"/>
      </c:barChart>
      <c:catAx>
        <c:axId val="17400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93824"/>
        <c:crosses val="autoZero"/>
        <c:auto val="1"/>
        <c:lblAlgn val="ctr"/>
        <c:lblOffset val="100"/>
        <c:tickLblSkip val="1"/>
        <c:tickMarkSkip val="1"/>
        <c:noMultiLvlLbl val="0"/>
      </c:catAx>
      <c:valAx>
        <c:axId val="16309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0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h28小学校児童質問紙!$U$1272:$U$1274</c:f>
              <c:numCache>
                <c:formatCode>0.0_ </c:formatCode>
                <c:ptCount val="3"/>
                <c:pt idx="0">
                  <c:v>21.862348178137701</c:v>
                </c:pt>
                <c:pt idx="1">
                  <c:v>24.821814388953701</c:v>
                </c:pt>
                <c:pt idx="2">
                  <c:v>23.7</c:v>
                </c:pt>
              </c:numCache>
            </c:numRef>
          </c:val>
        </c:ser>
        <c:ser>
          <c:idx val="1"/>
          <c:order val="1"/>
          <c:tx>
            <c:strRef>
              <c:f>h28小学校児童質問紙!$V$1271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h28小学校児童質問紙!$V$1272:$V$1274</c:f>
              <c:numCache>
                <c:formatCode>0.0_ </c:formatCode>
                <c:ptCount val="3"/>
                <c:pt idx="0">
                  <c:v>38.056680161943298</c:v>
                </c:pt>
                <c:pt idx="1">
                  <c:v>33.734820075992801</c:v>
                </c:pt>
                <c:pt idx="2">
                  <c:v>34.6</c:v>
                </c:pt>
              </c:numCache>
            </c:numRef>
          </c:val>
        </c:ser>
        <c:ser>
          <c:idx val="2"/>
          <c:order val="2"/>
          <c:tx>
            <c:strRef>
              <c:f>h28小学校児童質問紙!$W$1271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h28小学校児童質問紙!$W$1272:$W$1274</c:f>
              <c:numCache>
                <c:formatCode>0.0_ </c:formatCode>
                <c:ptCount val="3"/>
                <c:pt idx="0">
                  <c:v>25.506072874493899</c:v>
                </c:pt>
                <c:pt idx="1">
                  <c:v>25.3284327116497</c:v>
                </c:pt>
                <c:pt idx="2">
                  <c:v>26.1</c:v>
                </c:pt>
              </c:numCache>
            </c:numRef>
          </c:val>
        </c:ser>
        <c:ser>
          <c:idx val="3"/>
          <c:order val="3"/>
          <c:tx>
            <c:strRef>
              <c:f>h28小学校児童質問紙!$X$1271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h28小学校児童質問紙!$X$1272:$X$1274</c:f>
              <c:numCache>
                <c:formatCode>0.0_ </c:formatCode>
                <c:ptCount val="3"/>
                <c:pt idx="0">
                  <c:v>14.5748987854251</c:v>
                </c:pt>
                <c:pt idx="1">
                  <c:v>15.8814910472595</c:v>
                </c:pt>
                <c:pt idx="2">
                  <c:v>15.2</c:v>
                </c:pt>
              </c:numCache>
            </c:numRef>
          </c:val>
        </c:ser>
        <c:ser>
          <c:idx val="8"/>
          <c:order val="4"/>
          <c:tx>
            <c:strRef>
              <c:f>h28小学校児童質問紙!$AC$1271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h28小学校児童質問紙!$AC$1272:$AC$1274</c:f>
              <c:numCache>
                <c:formatCode>0.0_ </c:formatCode>
                <c:ptCount val="3"/>
                <c:pt idx="0">
                  <c:v>0</c:v>
                </c:pt>
                <c:pt idx="1">
                  <c:v>0.17135619738247199</c:v>
                </c:pt>
                <c:pt idx="2">
                  <c:v>0.2</c:v>
                </c:pt>
              </c:numCache>
            </c:numRef>
          </c:val>
        </c:ser>
        <c:ser>
          <c:idx val="9"/>
          <c:order val="5"/>
          <c:tx>
            <c:strRef>
              <c:f>h28小学校児童質問紙!$AD$1271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h28小学校児童質問紙!$AD$1272:$AD$1274</c:f>
              <c:numCache>
                <c:formatCode>0.0_ </c:formatCode>
                <c:ptCount val="3"/>
                <c:pt idx="0">
                  <c:v>0</c:v>
                </c:pt>
                <c:pt idx="1">
                  <c:v>6.2085578761765202E-2</c:v>
                </c:pt>
                <c:pt idx="2">
                  <c:v>0.1</c:v>
                </c:pt>
              </c:numCache>
            </c:numRef>
          </c:val>
        </c:ser>
        <c:ser>
          <c:idx val="4"/>
          <c:order val="6"/>
          <c:tx>
            <c:strRef>
              <c:f>h28小学校児童質問紙!$AE$1271</c:f>
              <c:strCache>
                <c:ptCount val="1"/>
              </c:strCache>
            </c:strRef>
          </c:tx>
          <c:spPr>
            <a:solidFill>
              <a:srgbClr val="FFFFFF"/>
            </a:solidFill>
          </c:spPr>
          <c:invertIfNegative val="0"/>
          <c:val>
            <c:numRef>
              <c:f>h28小学校児童質問紙!$AE$1272:$AE$1274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86368"/>
        <c:axId val="163604160"/>
      </c:barChart>
      <c:catAx>
        <c:axId val="174586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04160"/>
        <c:crosses val="autoZero"/>
        <c:auto val="1"/>
        <c:lblAlgn val="ctr"/>
        <c:lblOffset val="100"/>
        <c:tickLblSkip val="1"/>
        <c:tickMarkSkip val="1"/>
        <c:noMultiLvlLbl val="0"/>
      </c:catAx>
      <c:valAx>
        <c:axId val="16360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6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h28小学校児童質問紙!$U$1293:$U$1295</c:f>
              <c:numCache>
                <c:formatCode>0.0_ </c:formatCode>
                <c:ptCount val="3"/>
                <c:pt idx="0">
                  <c:v>70.445344129554698</c:v>
                </c:pt>
                <c:pt idx="1">
                  <c:v>67.174112797079502</c:v>
                </c:pt>
                <c:pt idx="2">
                  <c:v>65.900000000000006</c:v>
                </c:pt>
              </c:numCache>
            </c:numRef>
          </c:val>
        </c:ser>
        <c:ser>
          <c:idx val="1"/>
          <c:order val="1"/>
          <c:tx>
            <c:strRef>
              <c:f>h28小学校児童質問紙!$V$1292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h28小学校児童質問紙!$V$1293:$V$1295</c:f>
              <c:numCache>
                <c:formatCode>0.0_ </c:formatCode>
                <c:ptCount val="3"/>
                <c:pt idx="0">
                  <c:v>21.052631578947398</c:v>
                </c:pt>
                <c:pt idx="1">
                  <c:v>24.484068840489702</c:v>
                </c:pt>
                <c:pt idx="2">
                  <c:v>25.4</c:v>
                </c:pt>
              </c:numCache>
            </c:numRef>
          </c:val>
        </c:ser>
        <c:ser>
          <c:idx val="2"/>
          <c:order val="2"/>
          <c:tx>
            <c:strRef>
              <c:f>h28小学校児童質問紙!$W$1292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h28小学校児童質問紙!$W$1293:$W$1295</c:f>
              <c:numCache>
                <c:formatCode>0.0_ </c:formatCode>
                <c:ptCount val="3"/>
                <c:pt idx="0">
                  <c:v>4.4534412955465603</c:v>
                </c:pt>
                <c:pt idx="1">
                  <c:v>5.7168400923833396</c:v>
                </c:pt>
                <c:pt idx="2">
                  <c:v>5.8</c:v>
                </c:pt>
              </c:numCache>
            </c:numRef>
          </c:val>
        </c:ser>
        <c:ser>
          <c:idx val="3"/>
          <c:order val="3"/>
          <c:tx>
            <c:strRef>
              <c:f>h28小学校児童質問紙!$X$1292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h28小学校児童質問紙!$X$1293:$X$1295</c:f>
              <c:numCache>
                <c:formatCode>0.0_ </c:formatCode>
                <c:ptCount val="3"/>
                <c:pt idx="0">
                  <c:v>4.0485829959514197</c:v>
                </c:pt>
                <c:pt idx="1">
                  <c:v>2.5504755755333202</c:v>
                </c:pt>
                <c:pt idx="2">
                  <c:v>2.7</c:v>
                </c:pt>
              </c:numCache>
            </c:numRef>
          </c:val>
        </c:ser>
        <c:ser>
          <c:idx val="8"/>
          <c:order val="4"/>
          <c:tx>
            <c:strRef>
              <c:f>h28小学校児童質問紙!$AC$1292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h28小学校児童質問紙!$AC$1293:$AC$1295</c:f>
              <c:numCache>
                <c:formatCode>0.0_ </c:formatCode>
                <c:ptCount val="3"/>
                <c:pt idx="0">
                  <c:v>0</c:v>
                </c:pt>
                <c:pt idx="1">
                  <c:v>4.9668463009412203E-3</c:v>
                </c:pt>
                <c:pt idx="2">
                  <c:v>0.1</c:v>
                </c:pt>
              </c:numCache>
            </c:numRef>
          </c:val>
        </c:ser>
        <c:ser>
          <c:idx val="9"/>
          <c:order val="5"/>
          <c:tx>
            <c:strRef>
              <c:f>h28小学校児童質問紙!$AD$1292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h28小学校児童質問紙!$AD$1293:$AD$1295</c:f>
              <c:numCache>
                <c:formatCode>0.0_ </c:formatCode>
                <c:ptCount val="3"/>
                <c:pt idx="0">
                  <c:v>0</c:v>
                </c:pt>
                <c:pt idx="1">
                  <c:v>6.9535848213177001E-2</c:v>
                </c:pt>
                <c:pt idx="2">
                  <c:v>0.1</c:v>
                </c:pt>
              </c:numCache>
            </c:numRef>
          </c:val>
        </c:ser>
        <c:ser>
          <c:idx val="4"/>
          <c:order val="6"/>
          <c:tx>
            <c:strRef>
              <c:f>h28小学校児童質問紙!$AE$1292</c:f>
              <c:strCache>
                <c:ptCount val="1"/>
              </c:strCache>
            </c:strRef>
          </c:tx>
          <c:spPr>
            <a:solidFill>
              <a:srgbClr val="FFFFFF"/>
            </a:solidFill>
          </c:spPr>
          <c:invertIfNegative val="0"/>
          <c:val>
            <c:numRef>
              <c:f>h28小学校児童質問紙!$AE$1293:$AE$1295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83808"/>
        <c:axId val="163606464"/>
      </c:barChart>
      <c:catAx>
        <c:axId val="17458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06464"/>
        <c:crosses val="autoZero"/>
        <c:auto val="1"/>
        <c:lblAlgn val="ctr"/>
        <c:lblOffset val="100"/>
        <c:tickLblSkip val="1"/>
        <c:tickMarkSkip val="1"/>
        <c:noMultiLvlLbl val="0"/>
      </c:catAx>
      <c:valAx>
        <c:axId val="16360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3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h28小学校児童質問紙!$U$117:$U$119</c:f>
              <c:numCache>
                <c:formatCode>0.0_ </c:formatCode>
                <c:ptCount val="3"/>
                <c:pt idx="0">
                  <c:v>29.959514170040499</c:v>
                </c:pt>
                <c:pt idx="1">
                  <c:v>33.074229517967602</c:v>
                </c:pt>
                <c:pt idx="2">
                  <c:v>36.200000000000003</c:v>
                </c:pt>
              </c:numCache>
            </c:numRef>
          </c:val>
        </c:ser>
        <c:ser>
          <c:idx val="1"/>
          <c:order val="1"/>
          <c:tx>
            <c:strRef>
              <c:f>h28小学校児童質問紙!$V$116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h28小学校児童質問紙!$V$117:$V$119</c:f>
              <c:numCache>
                <c:formatCode>0.0_ </c:formatCode>
                <c:ptCount val="3"/>
                <c:pt idx="0">
                  <c:v>35.627530364372497</c:v>
                </c:pt>
                <c:pt idx="1">
                  <c:v>39.938411105868298</c:v>
                </c:pt>
                <c:pt idx="2">
                  <c:v>40.1</c:v>
                </c:pt>
              </c:numCache>
            </c:numRef>
          </c:val>
        </c:ser>
        <c:ser>
          <c:idx val="2"/>
          <c:order val="2"/>
          <c:tx>
            <c:strRef>
              <c:f>h28小学校児童質問紙!$W$116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h28小学校児童質問紙!$W$117:$W$119</c:f>
              <c:numCache>
                <c:formatCode>0.0_ </c:formatCode>
                <c:ptCount val="3"/>
                <c:pt idx="0">
                  <c:v>21.052631578947398</c:v>
                </c:pt>
                <c:pt idx="1">
                  <c:v>18.183624307745799</c:v>
                </c:pt>
                <c:pt idx="2">
                  <c:v>16.2</c:v>
                </c:pt>
              </c:numCache>
            </c:numRef>
          </c:val>
        </c:ser>
        <c:ser>
          <c:idx val="3"/>
          <c:order val="3"/>
          <c:tx>
            <c:strRef>
              <c:f>h28小学校児童質問紙!$X$116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h28小学校児童質問紙!$X$117:$X$119</c:f>
              <c:numCache>
                <c:formatCode>0.0_ </c:formatCode>
                <c:ptCount val="3"/>
                <c:pt idx="0">
                  <c:v>13.3603238866397</c:v>
                </c:pt>
                <c:pt idx="1">
                  <c:v>8.7689671443117199</c:v>
                </c:pt>
                <c:pt idx="2">
                  <c:v>7.4</c:v>
                </c:pt>
              </c:numCache>
            </c:numRef>
          </c:val>
        </c:ser>
        <c:ser>
          <c:idx val="8"/>
          <c:order val="4"/>
          <c:tx>
            <c:strRef>
              <c:f>h28小学校児童質問紙!$AC$116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h28小学校児童質問紙!$AC$117:$AC$119</c:f>
              <c:numCache>
                <c:formatCode>0.0_ </c:formatCode>
                <c:ptCount val="3"/>
                <c:pt idx="0">
                  <c:v>0</c:v>
                </c:pt>
                <c:pt idx="1">
                  <c:v>1.7383962053294299E-2</c:v>
                </c:pt>
                <c:pt idx="2">
                  <c:v>0</c:v>
                </c:pt>
              </c:numCache>
            </c:numRef>
          </c:val>
        </c:ser>
        <c:ser>
          <c:idx val="9"/>
          <c:order val="5"/>
          <c:tx>
            <c:strRef>
              <c:f>h28小学校児童質問紙!$AD$116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h28小学校児童質問紙!$AD$117:$AD$119</c:f>
              <c:numCache>
                <c:formatCode>0.0_ </c:formatCode>
                <c:ptCount val="3"/>
                <c:pt idx="0">
                  <c:v>0</c:v>
                </c:pt>
                <c:pt idx="1">
                  <c:v>1.7383962053294299E-2</c:v>
                </c:pt>
                <c:pt idx="2">
                  <c:v>0</c:v>
                </c:pt>
              </c:numCache>
            </c:numRef>
          </c:val>
        </c:ser>
        <c:ser>
          <c:idx val="4"/>
          <c:order val="6"/>
          <c:tx>
            <c:strRef>
              <c:f>h28小学校児童質問紙!$AE$116</c:f>
              <c:strCache>
                <c:ptCount val="1"/>
              </c:strCache>
            </c:strRef>
          </c:tx>
          <c:spPr>
            <a:solidFill>
              <a:srgbClr val="FFFFFF"/>
            </a:solidFill>
          </c:spPr>
          <c:invertIfNegative val="0"/>
          <c:val>
            <c:numRef>
              <c:f>h28小学校児童質問紙!$AE$117:$AE$119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06656"/>
        <c:axId val="160013056"/>
      </c:barChart>
      <c:catAx>
        <c:axId val="15200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13056"/>
        <c:crosses val="autoZero"/>
        <c:auto val="1"/>
        <c:lblAlgn val="ctr"/>
        <c:lblOffset val="100"/>
        <c:tickLblSkip val="1"/>
        <c:tickMarkSkip val="1"/>
        <c:noMultiLvlLbl val="0"/>
      </c:catAx>
      <c:valAx>
        <c:axId val="16001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06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h28小学校児童質問紙!$U$1314:$U$1316</c:f>
              <c:numCache>
                <c:formatCode>0.0_ </c:formatCode>
                <c:ptCount val="3"/>
                <c:pt idx="0">
                  <c:v>33.198380566801603</c:v>
                </c:pt>
                <c:pt idx="1">
                  <c:v>35.833312638140399</c:v>
                </c:pt>
                <c:pt idx="2">
                  <c:v>36.299999999999997</c:v>
                </c:pt>
              </c:numCache>
            </c:numRef>
          </c:val>
        </c:ser>
        <c:ser>
          <c:idx val="1"/>
          <c:order val="1"/>
          <c:tx>
            <c:strRef>
              <c:f>h28小学校児童質問紙!$V$1313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h28小学校児童質問紙!$V$1314:$V$1316</c:f>
              <c:numCache>
                <c:formatCode>0.0_ </c:formatCode>
                <c:ptCount val="3"/>
                <c:pt idx="0">
                  <c:v>46.558704453441301</c:v>
                </c:pt>
                <c:pt idx="1">
                  <c:v>45.061713065289197</c:v>
                </c:pt>
                <c:pt idx="2">
                  <c:v>44.4</c:v>
                </c:pt>
              </c:numCache>
            </c:numRef>
          </c:val>
        </c:ser>
        <c:ser>
          <c:idx val="2"/>
          <c:order val="2"/>
          <c:tx>
            <c:strRef>
              <c:f>h28小学校児童質問紙!$W$1313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h28小学校児童質問紙!$W$1314:$W$1316</c:f>
              <c:numCache>
                <c:formatCode>0.0_ </c:formatCode>
                <c:ptCount val="3"/>
                <c:pt idx="0">
                  <c:v>15.384615384615399</c:v>
                </c:pt>
                <c:pt idx="1">
                  <c:v>14.408821119030501</c:v>
                </c:pt>
                <c:pt idx="2">
                  <c:v>14.4</c:v>
                </c:pt>
              </c:numCache>
            </c:numRef>
          </c:val>
        </c:ser>
        <c:ser>
          <c:idx val="3"/>
          <c:order val="3"/>
          <c:tx>
            <c:strRef>
              <c:f>h28小学校児童質問紙!$X$1313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h28小学校児童質問紙!$X$1314:$X$1316</c:f>
              <c:numCache>
                <c:formatCode>0.0_ </c:formatCode>
                <c:ptCount val="3"/>
                <c:pt idx="0">
                  <c:v>4.8582995951417001</c:v>
                </c:pt>
                <c:pt idx="1">
                  <c:v>4.6142002135743896</c:v>
                </c:pt>
                <c:pt idx="2">
                  <c:v>4.5999999999999996</c:v>
                </c:pt>
              </c:numCache>
            </c:numRef>
          </c:val>
        </c:ser>
        <c:ser>
          <c:idx val="8"/>
          <c:order val="4"/>
          <c:tx>
            <c:strRef>
              <c:f>h28小学校児童質問紙!$AC$1313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h28小学校児童質問紙!$AC$1314:$AC$1316</c:f>
              <c:numCache>
                <c:formatCode>0.0_ </c:formatCode>
                <c:ptCount val="3"/>
                <c:pt idx="0">
                  <c:v>0</c:v>
                </c:pt>
                <c:pt idx="1">
                  <c:v>9.9336926018824406E-3</c:v>
                </c:pt>
                <c:pt idx="2">
                  <c:v>0.1</c:v>
                </c:pt>
              </c:numCache>
            </c:numRef>
          </c:val>
        </c:ser>
        <c:ser>
          <c:idx val="9"/>
          <c:order val="5"/>
          <c:tx>
            <c:strRef>
              <c:f>h28小学校児童質問紙!$AD$1313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h28小学校児童質問紙!$AD$1314:$AD$1316</c:f>
              <c:numCache>
                <c:formatCode>0.0_ </c:formatCode>
                <c:ptCount val="3"/>
                <c:pt idx="0">
                  <c:v>0</c:v>
                </c:pt>
                <c:pt idx="1">
                  <c:v>7.2019271363647594E-2</c:v>
                </c:pt>
                <c:pt idx="2">
                  <c:v>0.1</c:v>
                </c:pt>
              </c:numCache>
            </c:numRef>
          </c:val>
        </c:ser>
        <c:ser>
          <c:idx val="4"/>
          <c:order val="6"/>
          <c:tx>
            <c:strRef>
              <c:f>h28小学校児童質問紙!$AE$1313</c:f>
              <c:strCache>
                <c:ptCount val="1"/>
              </c:strCache>
            </c:strRef>
          </c:tx>
          <c:spPr>
            <a:solidFill>
              <a:srgbClr val="FFFFFF"/>
            </a:solidFill>
          </c:spPr>
          <c:invertIfNegative val="0"/>
          <c:val>
            <c:numRef>
              <c:f>h28小学校児童質問紙!$AE$1314:$AE$1316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255040"/>
        <c:axId val="163608768"/>
      </c:barChart>
      <c:catAx>
        <c:axId val="17525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08768"/>
        <c:crosses val="autoZero"/>
        <c:auto val="1"/>
        <c:lblAlgn val="ctr"/>
        <c:lblOffset val="100"/>
        <c:tickLblSkip val="1"/>
        <c:tickMarkSkip val="1"/>
        <c:noMultiLvlLbl val="0"/>
      </c:catAx>
      <c:valAx>
        <c:axId val="16360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55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h28小学校児童質問紙!$U$1335:$U$1337</c:f>
              <c:numCache>
                <c:formatCode>0.0_ </c:formatCode>
                <c:ptCount val="3"/>
                <c:pt idx="0">
                  <c:v>42.105263157894697</c:v>
                </c:pt>
                <c:pt idx="1">
                  <c:v>50.209849256214802</c:v>
                </c:pt>
                <c:pt idx="2">
                  <c:v>49.3</c:v>
                </c:pt>
              </c:numCache>
            </c:numRef>
          </c:val>
        </c:ser>
        <c:ser>
          <c:idx val="1"/>
          <c:order val="1"/>
          <c:tx>
            <c:strRef>
              <c:f>h28小学校児童質問紙!$V$1334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h28小学校児童質問紙!$V$1335:$V$1337</c:f>
              <c:numCache>
                <c:formatCode>0.0_ </c:formatCode>
                <c:ptCount val="3"/>
                <c:pt idx="0">
                  <c:v>21.052631578947398</c:v>
                </c:pt>
                <c:pt idx="1">
                  <c:v>24.250627064345501</c:v>
                </c:pt>
                <c:pt idx="2">
                  <c:v>25.3</c:v>
                </c:pt>
              </c:numCache>
            </c:numRef>
          </c:val>
        </c:ser>
        <c:ser>
          <c:idx val="2"/>
          <c:order val="2"/>
          <c:tx>
            <c:strRef>
              <c:f>h28小学校児童質問紙!$W$1334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h28小学校児童質問紙!$W$1335:$W$1337</c:f>
              <c:numCache>
                <c:formatCode>0.0_ </c:formatCode>
                <c:ptCount val="3"/>
                <c:pt idx="0">
                  <c:v>25.101214574898801</c:v>
                </c:pt>
                <c:pt idx="1">
                  <c:v>15.1910994114287</c:v>
                </c:pt>
                <c:pt idx="2">
                  <c:v>15.3</c:v>
                </c:pt>
              </c:numCache>
            </c:numRef>
          </c:val>
        </c:ser>
        <c:ser>
          <c:idx val="3"/>
          <c:order val="3"/>
          <c:tx>
            <c:strRef>
              <c:f>h28小学校児童質問紙!$X$1334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h28小学校児童質問紙!$X$1335:$X$1337</c:f>
              <c:numCache>
                <c:formatCode>0.0_ </c:formatCode>
                <c:ptCount val="3"/>
                <c:pt idx="0">
                  <c:v>11.7408906882591</c:v>
                </c:pt>
                <c:pt idx="1">
                  <c:v>10.266471304045499</c:v>
                </c:pt>
                <c:pt idx="2">
                  <c:v>9.9</c:v>
                </c:pt>
              </c:numCache>
            </c:numRef>
          </c:val>
        </c:ser>
        <c:ser>
          <c:idx val="8"/>
          <c:order val="4"/>
          <c:tx>
            <c:strRef>
              <c:f>h28小学校児童質問紙!$AC$1334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h28小学校児童質問紙!$AC$1335:$AC$1337</c:f>
              <c:numCache>
                <c:formatCode>0.0_ </c:formatCode>
                <c:ptCount val="3"/>
                <c:pt idx="0">
                  <c:v>0</c:v>
                </c:pt>
                <c:pt idx="1">
                  <c:v>1.2417115752353E-2</c:v>
                </c:pt>
                <c:pt idx="2">
                  <c:v>0.1</c:v>
                </c:pt>
              </c:numCache>
            </c:numRef>
          </c:val>
        </c:ser>
        <c:ser>
          <c:idx val="9"/>
          <c:order val="5"/>
          <c:tx>
            <c:strRef>
              <c:f>h28小学校児童質問紙!$AD$1334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h28小学校児童質問紙!$AD$1335:$AD$1337</c:f>
              <c:numCache>
                <c:formatCode>0.0_ </c:formatCode>
                <c:ptCount val="3"/>
                <c:pt idx="0">
                  <c:v>0</c:v>
                </c:pt>
                <c:pt idx="1">
                  <c:v>6.9535848213177001E-2</c:v>
                </c:pt>
                <c:pt idx="2">
                  <c:v>0.1</c:v>
                </c:pt>
              </c:numCache>
            </c:numRef>
          </c:val>
        </c:ser>
        <c:ser>
          <c:idx val="4"/>
          <c:order val="6"/>
          <c:tx>
            <c:strRef>
              <c:f>h28小学校児童質問紙!$AE$1334</c:f>
              <c:strCache>
                <c:ptCount val="1"/>
              </c:strCache>
            </c:strRef>
          </c:tx>
          <c:spPr>
            <a:solidFill>
              <a:srgbClr val="FFFFFF"/>
            </a:solidFill>
          </c:spPr>
          <c:invertIfNegative val="0"/>
          <c:val>
            <c:numRef>
              <c:f>h28小学校児童質問紙!$AE$1335:$AE$1337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167936"/>
        <c:axId val="163775040"/>
      </c:barChart>
      <c:catAx>
        <c:axId val="17616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75040"/>
        <c:crosses val="autoZero"/>
        <c:auto val="1"/>
        <c:lblAlgn val="ctr"/>
        <c:lblOffset val="100"/>
        <c:tickLblSkip val="1"/>
        <c:tickMarkSkip val="1"/>
        <c:noMultiLvlLbl val="0"/>
      </c:catAx>
      <c:valAx>
        <c:axId val="16377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16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h28小学校児童質問紙!$U$1356:$U$1358</c:f>
              <c:numCache>
                <c:formatCode>0.0_ </c:formatCode>
                <c:ptCount val="3"/>
                <c:pt idx="0">
                  <c:v>64.777327935222701</c:v>
                </c:pt>
                <c:pt idx="1">
                  <c:v>57.702336901184601</c:v>
                </c:pt>
                <c:pt idx="2">
                  <c:v>57.9</c:v>
                </c:pt>
              </c:numCache>
            </c:numRef>
          </c:val>
        </c:ser>
        <c:ser>
          <c:idx val="1"/>
          <c:order val="1"/>
          <c:tx>
            <c:strRef>
              <c:f>h28小学校児童質問紙!$V$1355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h28小学校児童質問紙!$V$1356:$V$1358</c:f>
              <c:numCache>
                <c:formatCode>0.0_ </c:formatCode>
                <c:ptCount val="3"/>
                <c:pt idx="0">
                  <c:v>27.125506072874501</c:v>
                </c:pt>
                <c:pt idx="1">
                  <c:v>31.296098542230599</c:v>
                </c:pt>
                <c:pt idx="2">
                  <c:v>31.3</c:v>
                </c:pt>
              </c:numCache>
            </c:numRef>
          </c:val>
        </c:ser>
        <c:ser>
          <c:idx val="2"/>
          <c:order val="2"/>
          <c:tx>
            <c:strRef>
              <c:f>h28小学校児童質問紙!$W$1355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h28小学校児童質問紙!$W$1356:$W$1358</c:f>
              <c:numCache>
                <c:formatCode>0.0_ </c:formatCode>
                <c:ptCount val="3"/>
                <c:pt idx="0">
                  <c:v>5.6680161943319796</c:v>
                </c:pt>
                <c:pt idx="1">
                  <c:v>8.1754290113492392</c:v>
                </c:pt>
                <c:pt idx="2">
                  <c:v>7.9</c:v>
                </c:pt>
              </c:numCache>
            </c:numRef>
          </c:val>
        </c:ser>
        <c:ser>
          <c:idx val="3"/>
          <c:order val="3"/>
          <c:tx>
            <c:strRef>
              <c:f>h28小学校児童質問紙!$X$1355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h28小学校児童質問紙!$X$1356:$X$1358</c:f>
              <c:numCache>
                <c:formatCode>0.0_ </c:formatCode>
                <c:ptCount val="3"/>
                <c:pt idx="0">
                  <c:v>2.42914979757085</c:v>
                </c:pt>
                <c:pt idx="1">
                  <c:v>2.74418258127002</c:v>
                </c:pt>
                <c:pt idx="2">
                  <c:v>2.6</c:v>
                </c:pt>
              </c:numCache>
            </c:numRef>
          </c:val>
        </c:ser>
        <c:ser>
          <c:idx val="8"/>
          <c:order val="4"/>
          <c:tx>
            <c:strRef>
              <c:f>h28小学校児童質問紙!$AC$1355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h28小学校児童質問紙!$AC$1356:$AC$1358</c:f>
              <c:numCache>
                <c:formatCode>0.0_ </c:formatCode>
                <c:ptCount val="3"/>
                <c:pt idx="0">
                  <c:v>0</c:v>
                </c:pt>
                <c:pt idx="1">
                  <c:v>9.9336926018824406E-3</c:v>
                </c:pt>
                <c:pt idx="2">
                  <c:v>0.1</c:v>
                </c:pt>
              </c:numCache>
            </c:numRef>
          </c:val>
        </c:ser>
        <c:ser>
          <c:idx val="9"/>
          <c:order val="5"/>
          <c:tx>
            <c:strRef>
              <c:f>h28小学校児童質問紙!$AD$1355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h28小学校児童質問紙!$AD$1356:$AD$1358</c:f>
              <c:numCache>
                <c:formatCode>0.0_ </c:formatCode>
                <c:ptCount val="3"/>
                <c:pt idx="0">
                  <c:v>0</c:v>
                </c:pt>
                <c:pt idx="1">
                  <c:v>7.2019271363647594E-2</c:v>
                </c:pt>
                <c:pt idx="2">
                  <c:v>0.1</c:v>
                </c:pt>
              </c:numCache>
            </c:numRef>
          </c:val>
        </c:ser>
        <c:ser>
          <c:idx val="4"/>
          <c:order val="6"/>
          <c:tx>
            <c:strRef>
              <c:f>h28小学校児童質問紙!$AE$1355</c:f>
              <c:strCache>
                <c:ptCount val="1"/>
              </c:strCache>
            </c:strRef>
          </c:tx>
          <c:spPr>
            <a:solidFill>
              <a:srgbClr val="FFFFFF"/>
            </a:solidFill>
          </c:spPr>
          <c:invertIfNegative val="0"/>
          <c:val>
            <c:numRef>
              <c:f>h28小学校児童質問紙!$AE$1356:$AE$1358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12160"/>
        <c:axId val="163777344"/>
      </c:barChart>
      <c:catAx>
        <c:axId val="17641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77344"/>
        <c:crosses val="autoZero"/>
        <c:auto val="1"/>
        <c:lblAlgn val="ctr"/>
        <c:lblOffset val="100"/>
        <c:tickLblSkip val="1"/>
        <c:tickMarkSkip val="1"/>
        <c:noMultiLvlLbl val="0"/>
      </c:catAx>
      <c:valAx>
        <c:axId val="16377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1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h28小学校児童質問紙!$U$1377:$U$1379</c:f>
              <c:numCache>
                <c:formatCode>0.0_ </c:formatCode>
                <c:ptCount val="3"/>
                <c:pt idx="0">
                  <c:v>21.862348178137701</c:v>
                </c:pt>
                <c:pt idx="1">
                  <c:v>23.143020339235601</c:v>
                </c:pt>
                <c:pt idx="2">
                  <c:v>25.1</c:v>
                </c:pt>
              </c:numCache>
            </c:numRef>
          </c:val>
        </c:ser>
        <c:ser>
          <c:idx val="1"/>
          <c:order val="1"/>
          <c:tx>
            <c:strRef>
              <c:f>h28小学校児童質問紙!$V$1376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h28小学校児童質問紙!$V$1377:$V$1379</c:f>
              <c:numCache>
                <c:formatCode>0.0_ </c:formatCode>
                <c:ptCount val="3"/>
                <c:pt idx="0">
                  <c:v>44.1295546558704</c:v>
                </c:pt>
                <c:pt idx="1">
                  <c:v>41.418531303548797</c:v>
                </c:pt>
                <c:pt idx="2">
                  <c:v>41.9</c:v>
                </c:pt>
              </c:numCache>
            </c:numRef>
          </c:val>
        </c:ser>
        <c:ser>
          <c:idx val="2"/>
          <c:order val="2"/>
          <c:tx>
            <c:strRef>
              <c:f>h28小学校児童質問紙!$W$1376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h28小学校児童質問紙!$W$1377:$W$1379</c:f>
              <c:numCache>
                <c:formatCode>0.0_ </c:formatCode>
                <c:ptCount val="3"/>
                <c:pt idx="0">
                  <c:v>25.101214574898801</c:v>
                </c:pt>
                <c:pt idx="1">
                  <c:v>28.152084833734801</c:v>
                </c:pt>
                <c:pt idx="2">
                  <c:v>26</c:v>
                </c:pt>
              </c:numCache>
            </c:numRef>
          </c:val>
        </c:ser>
        <c:ser>
          <c:idx val="3"/>
          <c:order val="3"/>
          <c:tx>
            <c:strRef>
              <c:f>h28小学校児童質問紙!$X$1376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h28小学校児童質問紙!$X$1377:$X$1379</c:f>
              <c:numCache>
                <c:formatCode>0.0_ </c:formatCode>
                <c:ptCount val="3"/>
                <c:pt idx="0">
                  <c:v>8.9068825910931206</c:v>
                </c:pt>
                <c:pt idx="1">
                  <c:v>7.2019271363647697</c:v>
                </c:pt>
                <c:pt idx="2">
                  <c:v>6.8</c:v>
                </c:pt>
              </c:numCache>
            </c:numRef>
          </c:val>
        </c:ser>
        <c:ser>
          <c:idx val="8"/>
          <c:order val="4"/>
          <c:tx>
            <c:strRef>
              <c:f>h28小学校児童質問紙!$AC$1376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h28小学校児童質問紙!$AC$1377:$AC$1379</c:f>
              <c:numCache>
                <c:formatCode>0.0_ </c:formatCode>
                <c:ptCount val="3"/>
                <c:pt idx="0">
                  <c:v>0</c:v>
                </c:pt>
                <c:pt idx="1">
                  <c:v>4.9668463009412203E-3</c:v>
                </c:pt>
                <c:pt idx="2">
                  <c:v>0.1</c:v>
                </c:pt>
              </c:numCache>
            </c:numRef>
          </c:val>
        </c:ser>
        <c:ser>
          <c:idx val="9"/>
          <c:order val="5"/>
          <c:tx>
            <c:strRef>
              <c:f>h28小学校児童質問紙!$AD$1376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h28小学校児童質問紙!$AD$1377:$AD$1379</c:f>
              <c:numCache>
                <c:formatCode>0.0_ </c:formatCode>
                <c:ptCount val="3"/>
                <c:pt idx="0">
                  <c:v>0</c:v>
                </c:pt>
                <c:pt idx="1">
                  <c:v>7.9469540815059497E-2</c:v>
                </c:pt>
                <c:pt idx="2">
                  <c:v>0.1</c:v>
                </c:pt>
              </c:numCache>
            </c:numRef>
          </c:val>
        </c:ser>
        <c:ser>
          <c:idx val="4"/>
          <c:order val="6"/>
          <c:tx>
            <c:strRef>
              <c:f>h28小学校児童質問紙!$AE$1376</c:f>
              <c:strCache>
                <c:ptCount val="1"/>
              </c:strCache>
            </c:strRef>
          </c:tx>
          <c:spPr>
            <a:solidFill>
              <a:srgbClr val="FFFFFF"/>
            </a:solidFill>
          </c:spPr>
          <c:invertIfNegative val="0"/>
          <c:val>
            <c:numRef>
              <c:f>h28小学校児童質問紙!$AE$1377:$AE$1379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66976"/>
        <c:axId val="163779648"/>
      </c:barChart>
      <c:catAx>
        <c:axId val="17676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79648"/>
        <c:crosses val="autoZero"/>
        <c:auto val="1"/>
        <c:lblAlgn val="ctr"/>
        <c:lblOffset val="100"/>
        <c:tickLblSkip val="1"/>
        <c:tickMarkSkip val="1"/>
        <c:noMultiLvlLbl val="0"/>
      </c:catAx>
      <c:valAx>
        <c:axId val="16377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66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h28小学校児童質問紙!$U$1398:$U$1400</c:f>
              <c:numCache>
                <c:formatCode>0.0_ </c:formatCode>
                <c:ptCount val="3"/>
                <c:pt idx="0">
                  <c:v>22.267206477732799</c:v>
                </c:pt>
                <c:pt idx="1">
                  <c:v>19.504805423796199</c:v>
                </c:pt>
                <c:pt idx="2">
                  <c:v>20.8</c:v>
                </c:pt>
              </c:numCache>
            </c:numRef>
          </c:val>
        </c:ser>
        <c:ser>
          <c:idx val="1"/>
          <c:order val="1"/>
          <c:tx>
            <c:strRef>
              <c:f>h28小学校児童質問紙!$V$1397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h28小学校児童質問紙!$V$1398:$V$1400</c:f>
              <c:numCache>
                <c:formatCode>0.0_ </c:formatCode>
                <c:ptCount val="3"/>
                <c:pt idx="0">
                  <c:v>41.295546558704501</c:v>
                </c:pt>
                <c:pt idx="1">
                  <c:v>41.276976183972003</c:v>
                </c:pt>
                <c:pt idx="2">
                  <c:v>41.5</c:v>
                </c:pt>
              </c:numCache>
            </c:numRef>
          </c:val>
        </c:ser>
        <c:ser>
          <c:idx val="2"/>
          <c:order val="2"/>
          <c:tx>
            <c:strRef>
              <c:f>h28小学校児童質問紙!$W$1397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h28小学校児童質問紙!$W$1398:$W$1400</c:f>
              <c:numCache>
                <c:formatCode>0.0_ </c:formatCode>
                <c:ptCount val="3"/>
                <c:pt idx="0">
                  <c:v>29.1497975708502</c:v>
                </c:pt>
                <c:pt idx="1">
                  <c:v>30.158690739315102</c:v>
                </c:pt>
                <c:pt idx="2">
                  <c:v>28.9</c:v>
                </c:pt>
              </c:numCache>
            </c:numRef>
          </c:val>
        </c:ser>
        <c:ser>
          <c:idx val="3"/>
          <c:order val="3"/>
          <c:tx>
            <c:strRef>
              <c:f>h28小学校児童質問紙!$X$1397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h28小学校児童質問紙!$X$1398:$X$1400</c:f>
              <c:numCache>
                <c:formatCode>0.0_ </c:formatCode>
                <c:ptCount val="3"/>
                <c:pt idx="0">
                  <c:v>7.2874493927125501</c:v>
                </c:pt>
                <c:pt idx="1">
                  <c:v>8.9452901879951305</c:v>
                </c:pt>
                <c:pt idx="2">
                  <c:v>8.5</c:v>
                </c:pt>
              </c:numCache>
            </c:numRef>
          </c:val>
        </c:ser>
        <c:ser>
          <c:idx val="8"/>
          <c:order val="4"/>
          <c:tx>
            <c:strRef>
              <c:f>h28小学校児童質問紙!$AC$1397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h28小学校児童質問紙!$AC$1398:$AC$1400</c:f>
              <c:numCache>
                <c:formatCode>0.0_ </c:formatCode>
                <c:ptCount val="3"/>
                <c:pt idx="0">
                  <c:v>0</c:v>
                </c:pt>
                <c:pt idx="1">
                  <c:v>2.2350808354235498E-2</c:v>
                </c:pt>
                <c:pt idx="2">
                  <c:v>0.1</c:v>
                </c:pt>
              </c:numCache>
            </c:numRef>
          </c:val>
        </c:ser>
        <c:ser>
          <c:idx val="9"/>
          <c:order val="5"/>
          <c:tx>
            <c:strRef>
              <c:f>h28小学校児童質問紙!$AD$1397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h28小学校児童質問紙!$AD$1398:$AD$1400</c:f>
              <c:numCache>
                <c:formatCode>0.0_ </c:formatCode>
                <c:ptCount val="3"/>
                <c:pt idx="0">
                  <c:v>0</c:v>
                </c:pt>
                <c:pt idx="1">
                  <c:v>9.1886656567412503E-2</c:v>
                </c:pt>
                <c:pt idx="2">
                  <c:v>0.2</c:v>
                </c:pt>
              </c:numCache>
            </c:numRef>
          </c:val>
        </c:ser>
        <c:ser>
          <c:idx val="4"/>
          <c:order val="6"/>
          <c:tx>
            <c:strRef>
              <c:f>h28小学校児童質問紙!$AE$1397</c:f>
              <c:strCache>
                <c:ptCount val="1"/>
              </c:strCache>
            </c:strRef>
          </c:tx>
          <c:spPr>
            <a:solidFill>
              <a:srgbClr val="FFFFFF"/>
            </a:solidFill>
          </c:spPr>
          <c:invertIfNegative val="0"/>
          <c:val>
            <c:numRef>
              <c:f>h28小学校児童質問紙!$AE$1398:$AE$1400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13184"/>
        <c:axId val="163781952"/>
      </c:barChart>
      <c:catAx>
        <c:axId val="17641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81952"/>
        <c:crosses val="autoZero"/>
        <c:auto val="1"/>
        <c:lblAlgn val="ctr"/>
        <c:lblOffset val="100"/>
        <c:tickLblSkip val="1"/>
        <c:tickMarkSkip val="1"/>
        <c:noMultiLvlLbl val="0"/>
      </c:catAx>
      <c:valAx>
        <c:axId val="16378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1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h28小学校児童質問紙!$U$1419:$U$1421</c:f>
              <c:numCache>
                <c:formatCode>0.0_ </c:formatCode>
                <c:ptCount val="3"/>
                <c:pt idx="0">
                  <c:v>28.744939271255099</c:v>
                </c:pt>
                <c:pt idx="1">
                  <c:v>30.791963642685101</c:v>
                </c:pt>
                <c:pt idx="2">
                  <c:v>31.9</c:v>
                </c:pt>
              </c:numCache>
            </c:numRef>
          </c:val>
        </c:ser>
        <c:ser>
          <c:idx val="1"/>
          <c:order val="1"/>
          <c:tx>
            <c:strRef>
              <c:f>h28小学校児童質問紙!$V$1418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h28小学校児童質問紙!$V$1419:$V$1421</c:f>
              <c:numCache>
                <c:formatCode>0.0_ </c:formatCode>
                <c:ptCount val="3"/>
                <c:pt idx="0">
                  <c:v>45.3441295546559</c:v>
                </c:pt>
                <c:pt idx="1">
                  <c:v>41.7935281992699</c:v>
                </c:pt>
                <c:pt idx="2">
                  <c:v>42.1</c:v>
                </c:pt>
              </c:numCache>
            </c:numRef>
          </c:val>
        </c:ser>
        <c:ser>
          <c:idx val="2"/>
          <c:order val="2"/>
          <c:tx>
            <c:strRef>
              <c:f>h28小学校児童質問紙!$W$1418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h28小学校児童質問紙!$W$1419:$W$1421</c:f>
              <c:numCache>
                <c:formatCode>0.0_ </c:formatCode>
                <c:ptCount val="3"/>
                <c:pt idx="0">
                  <c:v>20.242914979757099</c:v>
                </c:pt>
                <c:pt idx="1">
                  <c:v>21.779621029627201</c:v>
                </c:pt>
                <c:pt idx="2">
                  <c:v>20.399999999999999</c:v>
                </c:pt>
              </c:numCache>
            </c:numRef>
          </c:val>
        </c:ser>
        <c:ser>
          <c:idx val="3"/>
          <c:order val="3"/>
          <c:tx>
            <c:strRef>
              <c:f>h28小学校児童質問紙!$X$1418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h28小学校児童質問紙!$X$1419:$X$1421</c:f>
              <c:numCache>
                <c:formatCode>0.0_ </c:formatCode>
                <c:ptCount val="3"/>
                <c:pt idx="0">
                  <c:v>5.6680161943319796</c:v>
                </c:pt>
                <c:pt idx="1">
                  <c:v>5.5032657014428699</c:v>
                </c:pt>
                <c:pt idx="2">
                  <c:v>5.3</c:v>
                </c:pt>
              </c:numCache>
            </c:numRef>
          </c:val>
        </c:ser>
        <c:ser>
          <c:idx val="8"/>
          <c:order val="4"/>
          <c:tx>
            <c:strRef>
              <c:f>h28小学校児童質問紙!$AC$1418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h28小学校児童質問紙!$AC$1419:$AC$1421</c:f>
              <c:numCache>
                <c:formatCode>0.0_ </c:formatCode>
                <c:ptCount val="3"/>
                <c:pt idx="0">
                  <c:v>0</c:v>
                </c:pt>
                <c:pt idx="1">
                  <c:v>1.4900538902823701E-2</c:v>
                </c:pt>
                <c:pt idx="2">
                  <c:v>0.1</c:v>
                </c:pt>
              </c:numCache>
            </c:numRef>
          </c:val>
        </c:ser>
        <c:ser>
          <c:idx val="9"/>
          <c:order val="5"/>
          <c:tx>
            <c:strRef>
              <c:f>h28小学校児童質問紙!$AD$1418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h28小学校児童質問紙!$AD$1419:$AD$1421</c:f>
              <c:numCache>
                <c:formatCode>0.0_ </c:formatCode>
                <c:ptCount val="3"/>
                <c:pt idx="0">
                  <c:v>0</c:v>
                </c:pt>
                <c:pt idx="1">
                  <c:v>0.116720888072119</c:v>
                </c:pt>
                <c:pt idx="2">
                  <c:v>0.2</c:v>
                </c:pt>
              </c:numCache>
            </c:numRef>
          </c:val>
        </c:ser>
        <c:ser>
          <c:idx val="4"/>
          <c:order val="6"/>
          <c:tx>
            <c:strRef>
              <c:f>h28小学校児童質問紙!$AE$1418</c:f>
              <c:strCache>
                <c:ptCount val="1"/>
              </c:strCache>
            </c:strRef>
          </c:tx>
          <c:spPr>
            <a:solidFill>
              <a:srgbClr val="FFFFFF"/>
            </a:solidFill>
          </c:spPr>
          <c:invertIfNegative val="0"/>
          <c:val>
            <c:numRef>
              <c:f>h28小学校児童質問紙!$AE$1419:$AE$1421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69024"/>
        <c:axId val="163202752"/>
      </c:barChart>
      <c:catAx>
        <c:axId val="17676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02752"/>
        <c:crosses val="autoZero"/>
        <c:auto val="1"/>
        <c:lblAlgn val="ctr"/>
        <c:lblOffset val="100"/>
        <c:tickLblSkip val="1"/>
        <c:tickMarkSkip val="1"/>
        <c:noMultiLvlLbl val="0"/>
      </c:catAx>
      <c:valAx>
        <c:axId val="16320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6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h28小学校児童質問紙!$U$1440:$U$1442</c:f>
              <c:numCache>
                <c:formatCode>0.0_ </c:formatCode>
                <c:ptCount val="3"/>
                <c:pt idx="0">
                  <c:v>31.983805668016199</c:v>
                </c:pt>
                <c:pt idx="1">
                  <c:v>38.540243872153397</c:v>
                </c:pt>
                <c:pt idx="2">
                  <c:v>38.299999999999997</c:v>
                </c:pt>
              </c:numCache>
            </c:numRef>
          </c:val>
        </c:ser>
        <c:ser>
          <c:idx val="1"/>
          <c:order val="1"/>
          <c:tx>
            <c:strRef>
              <c:f>h28小学校児童質問紙!$V$1439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h28小学校児童質問紙!$V$1440:$V$1442</c:f>
              <c:numCache>
                <c:formatCode>0.0_ </c:formatCode>
                <c:ptCount val="3"/>
                <c:pt idx="0">
                  <c:v>43.319838056680197</c:v>
                </c:pt>
                <c:pt idx="1">
                  <c:v>39.444209898924697</c:v>
                </c:pt>
                <c:pt idx="2">
                  <c:v>39.799999999999997</c:v>
                </c:pt>
              </c:numCache>
            </c:numRef>
          </c:val>
        </c:ser>
        <c:ser>
          <c:idx val="2"/>
          <c:order val="2"/>
          <c:tx>
            <c:strRef>
              <c:f>h28小学校児童質問紙!$W$1439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h28小学校児童質問紙!$W$1440:$W$1442</c:f>
              <c:numCache>
                <c:formatCode>0.0_ </c:formatCode>
                <c:ptCount val="3"/>
                <c:pt idx="0">
                  <c:v>19.028340080971699</c:v>
                </c:pt>
                <c:pt idx="1">
                  <c:v>17.0785010057864</c:v>
                </c:pt>
                <c:pt idx="2">
                  <c:v>16.8</c:v>
                </c:pt>
              </c:numCache>
            </c:numRef>
          </c:val>
        </c:ser>
        <c:ser>
          <c:idx val="3"/>
          <c:order val="3"/>
          <c:tx>
            <c:strRef>
              <c:f>h28小学校児童質問紙!$X$1439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h28小学校児童質問紙!$X$1440:$X$1442</c:f>
              <c:numCache>
                <c:formatCode>0.0_ </c:formatCode>
                <c:ptCount val="3"/>
                <c:pt idx="0">
                  <c:v>5.2631578947368398</c:v>
                </c:pt>
                <c:pt idx="1">
                  <c:v>4.7855564109568602</c:v>
                </c:pt>
                <c:pt idx="2">
                  <c:v>4.8</c:v>
                </c:pt>
              </c:numCache>
            </c:numRef>
          </c:val>
        </c:ser>
        <c:ser>
          <c:idx val="8"/>
          <c:order val="4"/>
          <c:tx>
            <c:strRef>
              <c:f>h28小学校児童質問紙!$AC$1439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h28小学校児童質問紙!$AC$1440:$AC$1442</c:f>
              <c:numCache>
                <c:formatCode>0.0_ </c:formatCode>
                <c:ptCount val="3"/>
                <c:pt idx="0">
                  <c:v>0</c:v>
                </c:pt>
                <c:pt idx="1">
                  <c:v>9.9336926018824406E-3</c:v>
                </c:pt>
                <c:pt idx="2">
                  <c:v>0.1</c:v>
                </c:pt>
              </c:numCache>
            </c:numRef>
          </c:val>
        </c:ser>
        <c:ser>
          <c:idx val="9"/>
          <c:order val="5"/>
          <c:tx>
            <c:strRef>
              <c:f>h28小学校児童質問紙!$AD$1439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h28小学校児童質問紙!$AD$1440:$AD$1442</c:f>
              <c:numCache>
                <c:formatCode>0.0_ </c:formatCode>
                <c:ptCount val="3"/>
                <c:pt idx="0">
                  <c:v>0.40485829959514202</c:v>
                </c:pt>
                <c:pt idx="1">
                  <c:v>0.14155511957682501</c:v>
                </c:pt>
                <c:pt idx="2">
                  <c:v>0.2</c:v>
                </c:pt>
              </c:numCache>
            </c:numRef>
          </c:val>
        </c:ser>
        <c:ser>
          <c:idx val="4"/>
          <c:order val="6"/>
          <c:tx>
            <c:strRef>
              <c:f>h28小学校児童質問紙!$AE$1439</c:f>
              <c:strCache>
                <c:ptCount val="1"/>
              </c:strCache>
            </c:strRef>
          </c:tx>
          <c:spPr>
            <a:solidFill>
              <a:srgbClr val="FFFFFF"/>
            </a:solidFill>
          </c:spPr>
          <c:invertIfNegative val="0"/>
          <c:val>
            <c:numRef>
              <c:f>h28小学校児童質問紙!$AE$1440:$AE$1442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27040"/>
        <c:axId val="163781376"/>
      </c:barChart>
      <c:catAx>
        <c:axId val="17832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81376"/>
        <c:crosses val="autoZero"/>
        <c:auto val="1"/>
        <c:lblAlgn val="ctr"/>
        <c:lblOffset val="100"/>
        <c:tickLblSkip val="1"/>
        <c:tickMarkSkip val="1"/>
        <c:noMultiLvlLbl val="0"/>
      </c:catAx>
      <c:valAx>
        <c:axId val="16378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2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h28小学校児童質問紙!$U$1461:$U$1463</c:f>
              <c:numCache>
                <c:formatCode>0.0_ </c:formatCode>
                <c:ptCount val="3"/>
                <c:pt idx="0">
                  <c:v>74.898785425101195</c:v>
                </c:pt>
                <c:pt idx="1">
                  <c:v>72.513472570591304</c:v>
                </c:pt>
                <c:pt idx="2">
                  <c:v>75.099999999999994</c:v>
                </c:pt>
              </c:numCache>
            </c:numRef>
          </c:val>
        </c:ser>
        <c:ser>
          <c:idx val="1"/>
          <c:order val="1"/>
          <c:tx>
            <c:strRef>
              <c:f>h28小学校児童質問紙!$V$1460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h28小学校児童質問紙!$V$1461:$V$1463</c:f>
              <c:numCache>
                <c:formatCode>0.0_ </c:formatCode>
                <c:ptCount val="3"/>
                <c:pt idx="0">
                  <c:v>22.267206477732799</c:v>
                </c:pt>
                <c:pt idx="1">
                  <c:v>23.495666426602401</c:v>
                </c:pt>
                <c:pt idx="2">
                  <c:v>20.5</c:v>
                </c:pt>
              </c:numCache>
            </c:numRef>
          </c:val>
        </c:ser>
        <c:ser>
          <c:idx val="2"/>
          <c:order val="2"/>
          <c:tx>
            <c:strRef>
              <c:f>h28小学校児童質問紙!$W$1460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h28小学校児童質問紙!$W$1461:$W$1463</c:f>
              <c:numCache>
                <c:formatCode>0.0_ </c:formatCode>
                <c:ptCount val="3"/>
                <c:pt idx="0">
                  <c:v>0</c:v>
                </c:pt>
                <c:pt idx="1">
                  <c:v>2.3468348771947301</c:v>
                </c:pt>
                <c:pt idx="2">
                  <c:v>2.4</c:v>
                </c:pt>
              </c:numCache>
            </c:numRef>
          </c:val>
        </c:ser>
        <c:ser>
          <c:idx val="4"/>
          <c:order val="3"/>
          <c:tx>
            <c:strRef>
              <c:f>h28小学校児童質問紙!$AC$1460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h28小学校児童質問紙!$AC$1461:$AC$1463</c:f>
              <c:numCache>
                <c:formatCode>0.0_ </c:formatCode>
                <c:ptCount val="3"/>
                <c:pt idx="0">
                  <c:v>0</c:v>
                </c:pt>
                <c:pt idx="1">
                  <c:v>0.36257977996870899</c:v>
                </c:pt>
                <c:pt idx="2">
                  <c:v>0.5</c:v>
                </c:pt>
              </c:numCache>
            </c:numRef>
          </c:val>
        </c:ser>
        <c:ser>
          <c:idx val="5"/>
          <c:order val="4"/>
          <c:tx>
            <c:strRef>
              <c:f>h28小学校児童質問紙!$AD$1460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h28小学校児童質問紙!$AD$1461:$AD$1463</c:f>
              <c:numCache>
                <c:formatCode>0.0_ </c:formatCode>
                <c:ptCount val="3"/>
                <c:pt idx="0">
                  <c:v>2.8340080971659898</c:v>
                </c:pt>
                <c:pt idx="1">
                  <c:v>1.28144634564283</c:v>
                </c:pt>
                <c:pt idx="2">
                  <c:v>1.5</c:v>
                </c:pt>
              </c:numCache>
            </c:numRef>
          </c:val>
        </c:ser>
        <c:ser>
          <c:idx val="3"/>
          <c:order val="5"/>
          <c:tx>
            <c:strRef>
              <c:f>h28小学校児童質問紙!$AE$1460</c:f>
              <c:strCache>
                <c:ptCount val="1"/>
              </c:strCache>
            </c:strRef>
          </c:tx>
          <c:spPr>
            <a:solidFill>
              <a:srgbClr val="FFFFFF"/>
            </a:solidFill>
          </c:spPr>
          <c:invertIfNegative val="0"/>
          <c:val>
            <c:numRef>
              <c:f>h28小学校児童質問紙!$AE$1461:$AE$1463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45408"/>
        <c:axId val="163206208"/>
      </c:barChart>
      <c:catAx>
        <c:axId val="17934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06208"/>
        <c:crosses val="autoZero"/>
        <c:auto val="1"/>
        <c:lblAlgn val="ctr"/>
        <c:lblOffset val="100"/>
        <c:tickLblSkip val="1"/>
        <c:tickMarkSkip val="1"/>
        <c:noMultiLvlLbl val="0"/>
      </c:catAx>
      <c:valAx>
        <c:axId val="16320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4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9900497512437811E-2"/>
          <c:y val="5.3756613756613759E-2"/>
          <c:w val="0.96246042514699226"/>
          <c:h val="0.32925925925925925"/>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h28小学校児童質問紙!$U$1482:$U$1484</c:f>
              <c:numCache>
                <c:formatCode>0.0_ </c:formatCode>
                <c:ptCount val="3"/>
                <c:pt idx="0">
                  <c:v>36.842105263157897</c:v>
                </c:pt>
                <c:pt idx="1">
                  <c:v>37.785283234410301</c:v>
                </c:pt>
                <c:pt idx="2">
                  <c:v>38.700000000000003</c:v>
                </c:pt>
              </c:numCache>
            </c:numRef>
          </c:val>
        </c:ser>
        <c:ser>
          <c:idx val="1"/>
          <c:order val="1"/>
          <c:tx>
            <c:strRef>
              <c:f>h28小学校児童質問紙!$V$1481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h28小学校児童質問紙!$V$1482:$V$1484</c:f>
              <c:numCache>
                <c:formatCode>0.0_ </c:formatCode>
                <c:ptCount val="3"/>
                <c:pt idx="0">
                  <c:v>29.554655870445298</c:v>
                </c:pt>
                <c:pt idx="1">
                  <c:v>26.3242853949885</c:v>
                </c:pt>
                <c:pt idx="2">
                  <c:v>27.3</c:v>
                </c:pt>
              </c:numCache>
            </c:numRef>
          </c:val>
        </c:ser>
        <c:ser>
          <c:idx val="2"/>
          <c:order val="2"/>
          <c:tx>
            <c:strRef>
              <c:f>h28小学校児童質問紙!$W$1481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h28小学校児童質問紙!$W$1482:$W$1484</c:f>
              <c:numCache>
                <c:formatCode>0.0_ </c:formatCode>
                <c:ptCount val="3"/>
                <c:pt idx="0">
                  <c:v>19.028340080971699</c:v>
                </c:pt>
                <c:pt idx="1">
                  <c:v>19.321032110661299</c:v>
                </c:pt>
                <c:pt idx="2">
                  <c:v>19.100000000000001</c:v>
                </c:pt>
              </c:numCache>
            </c:numRef>
          </c:val>
        </c:ser>
        <c:ser>
          <c:idx val="3"/>
          <c:order val="3"/>
          <c:tx>
            <c:strRef>
              <c:f>h28小学校児童質問紙!$X$1481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h28小学校児童質問紙!$X$1482:$X$1484</c:f>
              <c:numCache>
                <c:formatCode>0.0_ </c:formatCode>
                <c:ptCount val="3"/>
                <c:pt idx="0">
                  <c:v>14.5748987854251</c:v>
                </c:pt>
                <c:pt idx="1">
                  <c:v>16.425360717212602</c:v>
                </c:pt>
                <c:pt idx="2">
                  <c:v>14.5</c:v>
                </c:pt>
              </c:numCache>
            </c:numRef>
          </c:val>
        </c:ser>
        <c:ser>
          <c:idx val="8"/>
          <c:order val="4"/>
          <c:tx>
            <c:strRef>
              <c:f>h28小学校児童質問紙!$AC$1481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h28小学校児童質問紙!$AC$1482:$AC$1484</c:f>
              <c:numCache>
                <c:formatCode>0.0_ </c:formatCode>
                <c:ptCount val="3"/>
                <c:pt idx="0">
                  <c:v>0</c:v>
                </c:pt>
                <c:pt idx="1">
                  <c:v>1.2417115752353E-2</c:v>
                </c:pt>
                <c:pt idx="2">
                  <c:v>0.1</c:v>
                </c:pt>
              </c:numCache>
            </c:numRef>
          </c:val>
        </c:ser>
        <c:ser>
          <c:idx val="9"/>
          <c:order val="5"/>
          <c:tx>
            <c:strRef>
              <c:f>h28小学校児童質問紙!$AD$1481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h28小学校児童質問紙!$AD$1482:$AD$1484</c:f>
              <c:numCache>
                <c:formatCode>0.0_ </c:formatCode>
                <c:ptCount val="3"/>
                <c:pt idx="0">
                  <c:v>0</c:v>
                </c:pt>
                <c:pt idx="1">
                  <c:v>0.131621426974942</c:v>
                </c:pt>
                <c:pt idx="2">
                  <c:v>0.2</c:v>
                </c:pt>
              </c:numCache>
            </c:numRef>
          </c:val>
        </c:ser>
        <c:ser>
          <c:idx val="4"/>
          <c:order val="6"/>
          <c:tx>
            <c:strRef>
              <c:f>h28小学校児童質問紙!$AE$1481</c:f>
              <c:strCache>
                <c:ptCount val="1"/>
              </c:strCache>
            </c:strRef>
          </c:tx>
          <c:spPr>
            <a:solidFill>
              <a:srgbClr val="FFFFFF"/>
            </a:solidFill>
          </c:spPr>
          <c:invertIfNegative val="0"/>
          <c:val>
            <c:numRef>
              <c:f>h28小学校児童質問紙!$AE$1482:$AE$1484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61824"/>
        <c:axId val="163208512"/>
      </c:barChart>
      <c:catAx>
        <c:axId val="182861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08512"/>
        <c:crosses val="autoZero"/>
        <c:auto val="1"/>
        <c:lblAlgn val="ctr"/>
        <c:lblOffset val="100"/>
        <c:tickLblSkip val="1"/>
        <c:tickMarkSkip val="1"/>
        <c:noMultiLvlLbl val="0"/>
      </c:catAx>
      <c:valAx>
        <c:axId val="16320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61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h28小学校児童質問紙!$U$1503:$U$1505</c:f>
              <c:numCache>
                <c:formatCode>0.0_ </c:formatCode>
                <c:ptCount val="3"/>
                <c:pt idx="0">
                  <c:v>76.5182186234818</c:v>
                </c:pt>
                <c:pt idx="1">
                  <c:v>72.230362331437604</c:v>
                </c:pt>
                <c:pt idx="2">
                  <c:v>72.599999999999994</c:v>
                </c:pt>
              </c:numCache>
            </c:numRef>
          </c:val>
        </c:ser>
        <c:ser>
          <c:idx val="1"/>
          <c:order val="1"/>
          <c:tx>
            <c:strRef>
              <c:f>h28小学校児童質問紙!$V$1502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h28小学校児童質問紙!$V$1503:$V$1505</c:f>
              <c:numCache>
                <c:formatCode>0.0_ </c:formatCode>
                <c:ptCount val="3"/>
                <c:pt idx="0">
                  <c:v>14.9797570850202</c:v>
                </c:pt>
                <c:pt idx="1">
                  <c:v>19.157126182730298</c:v>
                </c:pt>
                <c:pt idx="2">
                  <c:v>19.3</c:v>
                </c:pt>
              </c:numCache>
            </c:numRef>
          </c:val>
        </c:ser>
        <c:ser>
          <c:idx val="2"/>
          <c:order val="2"/>
          <c:tx>
            <c:strRef>
              <c:f>h28小学校児童質問紙!$W$1502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h28小学校児童質問紙!$W$1503:$W$1505</c:f>
              <c:numCache>
                <c:formatCode>0.0_ </c:formatCode>
                <c:ptCount val="3"/>
                <c:pt idx="0">
                  <c:v>5.6680161943319796</c:v>
                </c:pt>
                <c:pt idx="1">
                  <c:v>5.6845555914272197</c:v>
                </c:pt>
                <c:pt idx="2">
                  <c:v>5.0999999999999996</c:v>
                </c:pt>
              </c:numCache>
            </c:numRef>
          </c:val>
        </c:ser>
        <c:ser>
          <c:idx val="3"/>
          <c:order val="3"/>
          <c:tx>
            <c:strRef>
              <c:f>h28小学校児童質問紙!$X$1502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h28小学校児童質問紙!$X$1503:$X$1505</c:f>
              <c:numCache>
                <c:formatCode>0.0_ </c:formatCode>
                <c:ptCount val="3"/>
                <c:pt idx="0">
                  <c:v>2.8340080971659898</c:v>
                </c:pt>
                <c:pt idx="1">
                  <c:v>2.79136762112896</c:v>
                </c:pt>
                <c:pt idx="2">
                  <c:v>2.7</c:v>
                </c:pt>
              </c:numCache>
            </c:numRef>
          </c:val>
        </c:ser>
        <c:ser>
          <c:idx val="8"/>
          <c:order val="4"/>
          <c:tx>
            <c:strRef>
              <c:f>h28小学校児童質問紙!$AC$1502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h28小学校児童質問紙!$AC$1503:$AC$1505</c:f>
              <c:numCache>
                <c:formatCode>0.0_ </c:formatCode>
                <c:ptCount val="3"/>
                <c:pt idx="0">
                  <c:v>0</c:v>
                </c:pt>
                <c:pt idx="1">
                  <c:v>7.4502694514118296E-3</c:v>
                </c:pt>
                <c:pt idx="2">
                  <c:v>0.1</c:v>
                </c:pt>
              </c:numCache>
            </c:numRef>
          </c:val>
        </c:ser>
        <c:ser>
          <c:idx val="9"/>
          <c:order val="5"/>
          <c:tx>
            <c:strRef>
              <c:f>h28小学校児童質問紙!$AD$1502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h28小学校児童質問紙!$AD$1503:$AD$1505</c:f>
              <c:numCache>
                <c:formatCode>0.0_ </c:formatCode>
                <c:ptCount val="3"/>
                <c:pt idx="0">
                  <c:v>0</c:v>
                </c:pt>
                <c:pt idx="1">
                  <c:v>0.12913800382447199</c:v>
                </c:pt>
                <c:pt idx="2">
                  <c:v>0.2</c:v>
                </c:pt>
              </c:numCache>
            </c:numRef>
          </c:val>
        </c:ser>
        <c:ser>
          <c:idx val="4"/>
          <c:order val="6"/>
          <c:tx>
            <c:strRef>
              <c:f>h28小学校児童質問紙!$AE$1502</c:f>
              <c:strCache>
                <c:ptCount val="1"/>
              </c:strCache>
            </c:strRef>
          </c:tx>
          <c:spPr>
            <a:solidFill>
              <a:srgbClr val="FFFFFF"/>
            </a:solidFill>
          </c:spPr>
          <c:invertIfNegative val="0"/>
          <c:val>
            <c:numRef>
              <c:f>h28小学校児童質問紙!$AE$1503:$AE$1505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45920"/>
        <c:axId val="163374784"/>
      </c:barChart>
      <c:catAx>
        <c:axId val="17934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74784"/>
        <c:crosses val="autoZero"/>
        <c:auto val="1"/>
        <c:lblAlgn val="ctr"/>
        <c:lblOffset val="100"/>
        <c:tickLblSkip val="1"/>
        <c:tickMarkSkip val="1"/>
        <c:noMultiLvlLbl val="0"/>
      </c:catAx>
      <c:valAx>
        <c:axId val="16337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45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h28小学校児童質問紙!$U$138:$U$140</c:f>
              <c:numCache>
                <c:formatCode>0.0_ </c:formatCode>
                <c:ptCount val="3"/>
                <c:pt idx="0">
                  <c:v>14.5748987854251</c:v>
                </c:pt>
                <c:pt idx="1">
                  <c:v>21.3400551319939</c:v>
                </c:pt>
                <c:pt idx="2">
                  <c:v>21.2</c:v>
                </c:pt>
              </c:numCache>
            </c:numRef>
          </c:val>
        </c:ser>
        <c:ser>
          <c:idx val="1"/>
          <c:order val="1"/>
          <c:tx>
            <c:strRef>
              <c:f>h28小学校児童質問紙!$V$137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h28小学校児童質問紙!$V$138:$V$140</c:f>
              <c:numCache>
                <c:formatCode>0.0_ </c:formatCode>
                <c:ptCount val="3"/>
                <c:pt idx="0">
                  <c:v>33.603238866396801</c:v>
                </c:pt>
                <c:pt idx="1">
                  <c:v>30.017135619738202</c:v>
                </c:pt>
                <c:pt idx="2">
                  <c:v>30.5</c:v>
                </c:pt>
              </c:numCache>
            </c:numRef>
          </c:val>
        </c:ser>
        <c:ser>
          <c:idx val="2"/>
          <c:order val="2"/>
          <c:tx>
            <c:strRef>
              <c:f>h28小学校児童質問紙!$W$137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h28小学校児童質問紙!$W$138:$W$140</c:f>
              <c:numCache>
                <c:formatCode>0.0_ </c:formatCode>
                <c:ptCount val="3"/>
                <c:pt idx="0">
                  <c:v>33.603238866396801</c:v>
                </c:pt>
                <c:pt idx="1">
                  <c:v>33.742270345444197</c:v>
                </c:pt>
                <c:pt idx="2">
                  <c:v>33.5</c:v>
                </c:pt>
              </c:numCache>
            </c:numRef>
          </c:val>
        </c:ser>
        <c:ser>
          <c:idx val="3"/>
          <c:order val="3"/>
          <c:tx>
            <c:strRef>
              <c:f>h28小学校児童質問紙!$X$137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h28小学校児童質問紙!$X$138:$X$140</c:f>
              <c:numCache>
                <c:formatCode>0.0_ </c:formatCode>
                <c:ptCount val="3"/>
                <c:pt idx="0">
                  <c:v>18.2186234817814</c:v>
                </c:pt>
                <c:pt idx="1">
                  <c:v>14.870737825018001</c:v>
                </c:pt>
                <c:pt idx="2">
                  <c:v>14.7</c:v>
                </c:pt>
              </c:numCache>
            </c:numRef>
          </c:val>
        </c:ser>
        <c:ser>
          <c:idx val="8"/>
          <c:order val="4"/>
          <c:tx>
            <c:strRef>
              <c:f>h28小学校児童質問紙!$AC$137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h28小学校児童質問紙!$AC$138:$AC$140</c:f>
              <c:numCache>
                <c:formatCode>0.0_ </c:formatCode>
                <c:ptCount val="3"/>
                <c:pt idx="0">
                  <c:v>0</c:v>
                </c:pt>
                <c:pt idx="1">
                  <c:v>9.9336926018824406E-3</c:v>
                </c:pt>
                <c:pt idx="2">
                  <c:v>0</c:v>
                </c:pt>
              </c:numCache>
            </c:numRef>
          </c:val>
        </c:ser>
        <c:ser>
          <c:idx val="9"/>
          <c:order val="5"/>
          <c:tx>
            <c:strRef>
              <c:f>h28小学校児童質問紙!$AD$137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h28小学校児童質問紙!$AD$138:$AD$140</c:f>
              <c:numCache>
                <c:formatCode>0.0_ </c:formatCode>
                <c:ptCount val="3"/>
                <c:pt idx="0">
                  <c:v>0</c:v>
                </c:pt>
                <c:pt idx="1">
                  <c:v>1.9867385203764899E-2</c:v>
                </c:pt>
                <c:pt idx="2">
                  <c:v>0</c:v>
                </c:pt>
              </c:numCache>
            </c:numRef>
          </c:val>
        </c:ser>
        <c:ser>
          <c:idx val="4"/>
          <c:order val="6"/>
          <c:tx>
            <c:strRef>
              <c:f>h28小学校児童質問紙!$AE$137</c:f>
              <c:strCache>
                <c:ptCount val="1"/>
              </c:strCache>
            </c:strRef>
          </c:tx>
          <c:spPr>
            <a:solidFill>
              <a:srgbClr val="FFFFFF"/>
            </a:solidFill>
          </c:spPr>
          <c:invertIfNegative val="0"/>
          <c:val>
            <c:numRef>
              <c:f>h28小学校児童質問紙!$AE$138:$AE$140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64160"/>
        <c:axId val="164398784"/>
      </c:barChart>
      <c:catAx>
        <c:axId val="12636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398784"/>
        <c:crosses val="autoZero"/>
        <c:auto val="1"/>
        <c:lblAlgn val="ctr"/>
        <c:lblOffset val="100"/>
        <c:tickLblSkip val="1"/>
        <c:tickMarkSkip val="1"/>
        <c:noMultiLvlLbl val="0"/>
      </c:catAx>
      <c:valAx>
        <c:axId val="164398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64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h28小学校児童質問紙!$U$1524:$U$1526</c:f>
              <c:numCache>
                <c:formatCode>0.0_ </c:formatCode>
                <c:ptCount val="3"/>
                <c:pt idx="0">
                  <c:v>46.963562753036399</c:v>
                </c:pt>
                <c:pt idx="1">
                  <c:v>43.608910522263898</c:v>
                </c:pt>
                <c:pt idx="2">
                  <c:v>46.7</c:v>
                </c:pt>
              </c:numCache>
            </c:numRef>
          </c:val>
        </c:ser>
        <c:ser>
          <c:idx val="1"/>
          <c:order val="1"/>
          <c:tx>
            <c:strRef>
              <c:f>h28小学校児童質問紙!$V$1523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h28小学校児童質問紙!$V$1524:$V$1526</c:f>
              <c:numCache>
                <c:formatCode>0.0_ </c:formatCode>
                <c:ptCount val="3"/>
                <c:pt idx="0">
                  <c:v>35.222672064777299</c:v>
                </c:pt>
                <c:pt idx="1">
                  <c:v>34.152035165271798</c:v>
                </c:pt>
                <c:pt idx="2">
                  <c:v>33.5</c:v>
                </c:pt>
              </c:numCache>
            </c:numRef>
          </c:val>
        </c:ser>
        <c:ser>
          <c:idx val="2"/>
          <c:order val="2"/>
          <c:tx>
            <c:strRef>
              <c:f>h28小学校児童質問紙!$W$1523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h28小学校児童質問紙!$W$1524:$W$1526</c:f>
              <c:numCache>
                <c:formatCode>0.0_ </c:formatCode>
                <c:ptCount val="3"/>
                <c:pt idx="0">
                  <c:v>12.145748987854301</c:v>
                </c:pt>
                <c:pt idx="1">
                  <c:v>15.9063252787642</c:v>
                </c:pt>
                <c:pt idx="2">
                  <c:v>14</c:v>
                </c:pt>
              </c:numCache>
            </c:numRef>
          </c:val>
        </c:ser>
        <c:ser>
          <c:idx val="3"/>
          <c:order val="3"/>
          <c:tx>
            <c:strRef>
              <c:f>h28小学校児童質問紙!$X$1523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h28小学校児童質問紙!$X$1524:$X$1526</c:f>
              <c:numCache>
                <c:formatCode>0.0_ </c:formatCode>
                <c:ptCount val="3"/>
                <c:pt idx="0">
                  <c:v>5.6680161943319796</c:v>
                </c:pt>
                <c:pt idx="1">
                  <c:v>6.1986241835746396</c:v>
                </c:pt>
                <c:pt idx="2">
                  <c:v>5.5</c:v>
                </c:pt>
              </c:numCache>
            </c:numRef>
          </c:val>
        </c:ser>
        <c:ser>
          <c:idx val="8"/>
          <c:order val="4"/>
          <c:tx>
            <c:strRef>
              <c:f>h28小学校児童質問紙!$AC$1523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h28小学校児童質問紙!$AC$1524:$AC$1526</c:f>
              <c:numCache>
                <c:formatCode>0.0_ </c:formatCode>
                <c:ptCount val="3"/>
                <c:pt idx="0">
                  <c:v>0</c:v>
                </c:pt>
                <c:pt idx="1">
                  <c:v>9.9336926018824406E-3</c:v>
                </c:pt>
                <c:pt idx="2">
                  <c:v>0.1</c:v>
                </c:pt>
              </c:numCache>
            </c:numRef>
          </c:val>
        </c:ser>
        <c:ser>
          <c:idx val="9"/>
          <c:order val="5"/>
          <c:tx>
            <c:strRef>
              <c:f>h28小学校児童質問紙!$AD$1523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h28小学校児童質問紙!$AD$1524:$AD$1526</c:f>
              <c:numCache>
                <c:formatCode>0.0_ </c:formatCode>
                <c:ptCount val="3"/>
                <c:pt idx="0">
                  <c:v>0</c:v>
                </c:pt>
                <c:pt idx="1">
                  <c:v>0.12417115752353</c:v>
                </c:pt>
                <c:pt idx="2">
                  <c:v>0.2</c:v>
                </c:pt>
              </c:numCache>
            </c:numRef>
          </c:val>
        </c:ser>
        <c:ser>
          <c:idx val="4"/>
          <c:order val="6"/>
          <c:tx>
            <c:strRef>
              <c:f>h28小学校児童質問紙!$AE$1523</c:f>
              <c:strCache>
                <c:ptCount val="1"/>
              </c:strCache>
            </c:strRef>
          </c:tx>
          <c:spPr>
            <a:solidFill>
              <a:srgbClr val="FFFFFF"/>
            </a:solidFill>
          </c:spPr>
          <c:invertIfNegative val="0"/>
          <c:val>
            <c:numRef>
              <c:f>h28小学校児童質問紙!$AE$1524:$AE$1526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63872"/>
        <c:axId val="163377088"/>
      </c:barChart>
      <c:catAx>
        <c:axId val="18286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77088"/>
        <c:crosses val="autoZero"/>
        <c:auto val="1"/>
        <c:lblAlgn val="ctr"/>
        <c:lblOffset val="100"/>
        <c:tickLblSkip val="1"/>
        <c:tickMarkSkip val="1"/>
        <c:noMultiLvlLbl val="0"/>
      </c:catAx>
      <c:valAx>
        <c:axId val="16337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63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h28小学校児童質問紙!$U$1545:$U$1547</c:f>
              <c:numCache>
                <c:formatCode>0.0_ </c:formatCode>
                <c:ptCount val="3"/>
                <c:pt idx="0">
                  <c:v>47.773279352226702</c:v>
                </c:pt>
                <c:pt idx="1">
                  <c:v>49.633695085305597</c:v>
                </c:pt>
                <c:pt idx="2">
                  <c:v>50.7</c:v>
                </c:pt>
              </c:numCache>
            </c:numRef>
          </c:val>
        </c:ser>
        <c:ser>
          <c:idx val="1"/>
          <c:order val="1"/>
          <c:tx>
            <c:strRef>
              <c:f>h28小学校児童質問紙!$V$1544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h28小学校児童質問紙!$V$1545:$V$1547</c:f>
              <c:numCache>
                <c:formatCode>0.0_ </c:formatCode>
                <c:ptCount val="3"/>
                <c:pt idx="0">
                  <c:v>24.6963562753036</c:v>
                </c:pt>
                <c:pt idx="1">
                  <c:v>24.4890356867907</c:v>
                </c:pt>
                <c:pt idx="2">
                  <c:v>25.1</c:v>
                </c:pt>
              </c:numCache>
            </c:numRef>
          </c:val>
        </c:ser>
        <c:ser>
          <c:idx val="2"/>
          <c:order val="2"/>
          <c:tx>
            <c:strRef>
              <c:f>h28小学校児童質問紙!$W$1544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h28小学校児童質問紙!$W$1545:$W$1547</c:f>
              <c:numCache>
                <c:formatCode>0.0_ </c:formatCode>
                <c:ptCount val="3"/>
                <c:pt idx="0">
                  <c:v>18.2186234817814</c:v>
                </c:pt>
                <c:pt idx="1">
                  <c:v>16.360791715300401</c:v>
                </c:pt>
                <c:pt idx="2">
                  <c:v>15.4</c:v>
                </c:pt>
              </c:numCache>
            </c:numRef>
          </c:val>
        </c:ser>
        <c:ser>
          <c:idx val="3"/>
          <c:order val="3"/>
          <c:tx>
            <c:strRef>
              <c:f>h28小学校児童質問紙!$X$1544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h28小学校児童質問紙!$X$1545:$X$1547</c:f>
              <c:numCache>
                <c:formatCode>0.0_ </c:formatCode>
                <c:ptCount val="3"/>
                <c:pt idx="0">
                  <c:v>9.3117408906882595</c:v>
                </c:pt>
                <c:pt idx="1">
                  <c:v>9.3749223930265497</c:v>
                </c:pt>
                <c:pt idx="2">
                  <c:v>8.5</c:v>
                </c:pt>
              </c:numCache>
            </c:numRef>
          </c:val>
        </c:ser>
        <c:ser>
          <c:idx val="8"/>
          <c:order val="4"/>
          <c:tx>
            <c:strRef>
              <c:f>h28小学校児童質問紙!$AC$1544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h28小学校児童質問紙!$AC$1545:$AC$1547</c:f>
              <c:numCache>
                <c:formatCode>0.0_ </c:formatCode>
                <c:ptCount val="3"/>
                <c:pt idx="0">
                  <c:v>0</c:v>
                </c:pt>
                <c:pt idx="1">
                  <c:v>1.2417115752353E-2</c:v>
                </c:pt>
                <c:pt idx="2">
                  <c:v>0.1</c:v>
                </c:pt>
              </c:numCache>
            </c:numRef>
          </c:val>
        </c:ser>
        <c:ser>
          <c:idx val="9"/>
          <c:order val="5"/>
          <c:tx>
            <c:strRef>
              <c:f>h28小学校児童質問紙!$AD$1544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h28小学校児童質問紙!$AD$1545:$AD$1547</c:f>
              <c:numCache>
                <c:formatCode>0.0_ </c:formatCode>
                <c:ptCount val="3"/>
                <c:pt idx="0">
                  <c:v>0</c:v>
                </c:pt>
                <c:pt idx="1">
                  <c:v>0.12913800382447199</c:v>
                </c:pt>
                <c:pt idx="2">
                  <c:v>0.2</c:v>
                </c:pt>
              </c:numCache>
            </c:numRef>
          </c:val>
        </c:ser>
        <c:ser>
          <c:idx val="4"/>
          <c:order val="6"/>
          <c:tx>
            <c:strRef>
              <c:f>h28小学校児童質問紙!$AE$1544</c:f>
              <c:strCache>
                <c:ptCount val="1"/>
              </c:strCache>
            </c:strRef>
          </c:tx>
          <c:spPr>
            <a:solidFill>
              <a:srgbClr val="FFFFFF"/>
            </a:solidFill>
          </c:spPr>
          <c:invertIfNegative val="0"/>
          <c:val>
            <c:numRef>
              <c:f>h28小学校児童質問紙!$AE$1545:$AE$1547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072896"/>
        <c:axId val="163379392"/>
      </c:barChart>
      <c:catAx>
        <c:axId val="22107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79392"/>
        <c:crosses val="autoZero"/>
        <c:auto val="1"/>
        <c:lblAlgn val="ctr"/>
        <c:lblOffset val="100"/>
        <c:tickLblSkip val="1"/>
        <c:tickMarkSkip val="1"/>
        <c:noMultiLvlLbl val="0"/>
      </c:catAx>
      <c:valAx>
        <c:axId val="16337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07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h28小学校児童質問紙!$U$558:$U$560</c:f>
              <c:numCache>
                <c:formatCode>0.0_ </c:formatCode>
                <c:ptCount val="3"/>
                <c:pt idx="0">
                  <c:v>79.757085020242897</c:v>
                </c:pt>
                <c:pt idx="1">
                  <c:v>81.289889984354403</c:v>
                </c:pt>
                <c:pt idx="2">
                  <c:v>82.9</c:v>
                </c:pt>
              </c:numCache>
            </c:numRef>
          </c:val>
        </c:ser>
        <c:ser>
          <c:idx val="1"/>
          <c:order val="1"/>
          <c:tx>
            <c:strRef>
              <c:f>h28小学校児童質問紙!$V$557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h28小学校児童質問紙!$V$558:$V$560</c:f>
              <c:numCache>
                <c:formatCode>0.0_ </c:formatCode>
                <c:ptCount val="3"/>
                <c:pt idx="0">
                  <c:v>12.550607287449401</c:v>
                </c:pt>
                <c:pt idx="1">
                  <c:v>14.3467355402687</c:v>
                </c:pt>
                <c:pt idx="2">
                  <c:v>13.3</c:v>
                </c:pt>
              </c:numCache>
            </c:numRef>
          </c:val>
        </c:ser>
        <c:ser>
          <c:idx val="2"/>
          <c:order val="2"/>
          <c:tx>
            <c:strRef>
              <c:f>h28小学校児童質問紙!$W$557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h28小学校児童質問紙!$W$558:$W$560</c:f>
              <c:numCache>
                <c:formatCode>0.0_ </c:formatCode>
                <c:ptCount val="3"/>
                <c:pt idx="0">
                  <c:v>6.4777327935222697</c:v>
                </c:pt>
                <c:pt idx="1">
                  <c:v>3.1042789380882598</c:v>
                </c:pt>
                <c:pt idx="2">
                  <c:v>2.7</c:v>
                </c:pt>
              </c:numCache>
            </c:numRef>
          </c:val>
        </c:ser>
        <c:ser>
          <c:idx val="3"/>
          <c:order val="3"/>
          <c:tx>
            <c:strRef>
              <c:f>h28小学校児童質問紙!$X$557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h28小学校児童質問紙!$X$558:$X$560</c:f>
              <c:numCache>
                <c:formatCode>0.0_ </c:formatCode>
                <c:ptCount val="3"/>
                <c:pt idx="0">
                  <c:v>1.2145748987854299</c:v>
                </c:pt>
                <c:pt idx="1">
                  <c:v>1.2441949983857701</c:v>
                </c:pt>
                <c:pt idx="2">
                  <c:v>1</c:v>
                </c:pt>
              </c:numCache>
            </c:numRef>
          </c:val>
        </c:ser>
        <c:ser>
          <c:idx val="8"/>
          <c:order val="4"/>
          <c:tx>
            <c:strRef>
              <c:f>h28小学校児童質問紙!$AC$557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h28小学校児童質問紙!$AC$558:$AC$560</c:f>
              <c:numCache>
                <c:formatCode>0.0_ </c:formatCode>
                <c:ptCount val="3"/>
                <c:pt idx="0">
                  <c:v>0</c:v>
                </c:pt>
                <c:pt idx="1">
                  <c:v>2.4834231504706102E-3</c:v>
                </c:pt>
                <c:pt idx="2">
                  <c:v>0</c:v>
                </c:pt>
              </c:numCache>
            </c:numRef>
          </c:val>
        </c:ser>
        <c:ser>
          <c:idx val="9"/>
          <c:order val="5"/>
          <c:tx>
            <c:strRef>
              <c:f>h28小学校児童質問紙!$AD$557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h28小学校児童質問紙!$AD$558:$AD$560</c:f>
              <c:numCache>
                <c:formatCode>0.0_ </c:formatCode>
                <c:ptCount val="3"/>
                <c:pt idx="0">
                  <c:v>0</c:v>
                </c:pt>
                <c:pt idx="1">
                  <c:v>1.2417115752353E-2</c:v>
                </c:pt>
                <c:pt idx="2">
                  <c:v>0</c:v>
                </c:pt>
              </c:numCache>
            </c:numRef>
          </c:val>
        </c:ser>
        <c:ser>
          <c:idx val="4"/>
          <c:order val="6"/>
          <c:tx>
            <c:strRef>
              <c:f>h28小学校児童質問紙!$AE$557</c:f>
              <c:strCache>
                <c:ptCount val="1"/>
              </c:strCache>
            </c:strRef>
          </c:tx>
          <c:spPr>
            <a:solidFill>
              <a:srgbClr val="FFFFFF"/>
            </a:solidFill>
          </c:spPr>
          <c:invertIfNegative val="0"/>
          <c:val>
            <c:numRef>
              <c:f>h28小学校児童質問紙!$AE$558:$AE$560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648896"/>
        <c:axId val="164241984"/>
      </c:barChart>
      <c:catAx>
        <c:axId val="22164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41984"/>
        <c:crosses val="autoZero"/>
        <c:auto val="1"/>
        <c:lblAlgn val="ctr"/>
        <c:lblOffset val="100"/>
        <c:tickLblSkip val="1"/>
        <c:tickMarkSkip val="1"/>
        <c:noMultiLvlLbl val="0"/>
      </c:catAx>
      <c:valAx>
        <c:axId val="16424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648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h28小学校児童質問紙!$U$579:$U$581</c:f>
              <c:numCache>
                <c:formatCode>0.0_ </c:formatCode>
                <c:ptCount val="3"/>
                <c:pt idx="0">
                  <c:v>80.566801619433207</c:v>
                </c:pt>
                <c:pt idx="1">
                  <c:v>81.004296322050294</c:v>
                </c:pt>
                <c:pt idx="2">
                  <c:v>79.900000000000006</c:v>
                </c:pt>
              </c:numCache>
            </c:numRef>
          </c:val>
        </c:ser>
        <c:ser>
          <c:idx val="1"/>
          <c:order val="1"/>
          <c:tx>
            <c:strRef>
              <c:f>h28小学校児童質問紙!$V$578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h28小学校児童質問紙!$V$579:$V$581</c:f>
              <c:numCache>
                <c:formatCode>0.0_ </c:formatCode>
                <c:ptCount val="3"/>
                <c:pt idx="0">
                  <c:v>12.145748987854301</c:v>
                </c:pt>
                <c:pt idx="1">
                  <c:v>12.5114858320709</c:v>
                </c:pt>
                <c:pt idx="2">
                  <c:v>13.6</c:v>
                </c:pt>
              </c:numCache>
            </c:numRef>
          </c:val>
        </c:ser>
        <c:ser>
          <c:idx val="2"/>
          <c:order val="2"/>
          <c:tx>
            <c:strRef>
              <c:f>h28小学校児童質問紙!$W$578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h28小学校児童質問紙!$W$579:$W$581</c:f>
              <c:numCache>
                <c:formatCode>0.0_ </c:formatCode>
                <c:ptCount val="3"/>
                <c:pt idx="0">
                  <c:v>4.4534412955465603</c:v>
                </c:pt>
                <c:pt idx="1">
                  <c:v>3.7325849951573198</c:v>
                </c:pt>
                <c:pt idx="2">
                  <c:v>3.9</c:v>
                </c:pt>
              </c:numCache>
            </c:numRef>
          </c:val>
        </c:ser>
        <c:ser>
          <c:idx val="3"/>
          <c:order val="3"/>
          <c:tx>
            <c:strRef>
              <c:f>h28小学校児童質問紙!$X$578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h28小学校児童質問紙!$X$579:$X$581</c:f>
              <c:numCache>
                <c:formatCode>0.0_ </c:formatCode>
                <c:ptCount val="3"/>
                <c:pt idx="0">
                  <c:v>2.8340080971659898</c:v>
                </c:pt>
                <c:pt idx="1">
                  <c:v>2.73424888866814</c:v>
                </c:pt>
                <c:pt idx="2">
                  <c:v>2.5</c:v>
                </c:pt>
              </c:numCache>
            </c:numRef>
          </c:val>
        </c:ser>
        <c:ser>
          <c:idx val="8"/>
          <c:order val="4"/>
          <c:tx>
            <c:strRef>
              <c:f>h28小学校児童質問紙!$AC$578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h28小学校児童質問紙!$AC$579:$AC$581</c:f>
              <c:numCache>
                <c:formatCode>0.0_ </c:formatCode>
                <c:ptCount val="3"/>
                <c:pt idx="0">
                  <c:v>0</c:v>
                </c:pt>
                <c:pt idx="1">
                  <c:v>9.9336926018824406E-3</c:v>
                </c:pt>
                <c:pt idx="2">
                  <c:v>0</c:v>
                </c:pt>
              </c:numCache>
            </c:numRef>
          </c:val>
        </c:ser>
        <c:ser>
          <c:idx val="9"/>
          <c:order val="5"/>
          <c:tx>
            <c:strRef>
              <c:f>h28小学校児童質問紙!$AD$578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h28小学校児童質問紙!$AD$579:$AD$581</c:f>
              <c:numCache>
                <c:formatCode>0.0_ </c:formatCode>
                <c:ptCount val="3"/>
                <c:pt idx="0">
                  <c:v>0</c:v>
                </c:pt>
                <c:pt idx="1">
                  <c:v>7.4502694514118296E-3</c:v>
                </c:pt>
                <c:pt idx="2">
                  <c:v>0</c:v>
                </c:pt>
              </c:numCache>
            </c:numRef>
          </c:val>
        </c:ser>
        <c:ser>
          <c:idx val="4"/>
          <c:order val="6"/>
          <c:tx>
            <c:strRef>
              <c:f>h28小学校児童質問紙!$AE$578</c:f>
              <c:strCache>
                <c:ptCount val="1"/>
              </c:strCache>
            </c:strRef>
          </c:tx>
          <c:spPr>
            <a:solidFill>
              <a:srgbClr val="FFFFFF"/>
            </a:solidFill>
          </c:spPr>
          <c:invertIfNegative val="0"/>
          <c:val>
            <c:numRef>
              <c:f>h28小学校児童質問紙!$AE$579:$AE$581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647360"/>
        <c:axId val="164244288"/>
      </c:barChart>
      <c:catAx>
        <c:axId val="22164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44288"/>
        <c:crosses val="autoZero"/>
        <c:auto val="1"/>
        <c:lblAlgn val="ctr"/>
        <c:lblOffset val="100"/>
        <c:tickLblSkip val="1"/>
        <c:tickMarkSkip val="1"/>
        <c:noMultiLvlLbl val="0"/>
      </c:catAx>
      <c:valAx>
        <c:axId val="16424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647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h28小学校児童質問紙!$U$600:$U$602</c:f>
              <c:numCache>
                <c:formatCode>0.0_ </c:formatCode>
                <c:ptCount val="3"/>
                <c:pt idx="0">
                  <c:v>48.582995951416997</c:v>
                </c:pt>
                <c:pt idx="1">
                  <c:v>41.671840464896803</c:v>
                </c:pt>
                <c:pt idx="2">
                  <c:v>39.6</c:v>
                </c:pt>
              </c:numCache>
            </c:numRef>
          </c:val>
        </c:ser>
        <c:ser>
          <c:idx val="1"/>
          <c:order val="1"/>
          <c:tx>
            <c:strRef>
              <c:f>h28小学校児童質問紙!$V$599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h28小学校児童質問紙!$V$600:$V$602</c:f>
              <c:numCache>
                <c:formatCode>0.0_ </c:formatCode>
                <c:ptCount val="3"/>
                <c:pt idx="0">
                  <c:v>36.842105263157897</c:v>
                </c:pt>
                <c:pt idx="1">
                  <c:v>40.8895621724986</c:v>
                </c:pt>
                <c:pt idx="2">
                  <c:v>42.2</c:v>
                </c:pt>
              </c:numCache>
            </c:numRef>
          </c:val>
        </c:ser>
        <c:ser>
          <c:idx val="2"/>
          <c:order val="2"/>
          <c:tx>
            <c:strRef>
              <c:f>h28小学校児童質問紙!$W$599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h28小学校児童質問紙!$W$600:$W$602</c:f>
              <c:numCache>
                <c:formatCode>0.0_ </c:formatCode>
                <c:ptCount val="3"/>
                <c:pt idx="0">
                  <c:v>12.145748987854301</c:v>
                </c:pt>
                <c:pt idx="1">
                  <c:v>13.840117217572701</c:v>
                </c:pt>
                <c:pt idx="2">
                  <c:v>14.2</c:v>
                </c:pt>
              </c:numCache>
            </c:numRef>
          </c:val>
        </c:ser>
        <c:ser>
          <c:idx val="3"/>
          <c:order val="3"/>
          <c:tx>
            <c:strRef>
              <c:f>h28小学校児童質問紙!$X$599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h28小学校児童質問紙!$X$600:$X$602</c:f>
              <c:numCache>
                <c:formatCode>0.0_ </c:formatCode>
                <c:ptCount val="3"/>
                <c:pt idx="0">
                  <c:v>2.42914979757085</c:v>
                </c:pt>
                <c:pt idx="1">
                  <c:v>3.56122879777485</c:v>
                </c:pt>
                <c:pt idx="2">
                  <c:v>3.9</c:v>
                </c:pt>
              </c:numCache>
            </c:numRef>
          </c:val>
        </c:ser>
        <c:ser>
          <c:idx val="8"/>
          <c:order val="4"/>
          <c:tx>
            <c:strRef>
              <c:f>h28小学校児童質問紙!$AC$599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h28小学校児童質問紙!$AC$600:$AC$602</c:f>
              <c:numCache>
                <c:formatCode>0.0_ </c:formatCode>
                <c:ptCount val="3"/>
                <c:pt idx="0">
                  <c:v>0</c:v>
                </c:pt>
                <c:pt idx="1">
                  <c:v>1.2417115752353E-2</c:v>
                </c:pt>
                <c:pt idx="2">
                  <c:v>0</c:v>
                </c:pt>
              </c:numCache>
            </c:numRef>
          </c:val>
        </c:ser>
        <c:ser>
          <c:idx val="9"/>
          <c:order val="5"/>
          <c:tx>
            <c:strRef>
              <c:f>h28小学校児童質問紙!$AD$599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h28小学校児童質問紙!$AD$600:$AD$602</c:f>
              <c:numCache>
                <c:formatCode>0.0_ </c:formatCode>
                <c:ptCount val="3"/>
                <c:pt idx="0">
                  <c:v>0</c:v>
                </c:pt>
                <c:pt idx="1">
                  <c:v>2.4834231504706102E-2</c:v>
                </c:pt>
                <c:pt idx="2">
                  <c:v>0</c:v>
                </c:pt>
              </c:numCache>
            </c:numRef>
          </c:val>
        </c:ser>
        <c:ser>
          <c:idx val="4"/>
          <c:order val="6"/>
          <c:tx>
            <c:strRef>
              <c:f>h28小学校児童質問紙!$AE$599</c:f>
              <c:strCache>
                <c:ptCount val="1"/>
              </c:strCache>
            </c:strRef>
          </c:tx>
          <c:spPr>
            <a:solidFill>
              <a:srgbClr val="FFFFFF"/>
            </a:solidFill>
          </c:spPr>
          <c:invertIfNegative val="0"/>
          <c:val>
            <c:numRef>
              <c:f>h28小学校児童質問紙!$AE$600:$AE$602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831168"/>
        <c:axId val="164246592"/>
      </c:barChart>
      <c:catAx>
        <c:axId val="22183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46592"/>
        <c:crosses val="autoZero"/>
        <c:auto val="1"/>
        <c:lblAlgn val="ctr"/>
        <c:lblOffset val="100"/>
        <c:tickLblSkip val="1"/>
        <c:tickMarkSkip val="1"/>
        <c:noMultiLvlLbl val="0"/>
      </c:catAx>
      <c:valAx>
        <c:axId val="16424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83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h28小学校児童質問紙!$U$1587:$U$1589</c:f>
              <c:numCache>
                <c:formatCode>0.0_ </c:formatCode>
                <c:ptCount val="3"/>
                <c:pt idx="0">
                  <c:v>23.076923076923102</c:v>
                </c:pt>
                <c:pt idx="1">
                  <c:v>30.210842625474999</c:v>
                </c:pt>
                <c:pt idx="2">
                  <c:v>33.4</c:v>
                </c:pt>
              </c:numCache>
            </c:numRef>
          </c:val>
        </c:ser>
        <c:ser>
          <c:idx val="1"/>
          <c:order val="1"/>
          <c:tx>
            <c:strRef>
              <c:f>h28小学校児童質問紙!$V$1586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h28小学校児童質問紙!$V$1587:$V$1589</c:f>
              <c:numCache>
                <c:formatCode>0.0_ </c:formatCode>
                <c:ptCount val="3"/>
                <c:pt idx="0">
                  <c:v>38.461538461538503</c:v>
                </c:pt>
                <c:pt idx="1">
                  <c:v>33.2803536394566</c:v>
                </c:pt>
                <c:pt idx="2">
                  <c:v>34</c:v>
                </c:pt>
              </c:numCache>
            </c:numRef>
          </c:val>
        </c:ser>
        <c:ser>
          <c:idx val="2"/>
          <c:order val="2"/>
          <c:tx>
            <c:strRef>
              <c:f>h28小学校児童質問紙!$W$1586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h28小学校児童質問紙!$W$1587:$W$1589</c:f>
              <c:numCache>
                <c:formatCode>0.0_ </c:formatCode>
                <c:ptCount val="3"/>
                <c:pt idx="0">
                  <c:v>25.506072874493899</c:v>
                </c:pt>
                <c:pt idx="1">
                  <c:v>25.112374897558801</c:v>
                </c:pt>
                <c:pt idx="2">
                  <c:v>23</c:v>
                </c:pt>
              </c:numCache>
            </c:numRef>
          </c:val>
        </c:ser>
        <c:ser>
          <c:idx val="3"/>
          <c:order val="3"/>
          <c:tx>
            <c:strRef>
              <c:f>h28小学校児童質問紙!$X$1586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h28小学校児童質問紙!$X$1587:$X$1589</c:f>
              <c:numCache>
                <c:formatCode>0.0_ </c:formatCode>
                <c:ptCount val="3"/>
                <c:pt idx="0">
                  <c:v>12.9554655870445</c:v>
                </c:pt>
                <c:pt idx="1">
                  <c:v>11.2424566021804</c:v>
                </c:pt>
                <c:pt idx="2">
                  <c:v>9.1999999999999993</c:v>
                </c:pt>
              </c:numCache>
            </c:numRef>
          </c:val>
        </c:ser>
        <c:ser>
          <c:idx val="8"/>
          <c:order val="4"/>
          <c:tx>
            <c:strRef>
              <c:f>h28小学校児童質問紙!$AC$1586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h28小学校児童質問紙!$AC$1587:$AC$1589</c:f>
              <c:numCache>
                <c:formatCode>0.0_ </c:formatCode>
                <c:ptCount val="3"/>
                <c:pt idx="0">
                  <c:v>0</c:v>
                </c:pt>
                <c:pt idx="1">
                  <c:v>9.9336926018824406E-3</c:v>
                </c:pt>
                <c:pt idx="2">
                  <c:v>0.1</c:v>
                </c:pt>
              </c:numCache>
            </c:numRef>
          </c:val>
        </c:ser>
        <c:ser>
          <c:idx val="9"/>
          <c:order val="5"/>
          <c:tx>
            <c:strRef>
              <c:f>h28小学校児童質問紙!$AD$1586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h28小学校児童質問紙!$AD$1587:$AD$1589</c:f>
              <c:numCache>
                <c:formatCode>0.0_ </c:formatCode>
                <c:ptCount val="3"/>
                <c:pt idx="0">
                  <c:v>0</c:v>
                </c:pt>
                <c:pt idx="1">
                  <c:v>0.14403854272729499</c:v>
                </c:pt>
                <c:pt idx="2">
                  <c:v>0.3</c:v>
                </c:pt>
              </c:numCache>
            </c:numRef>
          </c:val>
        </c:ser>
        <c:ser>
          <c:idx val="4"/>
          <c:order val="6"/>
          <c:tx>
            <c:strRef>
              <c:f>h28小学校児童質問紙!$AE$1586</c:f>
              <c:strCache>
                <c:ptCount val="1"/>
              </c:strCache>
            </c:strRef>
          </c:tx>
          <c:spPr>
            <a:solidFill>
              <a:srgbClr val="FFFFFF"/>
            </a:solidFill>
          </c:spPr>
          <c:invertIfNegative val="0"/>
          <c:val>
            <c:numRef>
              <c:f>h28小学校児童質問紙!$AE$1587:$AE$1589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123520"/>
        <c:axId val="164248896"/>
      </c:barChart>
      <c:catAx>
        <c:axId val="22212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48896"/>
        <c:crosses val="autoZero"/>
        <c:auto val="1"/>
        <c:lblAlgn val="ctr"/>
        <c:lblOffset val="100"/>
        <c:tickLblSkip val="1"/>
        <c:tickMarkSkip val="1"/>
        <c:noMultiLvlLbl val="0"/>
      </c:catAx>
      <c:valAx>
        <c:axId val="16424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123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h28小学校児童質問紙!$U$1566:$U$1568</c:f>
              <c:numCache>
                <c:formatCode>0.0_ </c:formatCode>
                <c:ptCount val="3"/>
                <c:pt idx="0">
                  <c:v>41.295546558704501</c:v>
                </c:pt>
                <c:pt idx="1">
                  <c:v>43.211562818188597</c:v>
                </c:pt>
                <c:pt idx="2">
                  <c:v>44.8</c:v>
                </c:pt>
              </c:numCache>
            </c:numRef>
          </c:val>
        </c:ser>
        <c:ser>
          <c:idx val="1"/>
          <c:order val="1"/>
          <c:tx>
            <c:strRef>
              <c:f>h28小学校児童質問紙!$V$1565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h28小学校児童質問紙!$V$1566:$V$1568</c:f>
              <c:numCache>
                <c:formatCode>0.0_ </c:formatCode>
                <c:ptCount val="3"/>
                <c:pt idx="0">
                  <c:v>38.056680161943298</c:v>
                </c:pt>
                <c:pt idx="1">
                  <c:v>36.488936349864701</c:v>
                </c:pt>
                <c:pt idx="2">
                  <c:v>36.200000000000003</c:v>
                </c:pt>
              </c:numCache>
            </c:numRef>
          </c:val>
        </c:ser>
        <c:ser>
          <c:idx val="2"/>
          <c:order val="2"/>
          <c:tx>
            <c:strRef>
              <c:f>h28小学校児童質問紙!$W$1565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h28小学校児童質問紙!$W$1566:$W$1568</c:f>
              <c:numCache>
                <c:formatCode>0.0_ </c:formatCode>
                <c:ptCount val="3"/>
                <c:pt idx="0">
                  <c:v>15.384615384615399</c:v>
                </c:pt>
                <c:pt idx="1">
                  <c:v>15.471726227431899</c:v>
                </c:pt>
                <c:pt idx="2">
                  <c:v>14.4</c:v>
                </c:pt>
              </c:numCache>
            </c:numRef>
          </c:val>
        </c:ser>
        <c:ser>
          <c:idx val="3"/>
          <c:order val="3"/>
          <c:tx>
            <c:strRef>
              <c:f>h28小学校児童質問紙!$X$1565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h28小学校児童質問紙!$X$1566:$X$1568</c:f>
              <c:numCache>
                <c:formatCode>0.0_ </c:formatCode>
                <c:ptCount val="3"/>
                <c:pt idx="0">
                  <c:v>5.2631578947368398</c:v>
                </c:pt>
                <c:pt idx="1">
                  <c:v>4.6837360617875703</c:v>
                </c:pt>
                <c:pt idx="2">
                  <c:v>4.3</c:v>
                </c:pt>
              </c:numCache>
            </c:numRef>
          </c:val>
        </c:ser>
        <c:ser>
          <c:idx val="8"/>
          <c:order val="4"/>
          <c:tx>
            <c:strRef>
              <c:f>h28小学校児童質問紙!$AC$1565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h28小学校児童質問紙!$AC$1566:$AC$1568</c:f>
              <c:numCache>
                <c:formatCode>0.0_ </c:formatCode>
                <c:ptCount val="3"/>
                <c:pt idx="0">
                  <c:v>0</c:v>
                </c:pt>
                <c:pt idx="1">
                  <c:v>7.4502694514118296E-3</c:v>
                </c:pt>
                <c:pt idx="2">
                  <c:v>0.1</c:v>
                </c:pt>
              </c:numCache>
            </c:numRef>
          </c:val>
        </c:ser>
        <c:ser>
          <c:idx val="9"/>
          <c:order val="5"/>
          <c:tx>
            <c:strRef>
              <c:f>h28小学校児童質問紙!$AD$1565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h28小学校児童質問紙!$AD$1566:$AD$1568</c:f>
              <c:numCache>
                <c:formatCode>0.0_ </c:formatCode>
                <c:ptCount val="3"/>
                <c:pt idx="0">
                  <c:v>0</c:v>
                </c:pt>
                <c:pt idx="1">
                  <c:v>0.13658827327588299</c:v>
                </c:pt>
                <c:pt idx="2">
                  <c:v>0.2</c:v>
                </c:pt>
              </c:numCache>
            </c:numRef>
          </c:val>
        </c:ser>
        <c:ser>
          <c:idx val="4"/>
          <c:order val="6"/>
          <c:tx>
            <c:strRef>
              <c:f>h28小学校児童質問紙!$AE$1565</c:f>
              <c:strCache>
                <c:ptCount val="1"/>
              </c:strCache>
            </c:strRef>
          </c:tx>
          <c:spPr>
            <a:solidFill>
              <a:srgbClr val="FFFFFF"/>
            </a:solidFill>
          </c:spPr>
          <c:invertIfNegative val="0"/>
          <c:val>
            <c:numRef>
              <c:f>h28小学校児童質問紙!$AE$1566:$AE$1568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478336"/>
        <c:axId val="164660928"/>
      </c:barChart>
      <c:catAx>
        <c:axId val="22247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60928"/>
        <c:crosses val="autoZero"/>
        <c:auto val="1"/>
        <c:lblAlgn val="ctr"/>
        <c:lblOffset val="100"/>
        <c:tickLblSkip val="1"/>
        <c:tickMarkSkip val="1"/>
        <c:noMultiLvlLbl val="0"/>
      </c:catAx>
      <c:valAx>
        <c:axId val="16466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478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h28小学校児童質問紙!$U$1608:$U$1610</c:f>
              <c:numCache>
                <c:formatCode>0.0_ </c:formatCode>
                <c:ptCount val="3"/>
                <c:pt idx="0">
                  <c:v>74.898785425101195</c:v>
                </c:pt>
                <c:pt idx="1">
                  <c:v>66.275113616609104</c:v>
                </c:pt>
                <c:pt idx="2">
                  <c:v>67.599999999999994</c:v>
                </c:pt>
              </c:numCache>
            </c:numRef>
          </c:val>
        </c:ser>
        <c:ser>
          <c:idx val="1"/>
          <c:order val="1"/>
          <c:tx>
            <c:strRef>
              <c:f>h28小学校児童質問紙!$V$1607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h28小学校児童質問紙!$V$1608:$V$1610</c:f>
              <c:numCache>
                <c:formatCode>0.0_ </c:formatCode>
                <c:ptCount val="3"/>
                <c:pt idx="0">
                  <c:v>15.384615384615399</c:v>
                </c:pt>
                <c:pt idx="1">
                  <c:v>22.537065090520802</c:v>
                </c:pt>
                <c:pt idx="2">
                  <c:v>22.3</c:v>
                </c:pt>
              </c:numCache>
            </c:numRef>
          </c:val>
        </c:ser>
        <c:ser>
          <c:idx val="2"/>
          <c:order val="2"/>
          <c:tx>
            <c:strRef>
              <c:f>h28小学校児童質問紙!$W$1607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h28小学校児童質問紙!$W$1608:$W$1610</c:f>
              <c:numCache>
                <c:formatCode>0.0_ </c:formatCode>
                <c:ptCount val="3"/>
                <c:pt idx="0">
                  <c:v>6.07287449392713</c:v>
                </c:pt>
                <c:pt idx="1">
                  <c:v>8.0413241612238302</c:v>
                </c:pt>
                <c:pt idx="2">
                  <c:v>7.1</c:v>
                </c:pt>
              </c:numCache>
            </c:numRef>
          </c:val>
        </c:ser>
        <c:ser>
          <c:idx val="3"/>
          <c:order val="3"/>
          <c:tx>
            <c:strRef>
              <c:f>h28小学校児童質問紙!$X$1607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h28小学校児童質問紙!$X$1608:$X$1610</c:f>
              <c:numCache>
                <c:formatCode>0.0_ </c:formatCode>
                <c:ptCount val="3"/>
                <c:pt idx="0">
                  <c:v>3.6437246963562799</c:v>
                </c:pt>
                <c:pt idx="1">
                  <c:v>2.98507462686567</c:v>
                </c:pt>
                <c:pt idx="2">
                  <c:v>2.7</c:v>
                </c:pt>
              </c:numCache>
            </c:numRef>
          </c:val>
        </c:ser>
        <c:ser>
          <c:idx val="8"/>
          <c:order val="4"/>
          <c:tx>
            <c:strRef>
              <c:f>h28小学校児童質問紙!$AC$1607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h28小学校児童質問紙!$AC$1608:$AC$1610</c:f>
              <c:numCache>
                <c:formatCode>0.0_ </c:formatCode>
                <c:ptCount val="3"/>
                <c:pt idx="0">
                  <c:v>0</c:v>
                </c:pt>
                <c:pt idx="1">
                  <c:v>9.9336926018824406E-3</c:v>
                </c:pt>
                <c:pt idx="2">
                  <c:v>0.1</c:v>
                </c:pt>
              </c:numCache>
            </c:numRef>
          </c:val>
        </c:ser>
        <c:ser>
          <c:idx val="9"/>
          <c:order val="5"/>
          <c:tx>
            <c:strRef>
              <c:f>h28小学校児童質問紙!$AD$1607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h28小学校児童質問紙!$AD$1608:$AD$1610</c:f>
              <c:numCache>
                <c:formatCode>0.0_ </c:formatCode>
                <c:ptCount val="3"/>
                <c:pt idx="0">
                  <c:v>0</c:v>
                </c:pt>
                <c:pt idx="1">
                  <c:v>0.15148881217870699</c:v>
                </c:pt>
                <c:pt idx="2">
                  <c:v>0.3</c:v>
                </c:pt>
              </c:numCache>
            </c:numRef>
          </c:val>
        </c:ser>
        <c:ser>
          <c:idx val="4"/>
          <c:order val="6"/>
          <c:tx>
            <c:strRef>
              <c:f>h28小学校児童質問紙!$AE$1607</c:f>
              <c:strCache>
                <c:ptCount val="1"/>
              </c:strCache>
            </c:strRef>
          </c:tx>
          <c:spPr>
            <a:solidFill>
              <a:srgbClr val="FFFFFF"/>
            </a:solidFill>
          </c:spPr>
          <c:invertIfNegative val="0"/>
          <c:val>
            <c:numRef>
              <c:f>h28小学校児童質問紙!$AE$1608:$AE$1610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481920"/>
        <c:axId val="164663232"/>
      </c:barChart>
      <c:catAx>
        <c:axId val="222481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63232"/>
        <c:crosses val="autoZero"/>
        <c:auto val="1"/>
        <c:lblAlgn val="ctr"/>
        <c:lblOffset val="100"/>
        <c:tickLblSkip val="1"/>
        <c:tickMarkSkip val="1"/>
        <c:noMultiLvlLbl val="0"/>
      </c:catAx>
      <c:valAx>
        <c:axId val="164663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481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h28小学校児童質問紙!$U$1629:$U$1631</c:f>
              <c:numCache>
                <c:formatCode>0.0_ </c:formatCode>
                <c:ptCount val="3"/>
                <c:pt idx="0">
                  <c:v>42.105263157894697</c:v>
                </c:pt>
                <c:pt idx="1">
                  <c:v>45.573298234286099</c:v>
                </c:pt>
                <c:pt idx="2">
                  <c:v>47.8</c:v>
                </c:pt>
              </c:numCache>
            </c:numRef>
          </c:val>
        </c:ser>
        <c:ser>
          <c:idx val="1"/>
          <c:order val="1"/>
          <c:tx>
            <c:strRef>
              <c:f>h28小学校児童質問紙!$V$1628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h28小学校児童質問紙!$V$1629:$V$1631</c:f>
              <c:numCache>
                <c:formatCode>0.0_ </c:formatCode>
                <c:ptCount val="3"/>
                <c:pt idx="0">
                  <c:v>37.6518218623482</c:v>
                </c:pt>
                <c:pt idx="1">
                  <c:v>33.019594208657203</c:v>
                </c:pt>
                <c:pt idx="2">
                  <c:v>32.700000000000003</c:v>
                </c:pt>
              </c:numCache>
            </c:numRef>
          </c:val>
        </c:ser>
        <c:ser>
          <c:idx val="2"/>
          <c:order val="2"/>
          <c:tx>
            <c:strRef>
              <c:f>h28小学校児童質問紙!$W$1628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h28小学校児童質問紙!$W$1629:$W$1631</c:f>
              <c:numCache>
                <c:formatCode>0.0_ </c:formatCode>
                <c:ptCount val="3"/>
                <c:pt idx="0">
                  <c:v>15.384615384615399</c:v>
                </c:pt>
                <c:pt idx="1">
                  <c:v>15.715101696177999</c:v>
                </c:pt>
                <c:pt idx="2">
                  <c:v>14.2</c:v>
                </c:pt>
              </c:numCache>
            </c:numRef>
          </c:val>
        </c:ser>
        <c:ser>
          <c:idx val="3"/>
          <c:order val="3"/>
          <c:tx>
            <c:strRef>
              <c:f>h28小学校児童質問紙!$X$1628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h28小学校児童質問紙!$X$1629:$X$1631</c:f>
              <c:numCache>
                <c:formatCode>0.0_ </c:formatCode>
                <c:ptCount val="3"/>
                <c:pt idx="0">
                  <c:v>4.8582995951417001</c:v>
                </c:pt>
                <c:pt idx="1">
                  <c:v>5.5131993940447499</c:v>
                </c:pt>
                <c:pt idx="2">
                  <c:v>5</c:v>
                </c:pt>
              </c:numCache>
            </c:numRef>
          </c:val>
        </c:ser>
        <c:ser>
          <c:idx val="8"/>
          <c:order val="4"/>
          <c:tx>
            <c:strRef>
              <c:f>h28小学校児童質問紙!$AC$1628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h28小学校児童質問紙!$AC$1629:$AC$1631</c:f>
              <c:numCache>
                <c:formatCode>0.0_ </c:formatCode>
                <c:ptCount val="3"/>
                <c:pt idx="0">
                  <c:v>0</c:v>
                </c:pt>
                <c:pt idx="1">
                  <c:v>1.2417115752353E-2</c:v>
                </c:pt>
                <c:pt idx="2">
                  <c:v>0.1</c:v>
                </c:pt>
              </c:numCache>
            </c:numRef>
          </c:val>
        </c:ser>
        <c:ser>
          <c:idx val="9"/>
          <c:order val="5"/>
          <c:tx>
            <c:strRef>
              <c:f>h28小学校児童質問紙!$AD$1628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h28小学校児童質問紙!$AD$1629:$AD$1631</c:f>
              <c:numCache>
                <c:formatCode>0.0_ </c:formatCode>
                <c:ptCount val="3"/>
                <c:pt idx="0">
                  <c:v>0</c:v>
                </c:pt>
                <c:pt idx="1">
                  <c:v>0.166389351081531</c:v>
                </c:pt>
                <c:pt idx="2">
                  <c:v>0.3</c:v>
                </c:pt>
              </c:numCache>
            </c:numRef>
          </c:val>
        </c:ser>
        <c:ser>
          <c:idx val="4"/>
          <c:order val="6"/>
          <c:tx>
            <c:strRef>
              <c:f>h28小学校児童質問紙!$AE$1628</c:f>
              <c:strCache>
                <c:ptCount val="1"/>
              </c:strCache>
            </c:strRef>
          </c:tx>
          <c:spPr>
            <a:solidFill>
              <a:srgbClr val="FFFFFF"/>
            </a:solidFill>
          </c:spPr>
          <c:invertIfNegative val="0"/>
          <c:val>
            <c:numRef>
              <c:f>h28小学校児童質問紙!$AE$1629:$AE$1631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300224"/>
        <c:axId val="164665536"/>
      </c:barChart>
      <c:catAx>
        <c:axId val="22930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65536"/>
        <c:crosses val="autoZero"/>
        <c:auto val="1"/>
        <c:lblAlgn val="ctr"/>
        <c:lblOffset val="100"/>
        <c:tickLblSkip val="1"/>
        <c:tickMarkSkip val="1"/>
        <c:noMultiLvlLbl val="0"/>
      </c:catAx>
      <c:valAx>
        <c:axId val="164665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30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h28小学校児童質問紙!$U$1650:$U$1652</c:f>
              <c:numCache>
                <c:formatCode>0.0_ </c:formatCode>
                <c:ptCount val="3"/>
                <c:pt idx="0">
                  <c:v>47.773279352226702</c:v>
                </c:pt>
                <c:pt idx="1">
                  <c:v>46.206571137656098</c:v>
                </c:pt>
                <c:pt idx="2">
                  <c:v>45.5</c:v>
                </c:pt>
              </c:numCache>
            </c:numRef>
          </c:val>
        </c:ser>
        <c:ser>
          <c:idx val="1"/>
          <c:order val="1"/>
          <c:tx>
            <c:strRef>
              <c:f>h28小学校児童質問紙!$V$1649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h28小学校児童質問紙!$V$1650:$V$1652</c:f>
              <c:numCache>
                <c:formatCode>0.0_ </c:formatCode>
                <c:ptCount val="3"/>
                <c:pt idx="0">
                  <c:v>33.603238866396801</c:v>
                </c:pt>
                <c:pt idx="1">
                  <c:v>34.7778577991904</c:v>
                </c:pt>
                <c:pt idx="2">
                  <c:v>35.299999999999997</c:v>
                </c:pt>
              </c:numCache>
            </c:numRef>
          </c:val>
        </c:ser>
        <c:ser>
          <c:idx val="2"/>
          <c:order val="2"/>
          <c:tx>
            <c:strRef>
              <c:f>h28小学校児童質問紙!$W$1649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h28小学校児童質問紙!$W$1650:$W$1652</c:f>
              <c:numCache>
                <c:formatCode>0.0_ </c:formatCode>
                <c:ptCount val="3"/>
                <c:pt idx="0">
                  <c:v>16.1943319838057</c:v>
                </c:pt>
                <c:pt idx="1">
                  <c:v>14.627362356271901</c:v>
                </c:pt>
                <c:pt idx="2">
                  <c:v>14.5</c:v>
                </c:pt>
              </c:numCache>
            </c:numRef>
          </c:val>
        </c:ser>
        <c:ser>
          <c:idx val="3"/>
          <c:order val="3"/>
          <c:tx>
            <c:strRef>
              <c:f>h28小学校児童質問紙!$X$1649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h28小学校児童質問紙!$X$1650:$X$1652</c:f>
              <c:numCache>
                <c:formatCode>0.0_ </c:formatCode>
                <c:ptCount val="3"/>
                <c:pt idx="0">
                  <c:v>2.42914979757085</c:v>
                </c:pt>
                <c:pt idx="1">
                  <c:v>4.1945017011448602</c:v>
                </c:pt>
                <c:pt idx="2">
                  <c:v>4.3</c:v>
                </c:pt>
              </c:numCache>
            </c:numRef>
          </c:val>
        </c:ser>
        <c:ser>
          <c:idx val="8"/>
          <c:order val="4"/>
          <c:tx>
            <c:strRef>
              <c:f>h28小学校児童質問紙!$AC$1649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h28小学校児童質問紙!$AC$1650:$AC$1652</c:f>
              <c:numCache>
                <c:formatCode>0.0_ </c:formatCode>
                <c:ptCount val="3"/>
                <c:pt idx="0">
                  <c:v>0</c:v>
                </c:pt>
                <c:pt idx="1">
                  <c:v>2.2350808354235498E-2</c:v>
                </c:pt>
                <c:pt idx="2">
                  <c:v>0.1</c:v>
                </c:pt>
              </c:numCache>
            </c:numRef>
          </c:val>
        </c:ser>
        <c:ser>
          <c:idx val="9"/>
          <c:order val="5"/>
          <c:tx>
            <c:strRef>
              <c:f>h28小学校児童質問紙!$AD$1649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h28小学校児童質問紙!$AD$1650:$AD$1652</c:f>
              <c:numCache>
                <c:formatCode>0.0_ </c:formatCode>
                <c:ptCount val="3"/>
                <c:pt idx="0">
                  <c:v>0</c:v>
                </c:pt>
                <c:pt idx="1">
                  <c:v>0.17135619738247199</c:v>
                </c:pt>
                <c:pt idx="2">
                  <c:v>0.3</c:v>
                </c:pt>
              </c:numCache>
            </c:numRef>
          </c:val>
        </c:ser>
        <c:ser>
          <c:idx val="4"/>
          <c:order val="6"/>
          <c:tx>
            <c:strRef>
              <c:f>h28小学校児童質問紙!$AE$1649</c:f>
              <c:strCache>
                <c:ptCount val="1"/>
              </c:strCache>
            </c:strRef>
          </c:tx>
          <c:spPr>
            <a:solidFill>
              <a:srgbClr val="FFFFFF"/>
            </a:solidFill>
          </c:spPr>
          <c:invertIfNegative val="0"/>
          <c:val>
            <c:numRef>
              <c:f>h28小学校児童質問紙!$AE$1650:$AE$1652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298688"/>
        <c:axId val="164938304"/>
      </c:barChart>
      <c:catAx>
        <c:axId val="22929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38304"/>
        <c:crosses val="autoZero"/>
        <c:auto val="1"/>
        <c:lblAlgn val="ctr"/>
        <c:lblOffset val="100"/>
        <c:tickLblSkip val="1"/>
        <c:tickMarkSkip val="1"/>
        <c:noMultiLvlLbl val="0"/>
      </c:catAx>
      <c:valAx>
        <c:axId val="16493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298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h28小学校児童質問紙!$U$159:$U$161</c:f>
              <c:numCache>
                <c:formatCode>0.0_ </c:formatCode>
                <c:ptCount val="3"/>
                <c:pt idx="0">
                  <c:v>52.631578947368403</c:v>
                </c:pt>
                <c:pt idx="1">
                  <c:v>53.977202175478702</c:v>
                </c:pt>
                <c:pt idx="2">
                  <c:v>56.3</c:v>
                </c:pt>
              </c:numCache>
            </c:numRef>
          </c:val>
        </c:ser>
        <c:ser>
          <c:idx val="1"/>
          <c:order val="1"/>
          <c:tx>
            <c:strRef>
              <c:f>h28小学校児童質問紙!$V$158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h28小学校児童質問紙!$V$159:$V$161</c:f>
              <c:numCache>
                <c:formatCode>0.0_ </c:formatCode>
                <c:ptCount val="3"/>
                <c:pt idx="0">
                  <c:v>38.056680161943298</c:v>
                </c:pt>
                <c:pt idx="1">
                  <c:v>37.800183773313101</c:v>
                </c:pt>
                <c:pt idx="2">
                  <c:v>36.4</c:v>
                </c:pt>
              </c:numCache>
            </c:numRef>
          </c:val>
        </c:ser>
        <c:ser>
          <c:idx val="2"/>
          <c:order val="2"/>
          <c:tx>
            <c:strRef>
              <c:f>h28小学校児童質問紙!$W$158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h28小学校児童質問紙!$W$159:$W$161</c:f>
              <c:numCache>
                <c:formatCode>0.0_ </c:formatCode>
                <c:ptCount val="3"/>
                <c:pt idx="0">
                  <c:v>8.0971659919028305</c:v>
                </c:pt>
                <c:pt idx="1">
                  <c:v>7.0305709389822901</c:v>
                </c:pt>
                <c:pt idx="2">
                  <c:v>6.3</c:v>
                </c:pt>
              </c:numCache>
            </c:numRef>
          </c:val>
        </c:ser>
        <c:ser>
          <c:idx val="3"/>
          <c:order val="3"/>
          <c:tx>
            <c:strRef>
              <c:f>h28小学校児童質問紙!$X$158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h28小学校児童質問紙!$X$159:$X$161</c:f>
              <c:numCache>
                <c:formatCode>0.0_ </c:formatCode>
                <c:ptCount val="3"/>
                <c:pt idx="0">
                  <c:v>1.2145748987854299</c:v>
                </c:pt>
                <c:pt idx="1">
                  <c:v>1.1423746492164799</c:v>
                </c:pt>
                <c:pt idx="2">
                  <c:v>1</c:v>
                </c:pt>
              </c:numCache>
            </c:numRef>
          </c:val>
        </c:ser>
        <c:ser>
          <c:idx val="8"/>
          <c:order val="4"/>
          <c:tx>
            <c:strRef>
              <c:f>h28小学校児童質問紙!$AC$158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h28小学校児童質問紙!$AC$159:$AC$161</c:f>
              <c:numCache>
                <c:formatCode>0.0_ </c:formatCode>
                <c:ptCount val="3"/>
                <c:pt idx="0">
                  <c:v>0</c:v>
                </c:pt>
                <c:pt idx="1">
                  <c:v>3.97347704075297E-2</c:v>
                </c:pt>
                <c:pt idx="2">
                  <c:v>0</c:v>
                </c:pt>
              </c:numCache>
            </c:numRef>
          </c:val>
        </c:ser>
        <c:ser>
          <c:idx val="9"/>
          <c:order val="5"/>
          <c:tx>
            <c:strRef>
              <c:f>h28小学校児童質問紙!$AD$158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h28小学校児童質問紙!$AD$159:$AD$161</c:f>
              <c:numCache>
                <c:formatCode>0.0_ </c:formatCode>
                <c:ptCount val="3"/>
                <c:pt idx="0">
                  <c:v>0</c:v>
                </c:pt>
                <c:pt idx="1">
                  <c:v>9.9336926018824406E-3</c:v>
                </c:pt>
                <c:pt idx="2">
                  <c:v>0</c:v>
                </c:pt>
              </c:numCache>
            </c:numRef>
          </c:val>
        </c:ser>
        <c:ser>
          <c:idx val="4"/>
          <c:order val="6"/>
          <c:tx>
            <c:strRef>
              <c:f>h28小学校児童質問紙!$AE$158</c:f>
              <c:strCache>
                <c:ptCount val="1"/>
              </c:strCache>
            </c:strRef>
          </c:tx>
          <c:spPr>
            <a:solidFill>
              <a:srgbClr val="FFFFFF"/>
            </a:solidFill>
          </c:spPr>
          <c:invertIfNegative val="0"/>
          <c:val>
            <c:numRef>
              <c:f>h28小学校児童質問紙!$AE$159:$AE$161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08704"/>
        <c:axId val="164401664"/>
      </c:barChart>
      <c:catAx>
        <c:axId val="15200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1664"/>
        <c:crosses val="autoZero"/>
        <c:auto val="1"/>
        <c:lblAlgn val="ctr"/>
        <c:lblOffset val="100"/>
        <c:tickLblSkip val="1"/>
        <c:tickMarkSkip val="1"/>
        <c:noMultiLvlLbl val="0"/>
      </c:catAx>
      <c:valAx>
        <c:axId val="16440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08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h28小学校児童質問紙!$U$1671:$U$1673</c:f>
              <c:numCache>
                <c:formatCode>0.0_ </c:formatCode>
                <c:ptCount val="3"/>
                <c:pt idx="0">
                  <c:v>54.6558704453441</c:v>
                </c:pt>
                <c:pt idx="1">
                  <c:v>54.5086547296794</c:v>
                </c:pt>
                <c:pt idx="2">
                  <c:v>55.8</c:v>
                </c:pt>
              </c:numCache>
            </c:numRef>
          </c:val>
        </c:ser>
        <c:ser>
          <c:idx val="1"/>
          <c:order val="1"/>
          <c:tx>
            <c:strRef>
              <c:f>h28小学校児童質問紙!$V$1670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h28小学校児童質問紙!$V$1671:$V$1673</c:f>
              <c:numCache>
                <c:formatCode>0.0_ </c:formatCode>
                <c:ptCount val="3"/>
                <c:pt idx="0">
                  <c:v>27.9352226720648</c:v>
                </c:pt>
                <c:pt idx="1">
                  <c:v>29.3292274070579</c:v>
                </c:pt>
                <c:pt idx="2">
                  <c:v>29</c:v>
                </c:pt>
              </c:numCache>
            </c:numRef>
          </c:val>
        </c:ser>
        <c:ser>
          <c:idx val="2"/>
          <c:order val="2"/>
          <c:tx>
            <c:strRef>
              <c:f>h28小学校児童質問紙!$W$1670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h28小学校児童質問紙!$W$1671:$W$1673</c:f>
              <c:numCache>
                <c:formatCode>0.0_ </c:formatCode>
                <c:ptCount val="3"/>
                <c:pt idx="0">
                  <c:v>13.765182186234799</c:v>
                </c:pt>
                <c:pt idx="1">
                  <c:v>12.0818536270395</c:v>
                </c:pt>
                <c:pt idx="2">
                  <c:v>11.2</c:v>
                </c:pt>
              </c:numCache>
            </c:numRef>
          </c:val>
        </c:ser>
        <c:ser>
          <c:idx val="3"/>
          <c:order val="3"/>
          <c:tx>
            <c:strRef>
              <c:f>h28小学校児童質問紙!$X$1670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h28小学校児童質問紙!$X$1671:$X$1673</c:f>
              <c:numCache>
                <c:formatCode>0.0_ </c:formatCode>
                <c:ptCount val="3"/>
                <c:pt idx="0">
                  <c:v>3.6437246963562799</c:v>
                </c:pt>
                <c:pt idx="1">
                  <c:v>3.9014577693893302</c:v>
                </c:pt>
                <c:pt idx="2">
                  <c:v>3.6</c:v>
                </c:pt>
              </c:numCache>
            </c:numRef>
          </c:val>
        </c:ser>
        <c:ser>
          <c:idx val="8"/>
          <c:order val="4"/>
          <c:tx>
            <c:strRef>
              <c:f>h28小学校児童質問紙!$AC$1670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h28小学校児童質問紙!$AC$1671:$AC$1673</c:f>
              <c:numCache>
                <c:formatCode>0.0_ </c:formatCode>
                <c:ptCount val="3"/>
                <c:pt idx="0">
                  <c:v>0</c:v>
                </c:pt>
                <c:pt idx="1">
                  <c:v>4.9668463009412203E-3</c:v>
                </c:pt>
                <c:pt idx="2">
                  <c:v>0.1</c:v>
                </c:pt>
              </c:numCache>
            </c:numRef>
          </c:val>
        </c:ser>
        <c:ser>
          <c:idx val="9"/>
          <c:order val="5"/>
          <c:tx>
            <c:strRef>
              <c:f>h28小学校児童質問紙!$AD$1670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h28小学校児童質問紙!$AD$1671:$AD$1673</c:f>
              <c:numCache>
                <c:formatCode>0.0_ </c:formatCode>
                <c:ptCount val="3"/>
                <c:pt idx="0">
                  <c:v>0</c:v>
                </c:pt>
                <c:pt idx="1">
                  <c:v>0.173839620532943</c:v>
                </c:pt>
                <c:pt idx="2">
                  <c:v>0.3</c:v>
                </c:pt>
              </c:numCache>
            </c:numRef>
          </c:val>
        </c:ser>
        <c:ser>
          <c:idx val="4"/>
          <c:order val="6"/>
          <c:tx>
            <c:strRef>
              <c:f>h28小学校児童質問紙!$AE$1670</c:f>
              <c:strCache>
                <c:ptCount val="1"/>
              </c:strCache>
            </c:strRef>
          </c:tx>
          <c:spPr>
            <a:solidFill>
              <a:srgbClr val="FFFFFF"/>
            </a:solidFill>
          </c:spPr>
          <c:invertIfNegative val="0"/>
          <c:val>
            <c:numRef>
              <c:f>h28小学校児童質問紙!$AE$1671:$AE$1673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060032"/>
        <c:axId val="164940608"/>
      </c:barChart>
      <c:catAx>
        <c:axId val="23006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40608"/>
        <c:crosses val="autoZero"/>
        <c:auto val="1"/>
        <c:lblAlgn val="ctr"/>
        <c:lblOffset val="100"/>
        <c:tickLblSkip val="1"/>
        <c:tickMarkSkip val="1"/>
        <c:noMultiLvlLbl val="0"/>
      </c:catAx>
      <c:valAx>
        <c:axId val="16494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06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h28小学校児童質問紙!$U$1692:$U$1694</c:f>
              <c:numCache>
                <c:formatCode>0.0_ </c:formatCode>
                <c:ptCount val="3"/>
                <c:pt idx="0">
                  <c:v>70.040485829959493</c:v>
                </c:pt>
                <c:pt idx="1">
                  <c:v>69.044130429383898</c:v>
                </c:pt>
                <c:pt idx="2">
                  <c:v>72</c:v>
                </c:pt>
              </c:numCache>
            </c:numRef>
          </c:val>
        </c:ser>
        <c:ser>
          <c:idx val="1"/>
          <c:order val="1"/>
          <c:tx>
            <c:strRef>
              <c:f>h28小学校児童質問紙!$V$1691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h28小学校児童質問紙!$V$1692:$V$1694</c:f>
              <c:numCache>
                <c:formatCode>0.0_ </c:formatCode>
                <c:ptCount val="3"/>
                <c:pt idx="0">
                  <c:v>27.125506072874501</c:v>
                </c:pt>
                <c:pt idx="1">
                  <c:v>27.618148856383598</c:v>
                </c:pt>
                <c:pt idx="2">
                  <c:v>24.6</c:v>
                </c:pt>
              </c:numCache>
            </c:numRef>
          </c:val>
        </c:ser>
        <c:ser>
          <c:idx val="2"/>
          <c:order val="2"/>
          <c:tx>
            <c:strRef>
              <c:f>h28小学校児童質問紙!$W$1691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h28小学校児童質問紙!$W$1692:$W$1694</c:f>
              <c:numCache>
                <c:formatCode>0.0_ </c:formatCode>
                <c:ptCount val="3"/>
                <c:pt idx="0">
                  <c:v>1.6194331983805701</c:v>
                </c:pt>
                <c:pt idx="1">
                  <c:v>2.4362381106116699</c:v>
                </c:pt>
                <c:pt idx="2">
                  <c:v>2.2000000000000002</c:v>
                </c:pt>
              </c:numCache>
            </c:numRef>
          </c:val>
        </c:ser>
        <c:ser>
          <c:idx val="8"/>
          <c:order val="3"/>
          <c:tx>
            <c:strRef>
              <c:f>h28小学校児童質問紙!$AC$1691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h28小学校児童質問紙!$AC$1692:$AC$1694</c:f>
              <c:numCache>
                <c:formatCode>0.0_ </c:formatCode>
                <c:ptCount val="3"/>
                <c:pt idx="0">
                  <c:v>0</c:v>
                </c:pt>
                <c:pt idx="1">
                  <c:v>0.28807708545459099</c:v>
                </c:pt>
                <c:pt idx="2">
                  <c:v>0.4</c:v>
                </c:pt>
              </c:numCache>
            </c:numRef>
          </c:val>
        </c:ser>
        <c:ser>
          <c:idx val="9"/>
          <c:order val="4"/>
          <c:tx>
            <c:strRef>
              <c:f>h28小学校児童質問紙!$AD$1691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h28小学校児童質問紙!$AD$1692:$AD$1694</c:f>
              <c:numCache>
                <c:formatCode>0.0_ </c:formatCode>
                <c:ptCount val="3"/>
                <c:pt idx="0">
                  <c:v>1.2145748987854299</c:v>
                </c:pt>
                <c:pt idx="1">
                  <c:v>0.61340551816624</c:v>
                </c:pt>
                <c:pt idx="2">
                  <c:v>0.8</c:v>
                </c:pt>
              </c:numCache>
            </c:numRef>
          </c:val>
        </c:ser>
        <c:ser>
          <c:idx val="4"/>
          <c:order val="5"/>
          <c:tx>
            <c:strRef>
              <c:f>h28小学校児童質問紙!$AE$1691</c:f>
              <c:strCache>
                <c:ptCount val="1"/>
              </c:strCache>
            </c:strRef>
          </c:tx>
          <c:spPr>
            <a:solidFill>
              <a:srgbClr val="FFFFFF"/>
            </a:solidFill>
          </c:spPr>
          <c:invertIfNegative val="0"/>
          <c:val>
            <c:numRef>
              <c:f>h28小学校児童質問紙!$AE$1692:$AE$1694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979072"/>
        <c:axId val="164942912"/>
      </c:barChart>
      <c:catAx>
        <c:axId val="23097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42912"/>
        <c:crosses val="autoZero"/>
        <c:auto val="1"/>
        <c:lblAlgn val="ctr"/>
        <c:lblOffset val="100"/>
        <c:tickLblSkip val="1"/>
        <c:tickMarkSkip val="1"/>
        <c:noMultiLvlLbl val="0"/>
      </c:catAx>
      <c:valAx>
        <c:axId val="16494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979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6941415634817962E-2"/>
          <c:w val="0.90818634102216189"/>
          <c:h val="0.29729563235384709"/>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h28小学校児童質問紙!$U$1713:$U$1715</c:f>
              <c:numCache>
                <c:formatCode>0.0_ </c:formatCode>
                <c:ptCount val="3"/>
                <c:pt idx="0">
                  <c:v>51.821862348178101</c:v>
                </c:pt>
                <c:pt idx="1">
                  <c:v>53.947401097673001</c:v>
                </c:pt>
                <c:pt idx="2">
                  <c:v>52.6</c:v>
                </c:pt>
              </c:numCache>
            </c:numRef>
          </c:val>
        </c:ser>
        <c:ser>
          <c:idx val="1"/>
          <c:order val="1"/>
          <c:tx>
            <c:strRef>
              <c:f>h28小学校児童質問紙!$V$1712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h28小学校児童質問紙!$V$1713:$V$1715</c:f>
              <c:numCache>
                <c:formatCode>0.0_ </c:formatCode>
                <c:ptCount val="3"/>
                <c:pt idx="0">
                  <c:v>37.246963562753002</c:v>
                </c:pt>
                <c:pt idx="1">
                  <c:v>30.849082375145901</c:v>
                </c:pt>
                <c:pt idx="2">
                  <c:v>32.6</c:v>
                </c:pt>
              </c:numCache>
            </c:numRef>
          </c:val>
        </c:ser>
        <c:ser>
          <c:idx val="2"/>
          <c:order val="2"/>
          <c:tx>
            <c:strRef>
              <c:f>h28小学校児童質問紙!$W$1712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h28小学校児童質問紙!$W$1713:$W$1715</c:f>
              <c:numCache>
                <c:formatCode>0.0_ </c:formatCode>
                <c:ptCount val="3"/>
                <c:pt idx="0">
                  <c:v>9.7165991902834001</c:v>
                </c:pt>
                <c:pt idx="1">
                  <c:v>12.8368142647826</c:v>
                </c:pt>
                <c:pt idx="2">
                  <c:v>12.2</c:v>
                </c:pt>
              </c:numCache>
            </c:numRef>
          </c:val>
        </c:ser>
        <c:ser>
          <c:idx val="3"/>
          <c:order val="3"/>
          <c:tx>
            <c:strRef>
              <c:f>h28小学校児童質問紙!$X$1712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h28小学校児童質問紙!$X$1713:$X$1715</c:f>
              <c:numCache>
                <c:formatCode>0.0_ </c:formatCode>
                <c:ptCount val="3"/>
                <c:pt idx="0">
                  <c:v>1.2145748987854299</c:v>
                </c:pt>
                <c:pt idx="1">
                  <c:v>2.10594283159908</c:v>
                </c:pt>
                <c:pt idx="2">
                  <c:v>2.1</c:v>
                </c:pt>
              </c:numCache>
            </c:numRef>
          </c:val>
        </c:ser>
        <c:ser>
          <c:idx val="8"/>
          <c:order val="4"/>
          <c:tx>
            <c:strRef>
              <c:f>h28小学校児童質問紙!$AC$1712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h28小学校児童質問紙!$AC$1713:$AC$1715</c:f>
              <c:numCache>
                <c:formatCode>0.0_ </c:formatCode>
                <c:ptCount val="3"/>
                <c:pt idx="0">
                  <c:v>0</c:v>
                </c:pt>
                <c:pt idx="1">
                  <c:v>1.2417115752353E-2</c:v>
                </c:pt>
                <c:pt idx="2">
                  <c:v>0.1</c:v>
                </c:pt>
              </c:numCache>
            </c:numRef>
          </c:val>
        </c:ser>
        <c:ser>
          <c:idx val="9"/>
          <c:order val="5"/>
          <c:tx>
            <c:strRef>
              <c:f>h28小学校児童質問紙!$AD$1712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h28小学校児童質問紙!$AD$1713:$AD$1715</c:f>
              <c:numCache>
                <c:formatCode>0.0_ </c:formatCode>
                <c:ptCount val="3"/>
                <c:pt idx="0">
                  <c:v>0</c:v>
                </c:pt>
                <c:pt idx="1">
                  <c:v>0.248342315047061</c:v>
                </c:pt>
                <c:pt idx="2">
                  <c:v>0.4</c:v>
                </c:pt>
              </c:numCache>
            </c:numRef>
          </c:val>
        </c:ser>
        <c:ser>
          <c:idx val="4"/>
          <c:order val="6"/>
          <c:tx>
            <c:strRef>
              <c:f>h28小学校児童質問紙!$AE$1712</c:f>
              <c:strCache>
                <c:ptCount val="1"/>
              </c:strCache>
            </c:strRef>
          </c:tx>
          <c:spPr>
            <a:solidFill>
              <a:srgbClr val="FFFFFF"/>
            </a:solidFill>
          </c:spPr>
          <c:invertIfNegative val="0"/>
          <c:val>
            <c:numRef>
              <c:f>h28小学校児童質問紙!$AE$1713:$AE$1715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981120"/>
        <c:axId val="164945216"/>
      </c:barChart>
      <c:catAx>
        <c:axId val="23098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45216"/>
        <c:crosses val="autoZero"/>
        <c:auto val="1"/>
        <c:lblAlgn val="ctr"/>
        <c:lblOffset val="100"/>
        <c:tickLblSkip val="1"/>
        <c:tickMarkSkip val="1"/>
        <c:noMultiLvlLbl val="0"/>
      </c:catAx>
      <c:valAx>
        <c:axId val="164945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98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h28小学校児童質問紙!$U$1734:$U$1736</c:f>
              <c:numCache>
                <c:formatCode>0.0_ </c:formatCode>
                <c:ptCount val="3"/>
                <c:pt idx="0">
                  <c:v>34.412955465586997</c:v>
                </c:pt>
                <c:pt idx="1">
                  <c:v>37.591576228673603</c:v>
                </c:pt>
                <c:pt idx="2">
                  <c:v>36.200000000000003</c:v>
                </c:pt>
              </c:numCache>
            </c:numRef>
          </c:val>
        </c:ser>
        <c:ser>
          <c:idx val="1"/>
          <c:order val="1"/>
          <c:tx>
            <c:strRef>
              <c:f>h28小学校児童質問紙!$V$1733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h28小学校児童質問紙!$V$1734:$V$1736</c:f>
              <c:numCache>
                <c:formatCode>0.0_ </c:formatCode>
                <c:ptCount val="3"/>
                <c:pt idx="0">
                  <c:v>36.032388663967602</c:v>
                </c:pt>
                <c:pt idx="1">
                  <c:v>33.538629647105601</c:v>
                </c:pt>
                <c:pt idx="2">
                  <c:v>35.4</c:v>
                </c:pt>
              </c:numCache>
            </c:numRef>
          </c:val>
        </c:ser>
        <c:ser>
          <c:idx val="2"/>
          <c:order val="2"/>
          <c:tx>
            <c:strRef>
              <c:f>h28小学校児童質問紙!$W$1733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h28小学校児童質問紙!$W$1734:$W$1736</c:f>
              <c:numCache>
                <c:formatCode>0.0_ </c:formatCode>
                <c:ptCount val="3"/>
                <c:pt idx="0">
                  <c:v>23.4817813765182</c:v>
                </c:pt>
                <c:pt idx="1">
                  <c:v>22.790374251868801</c:v>
                </c:pt>
                <c:pt idx="2">
                  <c:v>22.5</c:v>
                </c:pt>
              </c:numCache>
            </c:numRef>
          </c:val>
        </c:ser>
        <c:ser>
          <c:idx val="3"/>
          <c:order val="3"/>
          <c:tx>
            <c:strRef>
              <c:f>h28小学校児童質問紙!$X$1733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h28小学校児童質問紙!$X$1734:$X$1736</c:f>
              <c:numCache>
                <c:formatCode>0.0_ </c:formatCode>
                <c:ptCount val="3"/>
                <c:pt idx="0">
                  <c:v>6.07287449392713</c:v>
                </c:pt>
                <c:pt idx="1">
                  <c:v>5.8161770184021702</c:v>
                </c:pt>
                <c:pt idx="2">
                  <c:v>5.5</c:v>
                </c:pt>
              </c:numCache>
            </c:numRef>
          </c:val>
        </c:ser>
        <c:ser>
          <c:idx val="8"/>
          <c:order val="4"/>
          <c:tx>
            <c:strRef>
              <c:f>h28小学校児童質問紙!$AC$1733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h28小学校児童質問紙!$AC$1734:$AC$1736</c:f>
              <c:numCache>
                <c:formatCode>0.0_ </c:formatCode>
                <c:ptCount val="3"/>
                <c:pt idx="0">
                  <c:v>0</c:v>
                </c:pt>
                <c:pt idx="1">
                  <c:v>1.4900538902823701E-2</c:v>
                </c:pt>
                <c:pt idx="2">
                  <c:v>0.1</c:v>
                </c:pt>
              </c:numCache>
            </c:numRef>
          </c:val>
        </c:ser>
        <c:ser>
          <c:idx val="9"/>
          <c:order val="5"/>
          <c:tx>
            <c:strRef>
              <c:f>h28小学校児童質問紙!$AD$1733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h28小学校児童質問紙!$AD$1734:$AD$1736</c:f>
              <c:numCache>
                <c:formatCode>0.0_ </c:formatCode>
                <c:ptCount val="3"/>
                <c:pt idx="0">
                  <c:v>0</c:v>
                </c:pt>
                <c:pt idx="1">
                  <c:v>0.248342315047061</c:v>
                </c:pt>
                <c:pt idx="2">
                  <c:v>0.4</c:v>
                </c:pt>
              </c:numCache>
            </c:numRef>
          </c:val>
        </c:ser>
        <c:ser>
          <c:idx val="4"/>
          <c:order val="6"/>
          <c:tx>
            <c:strRef>
              <c:f>h28小学校児童質問紙!$AE$1733</c:f>
              <c:strCache>
                <c:ptCount val="1"/>
              </c:strCache>
            </c:strRef>
          </c:tx>
          <c:spPr>
            <a:solidFill>
              <a:srgbClr val="FFFFFF"/>
            </a:solidFill>
          </c:spPr>
          <c:invertIfNegative val="0"/>
          <c:val>
            <c:numRef>
              <c:f>h28小学校児童質問紙!$AE$1734:$AE$1736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1778304"/>
        <c:axId val="165291712"/>
      </c:barChart>
      <c:catAx>
        <c:axId val="23177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91712"/>
        <c:crosses val="autoZero"/>
        <c:auto val="1"/>
        <c:lblAlgn val="ctr"/>
        <c:lblOffset val="100"/>
        <c:tickLblSkip val="1"/>
        <c:tickMarkSkip val="1"/>
        <c:noMultiLvlLbl val="0"/>
      </c:catAx>
      <c:valAx>
        <c:axId val="16529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77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h28小学校児童質問紙!$U$1755:$U$1757</c:f>
              <c:numCache>
                <c:formatCode>0.0_ </c:formatCode>
                <c:ptCount val="3"/>
                <c:pt idx="0">
                  <c:v>51.417004048583003</c:v>
                </c:pt>
                <c:pt idx="1">
                  <c:v>54.478853651873699</c:v>
                </c:pt>
                <c:pt idx="2">
                  <c:v>53.9</c:v>
                </c:pt>
              </c:numCache>
            </c:numRef>
          </c:val>
        </c:ser>
        <c:ser>
          <c:idx val="1"/>
          <c:order val="1"/>
          <c:tx>
            <c:strRef>
              <c:f>h28小学校児童質問紙!$V$1754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h28小学校児童質問紙!$V$1755:$V$1757</c:f>
              <c:numCache>
                <c:formatCode>0.0_ </c:formatCode>
                <c:ptCount val="3"/>
                <c:pt idx="0">
                  <c:v>36.032388663967602</c:v>
                </c:pt>
                <c:pt idx="1">
                  <c:v>31.070107035537799</c:v>
                </c:pt>
                <c:pt idx="2">
                  <c:v>32.4</c:v>
                </c:pt>
              </c:numCache>
            </c:numRef>
          </c:val>
        </c:ser>
        <c:ser>
          <c:idx val="2"/>
          <c:order val="2"/>
          <c:tx>
            <c:strRef>
              <c:f>h28小学校児童質問紙!$W$1754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h28小学校児童質問紙!$W$1755:$W$1757</c:f>
              <c:numCache>
                <c:formatCode>0.0_ </c:formatCode>
                <c:ptCount val="3"/>
                <c:pt idx="0">
                  <c:v>11.336032388664</c:v>
                </c:pt>
                <c:pt idx="1">
                  <c:v>11.456030993120899</c:v>
                </c:pt>
                <c:pt idx="2">
                  <c:v>10.6</c:v>
                </c:pt>
              </c:numCache>
            </c:numRef>
          </c:val>
        </c:ser>
        <c:ser>
          <c:idx val="3"/>
          <c:order val="3"/>
          <c:tx>
            <c:strRef>
              <c:f>h28小学校児童質問紙!$X$1754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h28小学校児童質問紙!$X$1755:$X$1757</c:f>
              <c:numCache>
                <c:formatCode>0.0_ </c:formatCode>
                <c:ptCount val="3"/>
                <c:pt idx="0">
                  <c:v>1.2145748987854299</c:v>
                </c:pt>
                <c:pt idx="1">
                  <c:v>2.73673231181861</c:v>
                </c:pt>
                <c:pt idx="2">
                  <c:v>2.6</c:v>
                </c:pt>
              </c:numCache>
            </c:numRef>
          </c:val>
        </c:ser>
        <c:ser>
          <c:idx val="8"/>
          <c:order val="4"/>
          <c:tx>
            <c:strRef>
              <c:f>h28小学校児童質問紙!$AC$1754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h28小学校児童質問紙!$AC$1755:$AC$1757</c:f>
              <c:numCache>
                <c:formatCode>0.0_ </c:formatCode>
                <c:ptCount val="3"/>
                <c:pt idx="0">
                  <c:v>0</c:v>
                </c:pt>
                <c:pt idx="1">
                  <c:v>7.4502694514118296E-3</c:v>
                </c:pt>
                <c:pt idx="2">
                  <c:v>0.1</c:v>
                </c:pt>
              </c:numCache>
            </c:numRef>
          </c:val>
        </c:ser>
        <c:ser>
          <c:idx val="9"/>
          <c:order val="5"/>
          <c:tx>
            <c:strRef>
              <c:f>h28小学校児童質問紙!$AD$1754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h28小学校児童質問紙!$AD$1755:$AD$1757</c:f>
              <c:numCache>
                <c:formatCode>0.0_ </c:formatCode>
                <c:ptCount val="3"/>
                <c:pt idx="0">
                  <c:v>0</c:v>
                </c:pt>
                <c:pt idx="1">
                  <c:v>0.25082573819753101</c:v>
                </c:pt>
                <c:pt idx="2">
                  <c:v>0.4</c:v>
                </c:pt>
              </c:numCache>
            </c:numRef>
          </c:val>
        </c:ser>
        <c:ser>
          <c:idx val="4"/>
          <c:order val="6"/>
          <c:tx>
            <c:strRef>
              <c:f>h28小学校児童質問紙!$AE$1754</c:f>
              <c:strCache>
                <c:ptCount val="1"/>
              </c:strCache>
            </c:strRef>
          </c:tx>
          <c:spPr>
            <a:solidFill>
              <a:srgbClr val="FFFFFF"/>
            </a:solidFill>
          </c:spPr>
          <c:invertIfNegative val="0"/>
          <c:val>
            <c:numRef>
              <c:f>h28小学校児童質問紙!$AE$1755:$AE$1757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1776768"/>
        <c:axId val="165294016"/>
      </c:barChart>
      <c:catAx>
        <c:axId val="23177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94016"/>
        <c:crosses val="autoZero"/>
        <c:auto val="1"/>
        <c:lblAlgn val="ctr"/>
        <c:lblOffset val="100"/>
        <c:tickLblSkip val="1"/>
        <c:tickMarkSkip val="1"/>
        <c:noMultiLvlLbl val="0"/>
      </c:catAx>
      <c:valAx>
        <c:axId val="165294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77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h28小学校児童質問紙!$U$1776:$U$1778</c:f>
              <c:numCache>
                <c:formatCode>0.0_ </c:formatCode>
                <c:ptCount val="3"/>
                <c:pt idx="0">
                  <c:v>24.6963562753036</c:v>
                </c:pt>
                <c:pt idx="1">
                  <c:v>28.894628355725501</c:v>
                </c:pt>
                <c:pt idx="2">
                  <c:v>29.2</c:v>
                </c:pt>
              </c:numCache>
            </c:numRef>
          </c:val>
        </c:ser>
        <c:ser>
          <c:idx val="1"/>
          <c:order val="1"/>
          <c:tx>
            <c:strRef>
              <c:f>h28小学校児童質問紙!$V$1775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h28小学校児童質問紙!$V$1776:$V$1778</c:f>
              <c:numCache>
                <c:formatCode>0.0_ </c:formatCode>
                <c:ptCount val="3"/>
                <c:pt idx="0">
                  <c:v>26.315789473684202</c:v>
                </c:pt>
                <c:pt idx="1">
                  <c:v>26.659547520301999</c:v>
                </c:pt>
                <c:pt idx="2">
                  <c:v>28.1</c:v>
                </c:pt>
              </c:numCache>
            </c:numRef>
          </c:val>
        </c:ser>
        <c:ser>
          <c:idx val="2"/>
          <c:order val="2"/>
          <c:tx>
            <c:strRef>
              <c:f>h28小学校児童質問紙!$W$1775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h28小学校児童質問紙!$W$1776:$W$1778</c:f>
              <c:numCache>
                <c:formatCode>0.0_ </c:formatCode>
                <c:ptCount val="3"/>
                <c:pt idx="0">
                  <c:v>36.842105263157897</c:v>
                </c:pt>
                <c:pt idx="1">
                  <c:v>33.064295825365697</c:v>
                </c:pt>
                <c:pt idx="2">
                  <c:v>31.7</c:v>
                </c:pt>
              </c:numCache>
            </c:numRef>
          </c:val>
        </c:ser>
        <c:ser>
          <c:idx val="3"/>
          <c:order val="3"/>
          <c:tx>
            <c:strRef>
              <c:f>h28小学校児童質問紙!$X$1775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h28小学校児童質問紙!$X$1776:$X$1778</c:f>
              <c:numCache>
                <c:formatCode>0.0_ </c:formatCode>
                <c:ptCount val="3"/>
                <c:pt idx="0">
                  <c:v>12.145748987854301</c:v>
                </c:pt>
                <c:pt idx="1">
                  <c:v>11.115802021506401</c:v>
                </c:pt>
                <c:pt idx="2">
                  <c:v>10.5</c:v>
                </c:pt>
              </c:numCache>
            </c:numRef>
          </c:val>
        </c:ser>
        <c:ser>
          <c:idx val="8"/>
          <c:order val="4"/>
          <c:tx>
            <c:strRef>
              <c:f>h28小学校児童質問紙!$AC$1775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h28小学校児童質問紙!$AC$1776:$AC$1778</c:f>
              <c:numCache>
                <c:formatCode>0.0_ </c:formatCode>
                <c:ptCount val="3"/>
                <c:pt idx="0">
                  <c:v>0</c:v>
                </c:pt>
                <c:pt idx="1">
                  <c:v>1.4900538902823701E-2</c:v>
                </c:pt>
                <c:pt idx="2">
                  <c:v>0.1</c:v>
                </c:pt>
              </c:numCache>
            </c:numRef>
          </c:val>
        </c:ser>
        <c:ser>
          <c:idx val="9"/>
          <c:order val="5"/>
          <c:tx>
            <c:strRef>
              <c:f>h28小学校児童質問紙!$AD$1775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h28小学校児童質問紙!$AD$1776:$AD$1778</c:f>
              <c:numCache>
                <c:formatCode>0.0_ </c:formatCode>
                <c:ptCount val="3"/>
                <c:pt idx="0">
                  <c:v>0</c:v>
                </c:pt>
                <c:pt idx="1">
                  <c:v>0.25082573819753101</c:v>
                </c:pt>
                <c:pt idx="2">
                  <c:v>0.4</c:v>
                </c:pt>
              </c:numCache>
            </c:numRef>
          </c:val>
        </c:ser>
        <c:ser>
          <c:idx val="4"/>
          <c:order val="6"/>
          <c:tx>
            <c:strRef>
              <c:f>h28小学校児童質問紙!$AE$1775</c:f>
              <c:strCache>
                <c:ptCount val="1"/>
              </c:strCache>
            </c:strRef>
          </c:tx>
          <c:spPr>
            <a:solidFill>
              <a:srgbClr val="FFFFFF"/>
            </a:solidFill>
          </c:spPr>
          <c:invertIfNegative val="0"/>
          <c:val>
            <c:numRef>
              <c:f>h28小学校児童質問紙!$AE$1776:$AE$1778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2353792"/>
        <c:axId val="165296320"/>
      </c:barChart>
      <c:catAx>
        <c:axId val="23235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96320"/>
        <c:crosses val="autoZero"/>
        <c:auto val="1"/>
        <c:lblAlgn val="ctr"/>
        <c:lblOffset val="100"/>
        <c:tickLblSkip val="1"/>
        <c:tickMarkSkip val="1"/>
        <c:noMultiLvlLbl val="0"/>
      </c:catAx>
      <c:valAx>
        <c:axId val="16529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35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h28小学校児童質問紙!$U$180:$U$182</c:f>
              <c:numCache>
                <c:formatCode>0.0_ </c:formatCode>
                <c:ptCount val="3"/>
                <c:pt idx="0">
                  <c:v>65.991902834008101</c:v>
                </c:pt>
                <c:pt idx="1">
                  <c:v>67.357886110214295</c:v>
                </c:pt>
                <c:pt idx="2">
                  <c:v>68.599999999999994</c:v>
                </c:pt>
              </c:numCache>
            </c:numRef>
          </c:val>
        </c:ser>
        <c:ser>
          <c:idx val="1"/>
          <c:order val="1"/>
          <c:tx>
            <c:strRef>
              <c:f>h28小学校児童質問紙!$V$179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h28小学校児童質問紙!$V$180:$V$182</c:f>
              <c:numCache>
                <c:formatCode>0.0_ </c:formatCode>
                <c:ptCount val="3"/>
                <c:pt idx="0">
                  <c:v>17.813765182186199</c:v>
                </c:pt>
                <c:pt idx="1">
                  <c:v>16.564432413639</c:v>
                </c:pt>
                <c:pt idx="2">
                  <c:v>16.7</c:v>
                </c:pt>
              </c:numCache>
            </c:numRef>
          </c:val>
        </c:ser>
        <c:ser>
          <c:idx val="2"/>
          <c:order val="2"/>
          <c:tx>
            <c:strRef>
              <c:f>h28小学校児童質問紙!$W$179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h28小学校児童質問紙!$W$180:$W$182</c:f>
              <c:numCache>
                <c:formatCode>0.0_ </c:formatCode>
                <c:ptCount val="3"/>
                <c:pt idx="0">
                  <c:v>8.0971659919028305</c:v>
                </c:pt>
                <c:pt idx="1">
                  <c:v>8.63734571733678</c:v>
                </c:pt>
                <c:pt idx="2">
                  <c:v>8.1999999999999993</c:v>
                </c:pt>
              </c:numCache>
            </c:numRef>
          </c:val>
        </c:ser>
        <c:ser>
          <c:idx val="3"/>
          <c:order val="3"/>
          <c:tx>
            <c:strRef>
              <c:f>h28小学校児童質問紙!$X$179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h28小学校児童質問紙!$X$180:$X$182</c:f>
              <c:numCache>
                <c:formatCode>0.0_ </c:formatCode>
                <c:ptCount val="3"/>
                <c:pt idx="0">
                  <c:v>8.0971659919028305</c:v>
                </c:pt>
                <c:pt idx="1">
                  <c:v>7.3608662179948796</c:v>
                </c:pt>
                <c:pt idx="2">
                  <c:v>6.4</c:v>
                </c:pt>
              </c:numCache>
            </c:numRef>
          </c:val>
        </c:ser>
        <c:ser>
          <c:idx val="8"/>
          <c:order val="4"/>
          <c:tx>
            <c:strRef>
              <c:f>h28小学校児童質問紙!$AC$179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h28小学校児童質問紙!$AC$180:$AC$182</c:f>
              <c:numCache>
                <c:formatCode>0.0_ </c:formatCode>
                <c:ptCount val="3"/>
                <c:pt idx="0">
                  <c:v>0</c:v>
                </c:pt>
                <c:pt idx="1">
                  <c:v>3.97347704075297E-2</c:v>
                </c:pt>
                <c:pt idx="2">
                  <c:v>0.1</c:v>
                </c:pt>
              </c:numCache>
            </c:numRef>
          </c:val>
        </c:ser>
        <c:ser>
          <c:idx val="9"/>
          <c:order val="5"/>
          <c:tx>
            <c:strRef>
              <c:f>h28小学校児童質問紙!$AD$179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h28小学校児童質問紙!$AD$180:$AD$182</c:f>
              <c:numCache>
                <c:formatCode>0.0_ </c:formatCode>
                <c:ptCount val="3"/>
                <c:pt idx="0">
                  <c:v>0</c:v>
                </c:pt>
                <c:pt idx="1">
                  <c:v>3.97347704075297E-2</c:v>
                </c:pt>
                <c:pt idx="2">
                  <c:v>0.1</c:v>
                </c:pt>
              </c:numCache>
            </c:numRef>
          </c:val>
        </c:ser>
        <c:ser>
          <c:idx val="4"/>
          <c:order val="6"/>
          <c:tx>
            <c:strRef>
              <c:f>h28小学校児童質問紙!$AE$179</c:f>
              <c:strCache>
                <c:ptCount val="1"/>
              </c:strCache>
            </c:strRef>
          </c:tx>
          <c:spPr>
            <a:solidFill>
              <a:srgbClr val="FFFFFF"/>
            </a:solidFill>
          </c:spPr>
          <c:invertIfNegative val="0"/>
          <c:val>
            <c:numRef>
              <c:f>h28小学校児童質問紙!$AE$180:$AE$182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16736"/>
        <c:axId val="164403968"/>
      </c:barChart>
      <c:catAx>
        <c:axId val="15211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3968"/>
        <c:crosses val="autoZero"/>
        <c:auto val="1"/>
        <c:lblAlgn val="ctr"/>
        <c:lblOffset val="100"/>
        <c:tickLblSkip val="1"/>
        <c:tickMarkSkip val="1"/>
        <c:noMultiLvlLbl val="0"/>
      </c:catAx>
      <c:valAx>
        <c:axId val="16440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1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467</xdr:row>
      <xdr:rowOff>108825</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488</xdr:row>
      <xdr:rowOff>108825</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2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551</xdr:row>
      <xdr:rowOff>108825</xdr:rowOff>
    </xdr:to>
    <xdr:graphicFrame macro="">
      <xdr:nvGraphicFramePr>
        <xdr:cNvPr id="2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58"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561</xdr:row>
      <xdr:rowOff>0</xdr:rowOff>
    </xdr:from>
    <xdr:to>
      <xdr:col>14</xdr:col>
      <xdr:colOff>0</xdr:colOff>
      <xdr:row>571</xdr:row>
      <xdr:rowOff>4050</xdr:rowOff>
    </xdr:to>
    <xdr:graphicFrame macro="">
      <xdr:nvGraphicFramePr>
        <xdr:cNvPr id="73"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592</xdr:row>
      <xdr:rowOff>4050</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613</xdr:row>
      <xdr:rowOff>4050</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0</xdr:colOff>
      <xdr:row>1600</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14</xdr:col>
      <xdr:colOff>0</xdr:colOff>
      <xdr:row>1621</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14</xdr:col>
      <xdr:colOff>0</xdr:colOff>
      <xdr:row>1642</xdr:row>
      <xdr:rowOff>4050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14</xdr:col>
      <xdr:colOff>0</xdr:colOff>
      <xdr:row>1663</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14</xdr:col>
      <xdr:colOff>0</xdr:colOff>
      <xdr:row>1684</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14</xdr:col>
      <xdr:colOff>0</xdr:colOff>
      <xdr:row>1705</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14</xdr:col>
      <xdr:colOff>0</xdr:colOff>
      <xdr:row>1726</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14</xdr:col>
      <xdr:colOff>0</xdr:colOff>
      <xdr:row>1747</xdr:row>
      <xdr:rowOff>4050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14</xdr:col>
      <xdr:colOff>0</xdr:colOff>
      <xdr:row>1768</xdr:row>
      <xdr:rowOff>4050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14</xdr:col>
      <xdr:colOff>0</xdr:colOff>
      <xdr:row>1789</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61"/>
  <sheetViews>
    <sheetView tabSelected="1" view="pageBreakPreview" zoomScaleNormal="100" zoomScaleSheetLayoutView="10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272</v>
      </c>
      <c r="B1" s="28"/>
      <c r="C1" s="28"/>
      <c r="D1" s="28"/>
      <c r="E1" s="28"/>
      <c r="F1" s="28"/>
      <c r="G1" s="28"/>
      <c r="H1" s="28"/>
      <c r="I1" s="28"/>
      <c r="J1" s="27"/>
      <c r="K1" s="27"/>
      <c r="L1" s="27"/>
      <c r="M1" s="27"/>
      <c r="N1" s="1" t="s">
        <v>271</v>
      </c>
      <c r="O1" s="1"/>
      <c r="P1" s="26"/>
    </row>
    <row r="2" spans="1:30" s="25" customFormat="1" ht="21" customHeight="1">
      <c r="A2" s="29" t="s">
        <v>270</v>
      </c>
      <c r="B2" s="28"/>
      <c r="C2" s="28"/>
      <c r="D2" s="28"/>
      <c r="E2" s="28"/>
      <c r="F2" s="28"/>
      <c r="G2" s="28"/>
      <c r="H2" s="28"/>
      <c r="I2" s="28"/>
      <c r="J2" s="27"/>
      <c r="K2" s="27"/>
      <c r="L2" s="27"/>
      <c r="M2" s="27"/>
      <c r="N2" s="2"/>
      <c r="O2" s="27"/>
      <c r="P2" s="26"/>
    </row>
    <row r="3" spans="1:30" s="15" customFormat="1" ht="18" customHeight="1">
      <c r="A3" s="22"/>
      <c r="B3" s="24" t="s">
        <v>275</v>
      </c>
      <c r="C3" s="23"/>
      <c r="D3" s="23"/>
      <c r="E3" s="22"/>
      <c r="F3" s="22"/>
      <c r="G3" s="22"/>
      <c r="H3" s="22"/>
      <c r="I3" s="22"/>
      <c r="J3" s="21"/>
      <c r="K3" s="21"/>
      <c r="L3" s="21"/>
      <c r="M3" s="21"/>
      <c r="N3" s="21"/>
      <c r="O3" s="21"/>
      <c r="P3" s="20"/>
    </row>
    <row r="4" spans="1:30" s="15" customFormat="1" ht="26.25" customHeight="1">
      <c r="B4" s="15" t="s">
        <v>269</v>
      </c>
      <c r="E4" s="19"/>
      <c r="M4" s="19"/>
    </row>
    <row r="5" spans="1:30" s="15" customFormat="1" ht="13.5" customHeight="1">
      <c r="B5" s="68"/>
      <c r="C5" s="68"/>
      <c r="D5" s="68"/>
      <c r="E5" s="68"/>
      <c r="F5" s="68"/>
      <c r="G5" s="68"/>
      <c r="H5" s="68" t="s">
        <v>75</v>
      </c>
      <c r="I5" s="68"/>
      <c r="J5" s="17"/>
      <c r="K5" s="17"/>
      <c r="L5" s="17"/>
      <c r="M5" s="17"/>
      <c r="N5" s="17"/>
      <c r="O5" s="17"/>
      <c r="P5" s="16"/>
    </row>
    <row r="6" spans="1:30" s="15" customFormat="1" ht="13.5" customHeight="1">
      <c r="B6" s="69" t="s">
        <v>276</v>
      </c>
      <c r="C6" s="70"/>
      <c r="D6" s="70"/>
      <c r="E6" s="70"/>
      <c r="F6" s="70"/>
      <c r="G6" s="71"/>
      <c r="H6" s="72">
        <v>247</v>
      </c>
      <c r="I6" s="72"/>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51" t="s">
        <v>7</v>
      </c>
      <c r="C8" s="52"/>
      <c r="D8" s="53"/>
      <c r="E8" s="54" t="s">
        <v>8</v>
      </c>
      <c r="F8" s="55"/>
      <c r="G8" s="55"/>
      <c r="H8" s="55"/>
      <c r="I8" s="55"/>
      <c r="J8" s="55"/>
      <c r="K8" s="55"/>
      <c r="L8" s="55"/>
      <c r="M8" s="55"/>
      <c r="N8" s="55"/>
    </row>
    <row r="9" spans="1:30" ht="18" customHeight="1">
      <c r="B9" s="59" t="s">
        <v>268</v>
      </c>
      <c r="C9" s="60"/>
      <c r="D9" s="61"/>
      <c r="E9" s="65" t="str">
        <f>T11</f>
        <v>朝食を毎日食べていますか</v>
      </c>
      <c r="F9" s="66"/>
      <c r="G9" s="66"/>
      <c r="H9" s="66"/>
      <c r="I9" s="66"/>
      <c r="J9" s="66"/>
      <c r="K9" s="66"/>
      <c r="L9" s="66"/>
      <c r="M9" s="66"/>
      <c r="N9" s="66"/>
    </row>
    <row r="10" spans="1:30" ht="18" customHeight="1">
      <c r="B10" s="62"/>
      <c r="C10" s="63"/>
      <c r="D10" s="64"/>
      <c r="E10" s="66"/>
      <c r="F10" s="66"/>
      <c r="G10" s="66"/>
      <c r="H10" s="66"/>
      <c r="I10" s="66"/>
      <c r="J10" s="66"/>
      <c r="K10" s="66"/>
      <c r="L10" s="66"/>
      <c r="M10" s="66"/>
      <c r="N10" s="66"/>
      <c r="U10" s="3">
        <v>1</v>
      </c>
      <c r="V10" s="3">
        <v>2</v>
      </c>
      <c r="W10" s="3">
        <v>3</v>
      </c>
      <c r="X10" s="3">
        <v>4</v>
      </c>
      <c r="Y10" s="3">
        <v>5</v>
      </c>
      <c r="Z10" s="3">
        <v>6</v>
      </c>
      <c r="AA10" s="3">
        <v>7</v>
      </c>
      <c r="AB10" s="3">
        <v>8</v>
      </c>
      <c r="AC10" s="3">
        <v>9</v>
      </c>
      <c r="AD10" s="3">
        <v>0</v>
      </c>
    </row>
    <row r="11" spans="1:30" ht="13.5" customHeight="1" thickBot="1">
      <c r="B11" s="31" t="s">
        <v>9</v>
      </c>
      <c r="C11" s="32"/>
      <c r="D11" s="33"/>
      <c r="E11" s="14" t="s">
        <v>188</v>
      </c>
      <c r="F11" s="14" t="s">
        <v>0</v>
      </c>
      <c r="G11" s="14" t="s">
        <v>1</v>
      </c>
      <c r="H11" s="14" t="s">
        <v>2</v>
      </c>
      <c r="I11" s="14" t="s">
        <v>3</v>
      </c>
      <c r="J11" s="14" t="s">
        <v>4</v>
      </c>
      <c r="K11" s="14" t="s">
        <v>5</v>
      </c>
      <c r="L11" s="13" t="s">
        <v>6</v>
      </c>
      <c r="M11" s="12" t="s">
        <v>187</v>
      </c>
      <c r="N11" s="12" t="s">
        <v>186</v>
      </c>
      <c r="T11" s="3" t="s">
        <v>13</v>
      </c>
      <c r="U11" s="3" t="s">
        <v>89</v>
      </c>
      <c r="V11" s="3" t="s">
        <v>90</v>
      </c>
      <c r="W11" s="3" t="s">
        <v>91</v>
      </c>
      <c r="X11" s="3" t="s">
        <v>92</v>
      </c>
      <c r="AC11" s="3" t="s">
        <v>273</v>
      </c>
      <c r="AD11" s="3" t="s">
        <v>274</v>
      </c>
    </row>
    <row r="12" spans="1:30" ht="13.5" customHeight="1" thickBot="1">
      <c r="B12" s="42" t="s">
        <v>278</v>
      </c>
      <c r="C12" s="43"/>
      <c r="D12" s="44"/>
      <c r="E12" s="7">
        <f t="shared" ref="E12:N14" si="0">IF(U12="","",U12)</f>
        <v>83.400809716599198</v>
      </c>
      <c r="F12" s="7">
        <f t="shared" si="0"/>
        <v>12.550607287449401</v>
      </c>
      <c r="G12" s="7">
        <f t="shared" si="0"/>
        <v>3.23886639676113</v>
      </c>
      <c r="H12" s="7">
        <f t="shared" si="0"/>
        <v>0.80971659919028305</v>
      </c>
      <c r="I12" s="7" t="str">
        <f t="shared" si="0"/>
        <v/>
      </c>
      <c r="J12" s="7" t="str">
        <f t="shared" si="0"/>
        <v/>
      </c>
      <c r="K12" s="7" t="str">
        <f t="shared" si="0"/>
        <v/>
      </c>
      <c r="L12" s="7" t="str">
        <f t="shared" si="0"/>
        <v/>
      </c>
      <c r="M12" s="7">
        <f t="shared" si="0"/>
        <v>0</v>
      </c>
      <c r="N12" s="6">
        <f t="shared" si="0"/>
        <v>0</v>
      </c>
      <c r="T12" s="3" t="s">
        <v>277</v>
      </c>
      <c r="U12" s="73">
        <v>83.400809716599198</v>
      </c>
      <c r="V12" s="73">
        <v>12.550607287449401</v>
      </c>
      <c r="W12" s="73">
        <v>3.23886639676113</v>
      </c>
      <c r="X12" s="73">
        <v>0.80971659919028305</v>
      </c>
      <c r="Y12" s="73" t="s">
        <v>279</v>
      </c>
      <c r="Z12" s="73" t="s">
        <v>279</v>
      </c>
      <c r="AA12" s="73" t="s">
        <v>279</v>
      </c>
      <c r="AB12" s="73" t="s">
        <v>279</v>
      </c>
      <c r="AC12" s="73">
        <v>0</v>
      </c>
      <c r="AD12" s="73">
        <v>0</v>
      </c>
    </row>
    <row r="13" spans="1:30" ht="13.5" customHeight="1">
      <c r="B13" s="56" t="s">
        <v>185</v>
      </c>
      <c r="C13" s="57"/>
      <c r="D13" s="58"/>
      <c r="E13" s="11">
        <f t="shared" si="0"/>
        <v>84.895820398837799</v>
      </c>
      <c r="F13" s="11">
        <f t="shared" si="0"/>
        <v>9.1240966548290192</v>
      </c>
      <c r="G13" s="11">
        <f t="shared" si="0"/>
        <v>4.6489681376809804</v>
      </c>
      <c r="H13" s="11">
        <f t="shared" si="0"/>
        <v>1.3236645392008299</v>
      </c>
      <c r="I13" s="11" t="str">
        <f t="shared" si="0"/>
        <v/>
      </c>
      <c r="J13" s="11" t="str">
        <f t="shared" si="0"/>
        <v/>
      </c>
      <c r="K13" s="11" t="str">
        <f t="shared" si="0"/>
        <v/>
      </c>
      <c r="L13" s="11" t="str">
        <f t="shared" si="0"/>
        <v/>
      </c>
      <c r="M13" s="11">
        <f t="shared" si="0"/>
        <v>0</v>
      </c>
      <c r="N13" s="11">
        <f t="shared" si="0"/>
        <v>7.4502694514118296E-3</v>
      </c>
      <c r="T13" s="3" t="s">
        <v>10</v>
      </c>
      <c r="U13" s="73">
        <v>84.895820398837799</v>
      </c>
      <c r="V13" s="73">
        <v>9.1240966548290192</v>
      </c>
      <c r="W13" s="73">
        <v>4.6489681376809804</v>
      </c>
      <c r="X13" s="73">
        <v>1.3236645392008299</v>
      </c>
      <c r="Y13" s="73"/>
      <c r="Z13" s="73"/>
      <c r="AA13" s="73"/>
      <c r="AB13" s="73"/>
      <c r="AC13" s="73">
        <v>0</v>
      </c>
      <c r="AD13" s="73">
        <v>7.4502694514118296E-3</v>
      </c>
    </row>
    <row r="14" spans="1:30" ht="13.5" customHeight="1">
      <c r="B14" s="48" t="s">
        <v>12</v>
      </c>
      <c r="C14" s="49"/>
      <c r="D14" s="50"/>
      <c r="E14" s="4">
        <f t="shared" si="0"/>
        <v>87.3</v>
      </c>
      <c r="F14" s="4">
        <f t="shared" si="0"/>
        <v>8.1999999999999993</v>
      </c>
      <c r="G14" s="4">
        <f t="shared" si="0"/>
        <v>3.5</v>
      </c>
      <c r="H14" s="4">
        <f t="shared" si="0"/>
        <v>0.9</v>
      </c>
      <c r="I14" s="4" t="str">
        <f t="shared" si="0"/>
        <v/>
      </c>
      <c r="J14" s="4" t="str">
        <f t="shared" si="0"/>
        <v/>
      </c>
      <c r="K14" s="4" t="str">
        <f t="shared" si="0"/>
        <v/>
      </c>
      <c r="L14" s="4" t="str">
        <f t="shared" si="0"/>
        <v/>
      </c>
      <c r="M14" s="4">
        <f t="shared" si="0"/>
        <v>0</v>
      </c>
      <c r="N14" s="4">
        <f t="shared" si="0"/>
        <v>0</v>
      </c>
      <c r="T14" s="3" t="s">
        <v>12</v>
      </c>
      <c r="U14" s="73">
        <v>87.3</v>
      </c>
      <c r="V14" s="73">
        <v>8.1999999999999993</v>
      </c>
      <c r="W14" s="73">
        <v>3.5</v>
      </c>
      <c r="X14" s="73">
        <v>0.9</v>
      </c>
      <c r="Y14" s="73"/>
      <c r="Z14" s="73"/>
      <c r="AA14" s="73"/>
      <c r="AB14" s="73"/>
      <c r="AC14" s="73">
        <v>0</v>
      </c>
      <c r="AD14" s="73">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51" t="s">
        <v>7</v>
      </c>
      <c r="C29" s="52"/>
      <c r="D29" s="53"/>
      <c r="E29" s="54" t="s">
        <v>8</v>
      </c>
      <c r="F29" s="55"/>
      <c r="G29" s="55"/>
      <c r="H29" s="55"/>
      <c r="I29" s="55"/>
      <c r="J29" s="55"/>
      <c r="K29" s="55"/>
      <c r="L29" s="55"/>
      <c r="M29" s="55"/>
      <c r="N29" s="55"/>
    </row>
    <row r="30" spans="2:30" ht="18" customHeight="1">
      <c r="B30" s="31" t="s">
        <v>267</v>
      </c>
      <c r="C30" s="32"/>
      <c r="D30" s="33"/>
      <c r="E30" s="65" t="str">
        <f>T32</f>
        <v>毎日，同じくらいの時刻に寝ていますか</v>
      </c>
      <c r="F30" s="66"/>
      <c r="G30" s="66"/>
      <c r="H30" s="66"/>
      <c r="I30" s="66"/>
      <c r="J30" s="66"/>
      <c r="K30" s="66"/>
      <c r="L30" s="66"/>
      <c r="M30" s="66"/>
      <c r="N30" s="66"/>
    </row>
    <row r="31" spans="2:30" ht="18" customHeight="1">
      <c r="B31" s="34"/>
      <c r="C31" s="35"/>
      <c r="D31" s="36"/>
      <c r="E31" s="66"/>
      <c r="F31" s="66"/>
      <c r="G31" s="66"/>
      <c r="H31" s="66"/>
      <c r="I31" s="66"/>
      <c r="J31" s="66"/>
      <c r="K31" s="66"/>
      <c r="L31" s="66"/>
      <c r="M31" s="66"/>
      <c r="N31" s="66"/>
      <c r="U31" s="3">
        <v>1</v>
      </c>
      <c r="V31" s="3">
        <v>2</v>
      </c>
      <c r="W31" s="3">
        <v>3</v>
      </c>
      <c r="X31" s="3">
        <v>4</v>
      </c>
      <c r="Y31" s="3">
        <v>5</v>
      </c>
      <c r="Z31" s="3">
        <v>6</v>
      </c>
      <c r="AA31" s="3">
        <v>7</v>
      </c>
      <c r="AB31" s="3">
        <v>8</v>
      </c>
      <c r="AC31" s="3">
        <v>9</v>
      </c>
      <c r="AD31" s="3">
        <v>0</v>
      </c>
    </row>
    <row r="32" spans="2:30" ht="13.5" customHeight="1" thickBot="1">
      <c r="B32" s="39" t="s">
        <v>9</v>
      </c>
      <c r="C32" s="40"/>
      <c r="D32" s="41"/>
      <c r="E32" s="10" t="s">
        <v>188</v>
      </c>
      <c r="F32" s="10" t="s">
        <v>0</v>
      </c>
      <c r="G32" s="10" t="s">
        <v>1</v>
      </c>
      <c r="H32" s="10" t="s">
        <v>2</v>
      </c>
      <c r="I32" s="10" t="s">
        <v>3</v>
      </c>
      <c r="J32" s="10" t="s">
        <v>4</v>
      </c>
      <c r="K32" s="10" t="s">
        <v>5</v>
      </c>
      <c r="L32" s="9" t="s">
        <v>6</v>
      </c>
      <c r="M32" s="8" t="s">
        <v>187</v>
      </c>
      <c r="N32" s="8" t="s">
        <v>186</v>
      </c>
      <c r="T32" s="3" t="s">
        <v>14</v>
      </c>
      <c r="U32" s="3" t="s">
        <v>89</v>
      </c>
      <c r="V32" s="3" t="s">
        <v>90</v>
      </c>
      <c r="W32" s="3" t="s">
        <v>91</v>
      </c>
      <c r="X32" s="3" t="s">
        <v>92</v>
      </c>
      <c r="AC32" s="3" t="s">
        <v>273</v>
      </c>
      <c r="AD32" s="3" t="s">
        <v>274</v>
      </c>
    </row>
    <row r="33" spans="2:30" ht="13.5" customHeight="1" thickBot="1">
      <c r="B33" s="42" t="s">
        <v>278</v>
      </c>
      <c r="C33" s="43"/>
      <c r="D33" s="44"/>
      <c r="E33" s="7">
        <f t="shared" ref="E33:N35" si="1">IF(U33="","",U33)</f>
        <v>36.842105263157897</v>
      </c>
      <c r="F33" s="7">
        <f t="shared" si="1"/>
        <v>40.485829959514199</v>
      </c>
      <c r="G33" s="7">
        <f t="shared" si="1"/>
        <v>17.813765182186199</v>
      </c>
      <c r="H33" s="7">
        <f t="shared" si="1"/>
        <v>4.8582995951417001</v>
      </c>
      <c r="I33" s="7" t="str">
        <f t="shared" si="1"/>
        <v/>
      </c>
      <c r="J33" s="7" t="str">
        <f t="shared" si="1"/>
        <v/>
      </c>
      <c r="K33" s="7" t="str">
        <f t="shared" si="1"/>
        <v/>
      </c>
      <c r="L33" s="7" t="str">
        <f t="shared" si="1"/>
        <v/>
      </c>
      <c r="M33" s="7">
        <f t="shared" si="1"/>
        <v>0</v>
      </c>
      <c r="N33" s="6">
        <f t="shared" si="1"/>
        <v>0</v>
      </c>
      <c r="T33" s="3" t="s">
        <v>277</v>
      </c>
      <c r="U33" s="73">
        <v>36.842105263157897</v>
      </c>
      <c r="V33" s="73">
        <v>40.485829959514199</v>
      </c>
      <c r="W33" s="73">
        <v>17.813765182186199</v>
      </c>
      <c r="X33" s="73">
        <v>4.8582995951417001</v>
      </c>
      <c r="Y33" s="73"/>
      <c r="Z33" s="73"/>
      <c r="AA33" s="73"/>
      <c r="AB33" s="73"/>
      <c r="AC33" s="73">
        <v>0</v>
      </c>
      <c r="AD33" s="73">
        <v>0</v>
      </c>
    </row>
    <row r="34" spans="2:30" ht="13.5" customHeight="1">
      <c r="B34" s="45" t="s">
        <v>185</v>
      </c>
      <c r="C34" s="46"/>
      <c r="D34" s="47"/>
      <c r="E34" s="5">
        <f t="shared" si="1"/>
        <v>38.003824471651697</v>
      </c>
      <c r="F34" s="5">
        <f t="shared" si="1"/>
        <v>41.3415451858842</v>
      </c>
      <c r="G34" s="5">
        <f t="shared" si="1"/>
        <v>16.629001415551201</v>
      </c>
      <c r="H34" s="5">
        <f t="shared" si="1"/>
        <v>4.0156952343109698</v>
      </c>
      <c r="I34" s="5" t="str">
        <f t="shared" si="1"/>
        <v/>
      </c>
      <c r="J34" s="5" t="str">
        <f t="shared" si="1"/>
        <v/>
      </c>
      <c r="K34" s="5" t="str">
        <f t="shared" si="1"/>
        <v/>
      </c>
      <c r="L34" s="5" t="str">
        <f t="shared" si="1"/>
        <v/>
      </c>
      <c r="M34" s="5">
        <f t="shared" si="1"/>
        <v>2.4834231504706102E-3</v>
      </c>
      <c r="N34" s="5">
        <f t="shared" si="1"/>
        <v>7.4502694514118296E-3</v>
      </c>
      <c r="T34" s="3" t="s">
        <v>10</v>
      </c>
      <c r="U34" s="73">
        <v>38.003824471651697</v>
      </c>
      <c r="V34" s="73">
        <v>41.3415451858842</v>
      </c>
      <c r="W34" s="73">
        <v>16.629001415551201</v>
      </c>
      <c r="X34" s="73">
        <v>4.0156952343109698</v>
      </c>
      <c r="Y34" s="73"/>
      <c r="Z34" s="73"/>
      <c r="AA34" s="73"/>
      <c r="AB34" s="73"/>
      <c r="AC34" s="73">
        <v>2.4834231504706102E-3</v>
      </c>
      <c r="AD34" s="73">
        <v>7.4502694514118296E-3</v>
      </c>
    </row>
    <row r="35" spans="2:30" ht="13.5" customHeight="1">
      <c r="B35" s="48" t="s">
        <v>12</v>
      </c>
      <c r="C35" s="49"/>
      <c r="D35" s="50"/>
      <c r="E35" s="4">
        <f t="shared" si="1"/>
        <v>38.200000000000003</v>
      </c>
      <c r="F35" s="4">
        <f t="shared" si="1"/>
        <v>41.9</v>
      </c>
      <c r="G35" s="4">
        <f t="shared" si="1"/>
        <v>16.3</v>
      </c>
      <c r="H35" s="4">
        <f t="shared" si="1"/>
        <v>3.5</v>
      </c>
      <c r="I35" s="4" t="str">
        <f t="shared" si="1"/>
        <v/>
      </c>
      <c r="J35" s="4" t="str">
        <f t="shared" si="1"/>
        <v/>
      </c>
      <c r="K35" s="4" t="str">
        <f t="shared" si="1"/>
        <v/>
      </c>
      <c r="L35" s="4" t="str">
        <f t="shared" si="1"/>
        <v/>
      </c>
      <c r="M35" s="4">
        <f t="shared" si="1"/>
        <v>0</v>
      </c>
      <c r="N35" s="4">
        <f t="shared" si="1"/>
        <v>0</v>
      </c>
      <c r="T35" s="3" t="s">
        <v>12</v>
      </c>
      <c r="U35" s="73">
        <v>38.200000000000003</v>
      </c>
      <c r="V35" s="73">
        <v>41.9</v>
      </c>
      <c r="W35" s="73">
        <v>16.3</v>
      </c>
      <c r="X35" s="73">
        <v>3.5</v>
      </c>
      <c r="Y35" s="73"/>
      <c r="Z35" s="73"/>
      <c r="AA35" s="73"/>
      <c r="AB35" s="73"/>
      <c r="AC35" s="73">
        <v>0</v>
      </c>
      <c r="AD35" s="73">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51" t="s">
        <v>7</v>
      </c>
      <c r="C50" s="52"/>
      <c r="D50" s="53"/>
      <c r="E50" s="54" t="s">
        <v>8</v>
      </c>
      <c r="F50" s="55"/>
      <c r="G50" s="55"/>
      <c r="H50" s="55"/>
      <c r="I50" s="55"/>
      <c r="J50" s="55"/>
      <c r="K50" s="55"/>
      <c r="L50" s="55"/>
      <c r="M50" s="55"/>
      <c r="N50" s="55"/>
    </row>
    <row r="51" spans="2:30" ht="18" customHeight="1">
      <c r="B51" s="31" t="s">
        <v>266</v>
      </c>
      <c r="C51" s="32"/>
      <c r="D51" s="33"/>
      <c r="E51" s="65" t="str">
        <f>T53</f>
        <v>毎日，同じくらいの時刻に起きていますか</v>
      </c>
      <c r="F51" s="66"/>
      <c r="G51" s="66"/>
      <c r="H51" s="66"/>
      <c r="I51" s="66"/>
      <c r="J51" s="66"/>
      <c r="K51" s="66"/>
      <c r="L51" s="66"/>
      <c r="M51" s="66"/>
      <c r="N51" s="66"/>
      <c r="AD51" s="3">
        <v>0</v>
      </c>
    </row>
    <row r="52" spans="2:30" ht="18" customHeight="1">
      <c r="B52" s="34"/>
      <c r="C52" s="35"/>
      <c r="D52" s="36"/>
      <c r="E52" s="66"/>
      <c r="F52" s="66"/>
      <c r="G52" s="66"/>
      <c r="H52" s="66"/>
      <c r="I52" s="66"/>
      <c r="J52" s="66"/>
      <c r="K52" s="66"/>
      <c r="L52" s="66"/>
      <c r="M52" s="66"/>
      <c r="N52" s="66"/>
      <c r="U52" s="3">
        <v>1</v>
      </c>
      <c r="V52" s="3">
        <v>2</v>
      </c>
      <c r="W52" s="3">
        <v>3</v>
      </c>
      <c r="X52" s="3">
        <v>4</v>
      </c>
      <c r="Y52" s="3">
        <v>5</v>
      </c>
      <c r="Z52" s="3">
        <v>6</v>
      </c>
      <c r="AA52" s="3">
        <v>7</v>
      </c>
      <c r="AB52" s="3">
        <v>8</v>
      </c>
      <c r="AC52" s="3">
        <v>9</v>
      </c>
      <c r="AD52" s="3">
        <v>0</v>
      </c>
    </row>
    <row r="53" spans="2:30" ht="13.5" customHeight="1" thickBot="1">
      <c r="B53" s="39" t="s">
        <v>9</v>
      </c>
      <c r="C53" s="40"/>
      <c r="D53" s="41"/>
      <c r="E53" s="10" t="s">
        <v>188</v>
      </c>
      <c r="F53" s="10" t="s">
        <v>0</v>
      </c>
      <c r="G53" s="10" t="s">
        <v>1</v>
      </c>
      <c r="H53" s="10" t="s">
        <v>2</v>
      </c>
      <c r="I53" s="10" t="s">
        <v>3</v>
      </c>
      <c r="J53" s="10" t="s">
        <v>4</v>
      </c>
      <c r="K53" s="10" t="s">
        <v>5</v>
      </c>
      <c r="L53" s="9" t="s">
        <v>6</v>
      </c>
      <c r="M53" s="8" t="s">
        <v>187</v>
      </c>
      <c r="N53" s="8" t="s">
        <v>186</v>
      </c>
      <c r="T53" s="3" t="s">
        <v>15</v>
      </c>
      <c r="U53" s="3" t="s">
        <v>89</v>
      </c>
      <c r="V53" s="3" t="s">
        <v>90</v>
      </c>
      <c r="W53" s="3" t="s">
        <v>91</v>
      </c>
      <c r="X53" s="3" t="s">
        <v>92</v>
      </c>
      <c r="AC53" s="3" t="s">
        <v>273</v>
      </c>
      <c r="AD53" s="3" t="s">
        <v>274</v>
      </c>
    </row>
    <row r="54" spans="2:30" ht="13.5" customHeight="1" thickBot="1">
      <c r="B54" s="42" t="s">
        <v>281</v>
      </c>
      <c r="C54" s="43"/>
      <c r="D54" s="44"/>
      <c r="E54" s="7">
        <f t="shared" ref="E54:N56" si="2">IF(U54="","",U54)</f>
        <v>57.085020242915</v>
      </c>
      <c r="F54" s="7">
        <f t="shared" si="2"/>
        <v>32.793522267206498</v>
      </c>
      <c r="G54" s="7">
        <f t="shared" si="2"/>
        <v>8.50202429149798</v>
      </c>
      <c r="H54" s="7">
        <f t="shared" si="2"/>
        <v>1.6194331983805701</v>
      </c>
      <c r="I54" s="7" t="str">
        <f t="shared" si="2"/>
        <v/>
      </c>
      <c r="J54" s="7" t="str">
        <f t="shared" si="2"/>
        <v/>
      </c>
      <c r="K54" s="7" t="str">
        <f t="shared" si="2"/>
        <v/>
      </c>
      <c r="L54" s="7" t="str">
        <f t="shared" si="2"/>
        <v/>
      </c>
      <c r="M54" s="7">
        <f t="shared" si="2"/>
        <v>0</v>
      </c>
      <c r="N54" s="6">
        <f t="shared" si="2"/>
        <v>0</v>
      </c>
      <c r="T54" s="3" t="s">
        <v>280</v>
      </c>
      <c r="U54" s="73">
        <v>57.085020242915</v>
      </c>
      <c r="V54" s="73">
        <v>32.793522267206498</v>
      </c>
      <c r="W54" s="73">
        <v>8.50202429149798</v>
      </c>
      <c r="X54" s="73">
        <v>1.6194331983805701</v>
      </c>
      <c r="Y54" s="73"/>
      <c r="Z54" s="73"/>
      <c r="AA54" s="73"/>
      <c r="AB54" s="73"/>
      <c r="AC54" s="73">
        <v>0</v>
      </c>
      <c r="AD54" s="73">
        <v>0</v>
      </c>
    </row>
    <row r="55" spans="2:30" ht="13.5" customHeight="1">
      <c r="B55" s="45" t="s">
        <v>185</v>
      </c>
      <c r="C55" s="46"/>
      <c r="D55" s="47"/>
      <c r="E55" s="5">
        <f t="shared" si="2"/>
        <v>55.742916035463303</v>
      </c>
      <c r="F55" s="5">
        <f t="shared" si="2"/>
        <v>33.968261852136997</v>
      </c>
      <c r="G55" s="5">
        <f t="shared" si="2"/>
        <v>8.2598653984652408</v>
      </c>
      <c r="H55" s="5">
        <f t="shared" si="2"/>
        <v>2.0041224824297799</v>
      </c>
      <c r="I55" s="5" t="str">
        <f t="shared" si="2"/>
        <v/>
      </c>
      <c r="J55" s="5" t="str">
        <f t="shared" si="2"/>
        <v/>
      </c>
      <c r="K55" s="5" t="str">
        <f t="shared" si="2"/>
        <v/>
      </c>
      <c r="L55" s="5" t="str">
        <f t="shared" si="2"/>
        <v/>
      </c>
      <c r="M55" s="5">
        <f t="shared" si="2"/>
        <v>1.4900538902823701E-2</v>
      </c>
      <c r="N55" s="5">
        <f t="shared" si="2"/>
        <v>9.9336926018824406E-3</v>
      </c>
      <c r="T55" s="3" t="s">
        <v>10</v>
      </c>
      <c r="U55" s="73">
        <v>55.742916035463303</v>
      </c>
      <c r="V55" s="73">
        <v>33.968261852136997</v>
      </c>
      <c r="W55" s="73">
        <v>8.2598653984652408</v>
      </c>
      <c r="X55" s="73">
        <v>2.0041224824297799</v>
      </c>
      <c r="Y55" s="73"/>
      <c r="Z55" s="73"/>
      <c r="AA55" s="73"/>
      <c r="AB55" s="73"/>
      <c r="AC55" s="73">
        <v>1.4900538902823701E-2</v>
      </c>
      <c r="AD55" s="73">
        <v>9.9336926018824406E-3</v>
      </c>
    </row>
    <row r="56" spans="2:30" ht="13.5" customHeight="1">
      <c r="B56" s="48" t="s">
        <v>12</v>
      </c>
      <c r="C56" s="49"/>
      <c r="D56" s="50"/>
      <c r="E56" s="4">
        <f t="shared" si="2"/>
        <v>57.4</v>
      </c>
      <c r="F56" s="4">
        <f t="shared" si="2"/>
        <v>33.4</v>
      </c>
      <c r="G56" s="4">
        <f t="shared" si="2"/>
        <v>7.4</v>
      </c>
      <c r="H56" s="4">
        <f t="shared" si="2"/>
        <v>1.7</v>
      </c>
      <c r="I56" s="4" t="str">
        <f t="shared" si="2"/>
        <v/>
      </c>
      <c r="J56" s="4" t="str">
        <f t="shared" si="2"/>
        <v/>
      </c>
      <c r="K56" s="4" t="str">
        <f t="shared" si="2"/>
        <v/>
      </c>
      <c r="L56" s="4" t="str">
        <f t="shared" si="2"/>
        <v/>
      </c>
      <c r="M56" s="4">
        <f t="shared" si="2"/>
        <v>0</v>
      </c>
      <c r="N56" s="4">
        <f t="shared" si="2"/>
        <v>0</v>
      </c>
      <c r="T56" s="3" t="s">
        <v>12</v>
      </c>
      <c r="U56" s="73">
        <v>57.4</v>
      </c>
      <c r="V56" s="73">
        <v>33.4</v>
      </c>
      <c r="W56" s="73">
        <v>7.4</v>
      </c>
      <c r="X56" s="73">
        <v>1.7</v>
      </c>
      <c r="Y56" s="73"/>
      <c r="Z56" s="73"/>
      <c r="AA56" s="73"/>
      <c r="AB56" s="73"/>
      <c r="AC56" s="73">
        <v>0</v>
      </c>
      <c r="AD56" s="73">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51" t="s">
        <v>7</v>
      </c>
      <c r="C71" s="52"/>
      <c r="D71" s="53"/>
      <c r="E71" s="54" t="s">
        <v>8</v>
      </c>
      <c r="F71" s="55"/>
      <c r="G71" s="55"/>
      <c r="H71" s="55"/>
      <c r="I71" s="55"/>
      <c r="J71" s="55"/>
      <c r="K71" s="55"/>
      <c r="L71" s="55"/>
      <c r="M71" s="55"/>
      <c r="N71" s="55"/>
    </row>
    <row r="72" spans="2:30" ht="18" customHeight="1">
      <c r="B72" s="31" t="s">
        <v>265</v>
      </c>
      <c r="C72" s="32"/>
      <c r="D72" s="33"/>
      <c r="E72" s="37" t="str">
        <f>T74</f>
        <v>ものごとを最後までやり遂げて，うれしかったことがありますか</v>
      </c>
      <c r="F72" s="38" t="s">
        <v>11</v>
      </c>
      <c r="G72" s="38" t="s">
        <v>11</v>
      </c>
      <c r="H72" s="38" t="s">
        <v>11</v>
      </c>
      <c r="I72" s="38" t="s">
        <v>11</v>
      </c>
      <c r="J72" s="38" t="s">
        <v>11</v>
      </c>
      <c r="K72" s="38" t="s">
        <v>11</v>
      </c>
      <c r="L72" s="38" t="s">
        <v>11</v>
      </c>
      <c r="M72" s="38" t="s">
        <v>11</v>
      </c>
      <c r="N72" s="38" t="s">
        <v>11</v>
      </c>
    </row>
    <row r="73" spans="2:30" ht="18" customHeight="1">
      <c r="B73" s="34"/>
      <c r="C73" s="35"/>
      <c r="D73" s="36"/>
      <c r="E73" s="38" t="s">
        <v>11</v>
      </c>
      <c r="F73" s="38" t="s">
        <v>11</v>
      </c>
      <c r="G73" s="38" t="s">
        <v>11</v>
      </c>
      <c r="H73" s="38" t="s">
        <v>11</v>
      </c>
      <c r="I73" s="38" t="s">
        <v>11</v>
      </c>
      <c r="J73" s="38" t="s">
        <v>11</v>
      </c>
      <c r="K73" s="38" t="s">
        <v>11</v>
      </c>
      <c r="L73" s="38" t="s">
        <v>11</v>
      </c>
      <c r="M73" s="38" t="s">
        <v>11</v>
      </c>
      <c r="N73" s="38" t="s">
        <v>11</v>
      </c>
      <c r="U73" s="3">
        <v>1</v>
      </c>
      <c r="V73" s="3">
        <v>2</v>
      </c>
      <c r="W73" s="3">
        <v>3</v>
      </c>
      <c r="X73" s="3">
        <v>4</v>
      </c>
      <c r="Y73" s="3">
        <v>5</v>
      </c>
      <c r="Z73" s="3">
        <v>6</v>
      </c>
      <c r="AA73" s="3">
        <v>7</v>
      </c>
      <c r="AB73" s="3">
        <v>8</v>
      </c>
      <c r="AC73" s="3">
        <v>9</v>
      </c>
      <c r="AD73" s="3">
        <v>0</v>
      </c>
    </row>
    <row r="74" spans="2:30" ht="13.5" customHeight="1" thickBot="1">
      <c r="B74" s="39" t="s">
        <v>9</v>
      </c>
      <c r="C74" s="40"/>
      <c r="D74" s="41"/>
      <c r="E74" s="10" t="s">
        <v>188</v>
      </c>
      <c r="F74" s="10" t="s">
        <v>0</v>
      </c>
      <c r="G74" s="10" t="s">
        <v>1</v>
      </c>
      <c r="H74" s="10" t="s">
        <v>2</v>
      </c>
      <c r="I74" s="10" t="s">
        <v>3</v>
      </c>
      <c r="J74" s="10" t="s">
        <v>4</v>
      </c>
      <c r="K74" s="10" t="s">
        <v>5</v>
      </c>
      <c r="L74" s="9" t="s">
        <v>6</v>
      </c>
      <c r="M74" s="8" t="s">
        <v>187</v>
      </c>
      <c r="N74" s="8" t="s">
        <v>186</v>
      </c>
      <c r="T74" s="3" t="s">
        <v>11</v>
      </c>
      <c r="U74" s="3" t="s">
        <v>93</v>
      </c>
      <c r="V74" s="3" t="s">
        <v>94</v>
      </c>
      <c r="W74" s="3" t="s">
        <v>95</v>
      </c>
      <c r="X74" s="3" t="s">
        <v>96</v>
      </c>
      <c r="AC74" s="3" t="s">
        <v>273</v>
      </c>
      <c r="AD74" s="3" t="s">
        <v>274</v>
      </c>
    </row>
    <row r="75" spans="2:30" ht="13.5" customHeight="1" thickBot="1">
      <c r="B75" s="42" t="s">
        <v>283</v>
      </c>
      <c r="C75" s="43"/>
      <c r="D75" s="44"/>
      <c r="E75" s="7">
        <f t="shared" ref="E75:N77" si="3">IF(U75="","",U75)</f>
        <v>67.206477732793502</v>
      </c>
      <c r="F75" s="7">
        <f t="shared" si="3"/>
        <v>22.6720647773279</v>
      </c>
      <c r="G75" s="7">
        <f t="shared" si="3"/>
        <v>8.0971659919028305</v>
      </c>
      <c r="H75" s="7">
        <f t="shared" si="3"/>
        <v>2.0242914979757098</v>
      </c>
      <c r="I75" s="7" t="str">
        <f t="shared" si="3"/>
        <v/>
      </c>
      <c r="J75" s="7" t="str">
        <f t="shared" si="3"/>
        <v/>
      </c>
      <c r="K75" s="7" t="str">
        <f t="shared" si="3"/>
        <v/>
      </c>
      <c r="L75" s="7" t="str">
        <f t="shared" si="3"/>
        <v/>
      </c>
      <c r="M75" s="7">
        <f t="shared" si="3"/>
        <v>0</v>
      </c>
      <c r="N75" s="6">
        <f t="shared" si="3"/>
        <v>0</v>
      </c>
      <c r="T75" s="3" t="s">
        <v>282</v>
      </c>
      <c r="U75" s="73">
        <v>67.206477732793502</v>
      </c>
      <c r="V75" s="73">
        <v>22.6720647773279</v>
      </c>
      <c r="W75" s="73">
        <v>8.0971659919028305</v>
      </c>
      <c r="X75" s="73">
        <v>2.0242914979757098</v>
      </c>
      <c r="Y75" s="73"/>
      <c r="Z75" s="73"/>
      <c r="AA75" s="73"/>
      <c r="AB75" s="73"/>
      <c r="AC75" s="73">
        <v>0</v>
      </c>
      <c r="AD75" s="73">
        <v>0</v>
      </c>
    </row>
    <row r="76" spans="2:30" ht="13.5" customHeight="1">
      <c r="B76" s="45" t="s">
        <v>185</v>
      </c>
      <c r="C76" s="46"/>
      <c r="D76" s="47"/>
      <c r="E76" s="5">
        <f t="shared" si="3"/>
        <v>69.255221397173898</v>
      </c>
      <c r="F76" s="5">
        <f t="shared" si="3"/>
        <v>23.8880472843768</v>
      </c>
      <c r="G76" s="5">
        <f t="shared" si="3"/>
        <v>5.3170089651575703</v>
      </c>
      <c r="H76" s="5">
        <f t="shared" si="3"/>
        <v>1.5124046986366</v>
      </c>
      <c r="I76" s="5" t="str">
        <f t="shared" si="3"/>
        <v/>
      </c>
      <c r="J76" s="5" t="str">
        <f t="shared" si="3"/>
        <v/>
      </c>
      <c r="K76" s="5" t="str">
        <f t="shared" si="3"/>
        <v/>
      </c>
      <c r="L76" s="5" t="str">
        <f t="shared" si="3"/>
        <v/>
      </c>
      <c r="M76" s="5">
        <f t="shared" si="3"/>
        <v>1.2417115752353E-2</v>
      </c>
      <c r="N76" s="5">
        <f t="shared" si="3"/>
        <v>1.4900538902823701E-2</v>
      </c>
      <c r="T76" s="3" t="s">
        <v>10</v>
      </c>
      <c r="U76" s="73">
        <v>69.255221397173898</v>
      </c>
      <c r="V76" s="73">
        <v>23.8880472843768</v>
      </c>
      <c r="W76" s="73">
        <v>5.3170089651575703</v>
      </c>
      <c r="X76" s="73">
        <v>1.5124046986366</v>
      </c>
      <c r="Y76" s="73"/>
      <c r="Z76" s="73"/>
      <c r="AA76" s="73"/>
      <c r="AB76" s="73"/>
      <c r="AC76" s="73">
        <v>1.2417115752353E-2</v>
      </c>
      <c r="AD76" s="73">
        <v>1.4900538902823701E-2</v>
      </c>
    </row>
    <row r="77" spans="2:30" ht="13.5" customHeight="1">
      <c r="B77" s="48" t="s">
        <v>12</v>
      </c>
      <c r="C77" s="49"/>
      <c r="D77" s="50"/>
      <c r="E77" s="4">
        <f t="shared" si="3"/>
        <v>71.900000000000006</v>
      </c>
      <c r="F77" s="4">
        <f t="shared" si="3"/>
        <v>22.5</v>
      </c>
      <c r="G77" s="4">
        <f t="shared" si="3"/>
        <v>4.4000000000000004</v>
      </c>
      <c r="H77" s="4">
        <f t="shared" si="3"/>
        <v>1.3</v>
      </c>
      <c r="I77" s="4" t="str">
        <f t="shared" si="3"/>
        <v/>
      </c>
      <c r="J77" s="4" t="str">
        <f t="shared" si="3"/>
        <v/>
      </c>
      <c r="K77" s="4" t="str">
        <f t="shared" si="3"/>
        <v/>
      </c>
      <c r="L77" s="4" t="str">
        <f t="shared" si="3"/>
        <v/>
      </c>
      <c r="M77" s="4">
        <f t="shared" si="3"/>
        <v>0</v>
      </c>
      <c r="N77" s="4">
        <f t="shared" si="3"/>
        <v>0</v>
      </c>
      <c r="T77" s="3" t="s">
        <v>12</v>
      </c>
      <c r="U77" s="73">
        <v>71.900000000000006</v>
      </c>
      <c r="V77" s="73">
        <v>22.5</v>
      </c>
      <c r="W77" s="73">
        <v>4.4000000000000004</v>
      </c>
      <c r="X77" s="73">
        <v>1.3</v>
      </c>
      <c r="Y77" s="73"/>
      <c r="Z77" s="73"/>
      <c r="AA77" s="73"/>
      <c r="AB77" s="73"/>
      <c r="AC77" s="73">
        <v>0</v>
      </c>
      <c r="AD77" s="73">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51" t="s">
        <v>7</v>
      </c>
      <c r="C92" s="52"/>
      <c r="D92" s="53"/>
      <c r="E92" s="54" t="s">
        <v>8</v>
      </c>
      <c r="F92" s="55"/>
      <c r="G92" s="55"/>
      <c r="H92" s="55"/>
      <c r="I92" s="55"/>
      <c r="J92" s="55"/>
      <c r="K92" s="55"/>
      <c r="L92" s="55"/>
      <c r="M92" s="55"/>
      <c r="N92" s="55"/>
    </row>
    <row r="93" spans="2:30" ht="18" customHeight="1">
      <c r="B93" s="31" t="s">
        <v>264</v>
      </c>
      <c r="C93" s="32"/>
      <c r="D93" s="33"/>
      <c r="E93" s="37" t="str">
        <f>T95</f>
        <v>難しいことでも，失敗を恐れないで挑戦していますか</v>
      </c>
      <c r="F93" s="38" t="s">
        <v>11</v>
      </c>
      <c r="G93" s="38" t="s">
        <v>11</v>
      </c>
      <c r="H93" s="38" t="s">
        <v>11</v>
      </c>
      <c r="I93" s="38" t="s">
        <v>11</v>
      </c>
      <c r="J93" s="38" t="s">
        <v>11</v>
      </c>
      <c r="K93" s="38" t="s">
        <v>11</v>
      </c>
      <c r="L93" s="38" t="s">
        <v>11</v>
      </c>
      <c r="M93" s="38" t="s">
        <v>11</v>
      </c>
      <c r="N93" s="38" t="s">
        <v>11</v>
      </c>
    </row>
    <row r="94" spans="2:30" ht="18" customHeight="1">
      <c r="B94" s="34"/>
      <c r="C94" s="35"/>
      <c r="D94" s="36"/>
      <c r="E94" s="38" t="s">
        <v>11</v>
      </c>
      <c r="F94" s="38" t="s">
        <v>11</v>
      </c>
      <c r="G94" s="38" t="s">
        <v>11</v>
      </c>
      <c r="H94" s="38" t="s">
        <v>11</v>
      </c>
      <c r="I94" s="38" t="s">
        <v>11</v>
      </c>
      <c r="J94" s="38" t="s">
        <v>11</v>
      </c>
      <c r="K94" s="38" t="s">
        <v>11</v>
      </c>
      <c r="L94" s="38" t="s">
        <v>11</v>
      </c>
      <c r="M94" s="38" t="s">
        <v>11</v>
      </c>
      <c r="N94" s="38" t="s">
        <v>11</v>
      </c>
      <c r="U94" s="3">
        <v>1</v>
      </c>
      <c r="V94" s="3">
        <v>2</v>
      </c>
      <c r="W94" s="3">
        <v>3</v>
      </c>
      <c r="X94" s="3">
        <v>4</v>
      </c>
      <c r="Y94" s="3">
        <v>5</v>
      </c>
      <c r="Z94" s="3">
        <v>6</v>
      </c>
      <c r="AA94" s="3">
        <v>7</v>
      </c>
      <c r="AB94" s="3">
        <v>8</v>
      </c>
      <c r="AC94" s="3">
        <v>9</v>
      </c>
      <c r="AD94" s="3">
        <v>0</v>
      </c>
    </row>
    <row r="95" spans="2:30" ht="13.5" customHeight="1" thickBot="1">
      <c r="B95" s="39" t="s">
        <v>9</v>
      </c>
      <c r="C95" s="40"/>
      <c r="D95" s="41"/>
      <c r="E95" s="10" t="s">
        <v>188</v>
      </c>
      <c r="F95" s="10" t="s">
        <v>0</v>
      </c>
      <c r="G95" s="10" t="s">
        <v>1</v>
      </c>
      <c r="H95" s="10" t="s">
        <v>2</v>
      </c>
      <c r="I95" s="10" t="s">
        <v>3</v>
      </c>
      <c r="J95" s="10" t="s">
        <v>4</v>
      </c>
      <c r="K95" s="10" t="s">
        <v>5</v>
      </c>
      <c r="L95" s="9" t="s">
        <v>6</v>
      </c>
      <c r="M95" s="8" t="s">
        <v>187</v>
      </c>
      <c r="N95" s="8" t="s">
        <v>186</v>
      </c>
      <c r="T95" s="3" t="s">
        <v>16</v>
      </c>
      <c r="U95" s="3" t="s">
        <v>93</v>
      </c>
      <c r="V95" s="3" t="s">
        <v>94</v>
      </c>
      <c r="W95" s="3" t="s">
        <v>95</v>
      </c>
      <c r="X95" s="3" t="s">
        <v>96</v>
      </c>
      <c r="AC95" s="3" t="s">
        <v>273</v>
      </c>
      <c r="AD95" s="3" t="s">
        <v>274</v>
      </c>
    </row>
    <row r="96" spans="2:30" ht="13.5" customHeight="1" thickBot="1">
      <c r="B96" s="42" t="s">
        <v>283</v>
      </c>
      <c r="C96" s="43"/>
      <c r="D96" s="44"/>
      <c r="E96" s="7">
        <f t="shared" ref="E96:N98" si="4">IF(U96="","",U96)</f>
        <v>19.028340080971699</v>
      </c>
      <c r="F96" s="7">
        <f t="shared" si="4"/>
        <v>58.299595141700401</v>
      </c>
      <c r="G96" s="7">
        <f t="shared" si="4"/>
        <v>19.028340080971699</v>
      </c>
      <c r="H96" s="7">
        <f t="shared" si="4"/>
        <v>3.6437246963562799</v>
      </c>
      <c r="I96" s="7" t="str">
        <f t="shared" si="4"/>
        <v/>
      </c>
      <c r="J96" s="7" t="str">
        <f t="shared" si="4"/>
        <v/>
      </c>
      <c r="K96" s="7" t="str">
        <f t="shared" si="4"/>
        <v/>
      </c>
      <c r="L96" s="7" t="str">
        <f t="shared" si="4"/>
        <v/>
      </c>
      <c r="M96" s="7">
        <f t="shared" si="4"/>
        <v>0</v>
      </c>
      <c r="N96" s="6">
        <f t="shared" si="4"/>
        <v>0</v>
      </c>
      <c r="T96" s="3" t="s">
        <v>282</v>
      </c>
      <c r="U96" s="73">
        <v>19.028340080971699</v>
      </c>
      <c r="V96" s="73">
        <v>58.299595141700401</v>
      </c>
      <c r="W96" s="73">
        <v>19.028340080971699</v>
      </c>
      <c r="X96" s="73">
        <v>3.6437246963562799</v>
      </c>
      <c r="Y96" s="73"/>
      <c r="Z96" s="73"/>
      <c r="AA96" s="73"/>
      <c r="AB96" s="73"/>
      <c r="AC96" s="73">
        <v>0</v>
      </c>
      <c r="AD96" s="73">
        <v>0</v>
      </c>
    </row>
    <row r="97" spans="2:30" ht="13.5" customHeight="1">
      <c r="B97" s="45" t="s">
        <v>185</v>
      </c>
      <c r="C97" s="46"/>
      <c r="D97" s="47"/>
      <c r="E97" s="5">
        <f t="shared" si="4"/>
        <v>23.4360642709911</v>
      </c>
      <c r="F97" s="5">
        <f t="shared" si="4"/>
        <v>50.090644944992199</v>
      </c>
      <c r="G97" s="5">
        <f t="shared" si="4"/>
        <v>22.628951747088198</v>
      </c>
      <c r="H97" s="5">
        <f t="shared" si="4"/>
        <v>3.8070876896714401</v>
      </c>
      <c r="I97" s="5" t="str">
        <f t="shared" si="4"/>
        <v/>
      </c>
      <c r="J97" s="5" t="str">
        <f t="shared" si="4"/>
        <v/>
      </c>
      <c r="K97" s="5" t="str">
        <f t="shared" si="4"/>
        <v/>
      </c>
      <c r="L97" s="5" t="str">
        <f t="shared" si="4"/>
        <v/>
      </c>
      <c r="M97" s="5">
        <f t="shared" si="4"/>
        <v>1.9867385203764899E-2</v>
      </c>
      <c r="N97" s="5">
        <f t="shared" si="4"/>
        <v>1.7383962053294299E-2</v>
      </c>
      <c r="T97" s="3" t="s">
        <v>10</v>
      </c>
      <c r="U97" s="73">
        <v>23.4360642709911</v>
      </c>
      <c r="V97" s="73">
        <v>50.090644944992199</v>
      </c>
      <c r="W97" s="73">
        <v>22.628951747088198</v>
      </c>
      <c r="X97" s="73">
        <v>3.8070876896714401</v>
      </c>
      <c r="Y97" s="73"/>
      <c r="Z97" s="73"/>
      <c r="AA97" s="73"/>
      <c r="AB97" s="73"/>
      <c r="AC97" s="73">
        <v>1.9867385203764899E-2</v>
      </c>
      <c r="AD97" s="73">
        <v>1.7383962053294299E-2</v>
      </c>
    </row>
    <row r="98" spans="2:30" ht="13.5" customHeight="1">
      <c r="B98" s="48" t="s">
        <v>12</v>
      </c>
      <c r="C98" s="49"/>
      <c r="D98" s="50"/>
      <c r="E98" s="4">
        <f t="shared" si="4"/>
        <v>25.3</v>
      </c>
      <c r="F98" s="4">
        <f t="shared" si="4"/>
        <v>50.8</v>
      </c>
      <c r="G98" s="4">
        <f t="shared" si="4"/>
        <v>20.6</v>
      </c>
      <c r="H98" s="4">
        <f t="shared" si="4"/>
        <v>3.2</v>
      </c>
      <c r="I98" s="4" t="str">
        <f t="shared" si="4"/>
        <v/>
      </c>
      <c r="J98" s="4" t="str">
        <f t="shared" si="4"/>
        <v/>
      </c>
      <c r="K98" s="4" t="str">
        <f t="shared" si="4"/>
        <v/>
      </c>
      <c r="L98" s="4" t="str">
        <f t="shared" si="4"/>
        <v/>
      </c>
      <c r="M98" s="4">
        <f t="shared" si="4"/>
        <v>0</v>
      </c>
      <c r="N98" s="4">
        <f t="shared" si="4"/>
        <v>0</v>
      </c>
      <c r="T98" s="3" t="s">
        <v>12</v>
      </c>
      <c r="U98" s="73">
        <v>25.3</v>
      </c>
      <c r="V98" s="73">
        <v>50.8</v>
      </c>
      <c r="W98" s="73">
        <v>20.6</v>
      </c>
      <c r="X98" s="73">
        <v>3.2</v>
      </c>
      <c r="Y98" s="73"/>
      <c r="Z98" s="73"/>
      <c r="AA98" s="73"/>
      <c r="AB98" s="73"/>
      <c r="AC98" s="73">
        <v>0</v>
      </c>
      <c r="AD98" s="73">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51" t="s">
        <v>7</v>
      </c>
      <c r="C113" s="52"/>
      <c r="D113" s="53"/>
      <c r="E113" s="54" t="s">
        <v>8</v>
      </c>
      <c r="F113" s="55"/>
      <c r="G113" s="55"/>
      <c r="H113" s="55"/>
      <c r="I113" s="55"/>
      <c r="J113" s="55"/>
      <c r="K113" s="55"/>
      <c r="L113" s="55"/>
      <c r="M113" s="55"/>
      <c r="N113" s="55"/>
    </row>
    <row r="114" spans="2:30" ht="18" customHeight="1">
      <c r="B114" s="31" t="s">
        <v>263</v>
      </c>
      <c r="C114" s="32"/>
      <c r="D114" s="33"/>
      <c r="E114" s="37" t="str">
        <f>T116</f>
        <v>自分には，よいところがあると思いますか</v>
      </c>
      <c r="F114" s="38" t="s">
        <v>11</v>
      </c>
      <c r="G114" s="38" t="s">
        <v>11</v>
      </c>
      <c r="H114" s="38" t="s">
        <v>11</v>
      </c>
      <c r="I114" s="38" t="s">
        <v>11</v>
      </c>
      <c r="J114" s="38" t="s">
        <v>11</v>
      </c>
      <c r="K114" s="38" t="s">
        <v>11</v>
      </c>
      <c r="L114" s="38" t="s">
        <v>11</v>
      </c>
      <c r="M114" s="38" t="s">
        <v>11</v>
      </c>
      <c r="N114" s="38" t="s">
        <v>11</v>
      </c>
    </row>
    <row r="115" spans="2:30" ht="18" customHeight="1">
      <c r="B115" s="34"/>
      <c r="C115" s="35"/>
      <c r="D115" s="36"/>
      <c r="E115" s="38" t="s">
        <v>11</v>
      </c>
      <c r="F115" s="38" t="s">
        <v>11</v>
      </c>
      <c r="G115" s="38" t="s">
        <v>11</v>
      </c>
      <c r="H115" s="38" t="s">
        <v>11</v>
      </c>
      <c r="I115" s="38" t="s">
        <v>11</v>
      </c>
      <c r="J115" s="38" t="s">
        <v>11</v>
      </c>
      <c r="K115" s="38" t="s">
        <v>11</v>
      </c>
      <c r="L115" s="38" t="s">
        <v>11</v>
      </c>
      <c r="M115" s="38" t="s">
        <v>11</v>
      </c>
      <c r="N115" s="38" t="s">
        <v>11</v>
      </c>
      <c r="U115" s="3">
        <v>1</v>
      </c>
      <c r="V115" s="3">
        <v>2</v>
      </c>
      <c r="W115" s="3">
        <v>3</v>
      </c>
      <c r="X115" s="3">
        <v>4</v>
      </c>
      <c r="Y115" s="3">
        <v>5</v>
      </c>
      <c r="Z115" s="3">
        <v>6</v>
      </c>
      <c r="AA115" s="3">
        <v>7</v>
      </c>
      <c r="AB115" s="3">
        <v>8</v>
      </c>
      <c r="AC115" s="3">
        <v>9</v>
      </c>
      <c r="AD115" s="3">
        <v>0</v>
      </c>
    </row>
    <row r="116" spans="2:30" ht="13.5" customHeight="1" thickBot="1">
      <c r="B116" s="39" t="s">
        <v>9</v>
      </c>
      <c r="C116" s="40"/>
      <c r="D116" s="41"/>
      <c r="E116" s="10" t="s">
        <v>188</v>
      </c>
      <c r="F116" s="10" t="s">
        <v>0</v>
      </c>
      <c r="G116" s="10" t="s">
        <v>1</v>
      </c>
      <c r="H116" s="10" t="s">
        <v>2</v>
      </c>
      <c r="I116" s="10" t="s">
        <v>3</v>
      </c>
      <c r="J116" s="10" t="s">
        <v>4</v>
      </c>
      <c r="K116" s="10" t="s">
        <v>5</v>
      </c>
      <c r="L116" s="9" t="s">
        <v>6</v>
      </c>
      <c r="M116" s="8" t="s">
        <v>187</v>
      </c>
      <c r="N116" s="8" t="s">
        <v>186</v>
      </c>
      <c r="T116" s="3" t="s">
        <v>17</v>
      </c>
      <c r="U116" s="3" t="s">
        <v>93</v>
      </c>
      <c r="V116" s="3" t="s">
        <v>94</v>
      </c>
      <c r="W116" s="3" t="s">
        <v>95</v>
      </c>
      <c r="X116" s="3" t="s">
        <v>96</v>
      </c>
      <c r="AC116" s="3" t="s">
        <v>273</v>
      </c>
      <c r="AD116" s="3" t="s">
        <v>274</v>
      </c>
    </row>
    <row r="117" spans="2:30" ht="13.5" customHeight="1" thickBot="1">
      <c r="B117" s="42" t="s">
        <v>283</v>
      </c>
      <c r="C117" s="43"/>
      <c r="D117" s="44"/>
      <c r="E117" s="7">
        <f t="shared" ref="E117:N119" si="5">IF(U117="","",U117)</f>
        <v>29.959514170040499</v>
      </c>
      <c r="F117" s="7">
        <f t="shared" si="5"/>
        <v>35.627530364372497</v>
      </c>
      <c r="G117" s="7">
        <f t="shared" si="5"/>
        <v>21.052631578947398</v>
      </c>
      <c r="H117" s="7">
        <f t="shared" si="5"/>
        <v>13.3603238866397</v>
      </c>
      <c r="I117" s="7" t="str">
        <f t="shared" si="5"/>
        <v/>
      </c>
      <c r="J117" s="7" t="str">
        <f t="shared" si="5"/>
        <v/>
      </c>
      <c r="K117" s="7" t="str">
        <f t="shared" si="5"/>
        <v/>
      </c>
      <c r="L117" s="7" t="str">
        <f t="shared" si="5"/>
        <v/>
      </c>
      <c r="M117" s="7">
        <f t="shared" si="5"/>
        <v>0</v>
      </c>
      <c r="N117" s="6">
        <f t="shared" si="5"/>
        <v>0</v>
      </c>
      <c r="T117" s="3" t="s">
        <v>282</v>
      </c>
      <c r="U117" s="73">
        <v>29.959514170040499</v>
      </c>
      <c r="V117" s="73">
        <v>35.627530364372497</v>
      </c>
      <c r="W117" s="73">
        <v>21.052631578947398</v>
      </c>
      <c r="X117" s="73">
        <v>13.3603238866397</v>
      </c>
      <c r="Y117" s="73"/>
      <c r="Z117" s="73"/>
      <c r="AA117" s="73"/>
      <c r="AB117" s="73"/>
      <c r="AC117" s="73">
        <v>0</v>
      </c>
      <c r="AD117" s="73">
        <v>0</v>
      </c>
    </row>
    <row r="118" spans="2:30" ht="13.5" customHeight="1">
      <c r="B118" s="45" t="s">
        <v>185</v>
      </c>
      <c r="C118" s="46"/>
      <c r="D118" s="47"/>
      <c r="E118" s="5">
        <f t="shared" si="5"/>
        <v>33.074229517967602</v>
      </c>
      <c r="F118" s="5">
        <f t="shared" si="5"/>
        <v>39.938411105868298</v>
      </c>
      <c r="G118" s="5">
        <f t="shared" si="5"/>
        <v>18.183624307745799</v>
      </c>
      <c r="H118" s="5">
        <f t="shared" si="5"/>
        <v>8.7689671443117199</v>
      </c>
      <c r="I118" s="5" t="str">
        <f t="shared" si="5"/>
        <v/>
      </c>
      <c r="J118" s="5" t="str">
        <f t="shared" si="5"/>
        <v/>
      </c>
      <c r="K118" s="5" t="str">
        <f t="shared" si="5"/>
        <v/>
      </c>
      <c r="L118" s="5" t="str">
        <f t="shared" si="5"/>
        <v/>
      </c>
      <c r="M118" s="5">
        <f t="shared" si="5"/>
        <v>1.7383962053294299E-2</v>
      </c>
      <c r="N118" s="5">
        <f t="shared" si="5"/>
        <v>1.7383962053294299E-2</v>
      </c>
      <c r="T118" s="3" t="s">
        <v>10</v>
      </c>
      <c r="U118" s="73">
        <v>33.074229517967602</v>
      </c>
      <c r="V118" s="73">
        <v>39.938411105868298</v>
      </c>
      <c r="W118" s="73">
        <v>18.183624307745799</v>
      </c>
      <c r="X118" s="73">
        <v>8.7689671443117199</v>
      </c>
      <c r="Y118" s="73"/>
      <c r="Z118" s="73"/>
      <c r="AA118" s="73"/>
      <c r="AB118" s="73"/>
      <c r="AC118" s="73">
        <v>1.7383962053294299E-2</v>
      </c>
      <c r="AD118" s="73">
        <v>1.7383962053294299E-2</v>
      </c>
    </row>
    <row r="119" spans="2:30" ht="13.5" customHeight="1">
      <c r="B119" s="48" t="s">
        <v>12</v>
      </c>
      <c r="C119" s="49"/>
      <c r="D119" s="50"/>
      <c r="E119" s="4">
        <f t="shared" si="5"/>
        <v>36.200000000000003</v>
      </c>
      <c r="F119" s="4">
        <f t="shared" si="5"/>
        <v>40.1</v>
      </c>
      <c r="G119" s="4">
        <f t="shared" si="5"/>
        <v>16.2</v>
      </c>
      <c r="H119" s="4">
        <f t="shared" si="5"/>
        <v>7.4</v>
      </c>
      <c r="I119" s="4" t="str">
        <f t="shared" si="5"/>
        <v/>
      </c>
      <c r="J119" s="4" t="str">
        <f t="shared" si="5"/>
        <v/>
      </c>
      <c r="K119" s="4" t="str">
        <f t="shared" si="5"/>
        <v/>
      </c>
      <c r="L119" s="4" t="str">
        <f t="shared" si="5"/>
        <v/>
      </c>
      <c r="M119" s="4">
        <f t="shared" si="5"/>
        <v>0</v>
      </c>
      <c r="N119" s="4">
        <f t="shared" si="5"/>
        <v>0</v>
      </c>
      <c r="T119" s="3" t="s">
        <v>12</v>
      </c>
      <c r="U119" s="73">
        <v>36.200000000000003</v>
      </c>
      <c r="V119" s="73">
        <v>40.1</v>
      </c>
      <c r="W119" s="73">
        <v>16.2</v>
      </c>
      <c r="X119" s="73">
        <v>7.4</v>
      </c>
      <c r="Y119" s="73"/>
      <c r="Z119" s="73"/>
      <c r="AA119" s="73"/>
      <c r="AB119" s="73"/>
      <c r="AC119" s="73">
        <v>0</v>
      </c>
      <c r="AD119" s="73">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51" t="s">
        <v>7</v>
      </c>
      <c r="C134" s="52"/>
      <c r="D134" s="53"/>
      <c r="E134" s="54" t="s">
        <v>8</v>
      </c>
      <c r="F134" s="55"/>
      <c r="G134" s="55"/>
      <c r="H134" s="55"/>
      <c r="I134" s="55"/>
      <c r="J134" s="55"/>
      <c r="K134" s="55"/>
      <c r="L134" s="55"/>
      <c r="M134" s="55"/>
      <c r="N134" s="55"/>
    </row>
    <row r="135" spans="2:30" ht="18" customHeight="1">
      <c r="B135" s="31" t="s">
        <v>262</v>
      </c>
      <c r="C135" s="32"/>
      <c r="D135" s="33"/>
      <c r="E135" s="37" t="str">
        <f>T137</f>
        <v>友達の前で自分の考えや意見を発表することは得意ですか</v>
      </c>
      <c r="F135" s="38" t="s">
        <v>11</v>
      </c>
      <c r="G135" s="38" t="s">
        <v>11</v>
      </c>
      <c r="H135" s="38" t="s">
        <v>11</v>
      </c>
      <c r="I135" s="38" t="s">
        <v>11</v>
      </c>
      <c r="J135" s="38" t="s">
        <v>11</v>
      </c>
      <c r="K135" s="38" t="s">
        <v>11</v>
      </c>
      <c r="L135" s="38" t="s">
        <v>11</v>
      </c>
      <c r="M135" s="38" t="s">
        <v>11</v>
      </c>
      <c r="N135" s="38" t="s">
        <v>11</v>
      </c>
      <c r="AD135" s="3">
        <v>0</v>
      </c>
    </row>
    <row r="136" spans="2:30" ht="18" customHeight="1">
      <c r="B136" s="34"/>
      <c r="C136" s="35"/>
      <c r="D136" s="36"/>
      <c r="E136" s="38" t="s">
        <v>11</v>
      </c>
      <c r="F136" s="38" t="s">
        <v>11</v>
      </c>
      <c r="G136" s="38" t="s">
        <v>11</v>
      </c>
      <c r="H136" s="38" t="s">
        <v>11</v>
      </c>
      <c r="I136" s="38" t="s">
        <v>11</v>
      </c>
      <c r="J136" s="38" t="s">
        <v>11</v>
      </c>
      <c r="K136" s="38" t="s">
        <v>11</v>
      </c>
      <c r="L136" s="38" t="s">
        <v>11</v>
      </c>
      <c r="M136" s="38" t="s">
        <v>11</v>
      </c>
      <c r="N136" s="38" t="s">
        <v>11</v>
      </c>
      <c r="U136" s="3">
        <v>1</v>
      </c>
      <c r="V136" s="3">
        <v>2</v>
      </c>
      <c r="W136" s="3">
        <v>3</v>
      </c>
      <c r="X136" s="3">
        <v>4</v>
      </c>
      <c r="Y136" s="3">
        <v>5</v>
      </c>
      <c r="Z136" s="3">
        <v>6</v>
      </c>
      <c r="AA136" s="3">
        <v>7</v>
      </c>
      <c r="AB136" s="3">
        <v>8</v>
      </c>
      <c r="AC136" s="3">
        <v>9</v>
      </c>
      <c r="AD136" s="3">
        <v>0</v>
      </c>
    </row>
    <row r="137" spans="2:30" ht="13.5" customHeight="1" thickBot="1">
      <c r="B137" s="39" t="s">
        <v>9</v>
      </c>
      <c r="C137" s="40"/>
      <c r="D137" s="41"/>
      <c r="E137" s="10" t="s">
        <v>188</v>
      </c>
      <c r="F137" s="10" t="s">
        <v>0</v>
      </c>
      <c r="G137" s="10" t="s">
        <v>1</v>
      </c>
      <c r="H137" s="10" t="s">
        <v>2</v>
      </c>
      <c r="I137" s="10" t="s">
        <v>3</v>
      </c>
      <c r="J137" s="10" t="s">
        <v>4</v>
      </c>
      <c r="K137" s="10" t="s">
        <v>5</v>
      </c>
      <c r="L137" s="9" t="s">
        <v>6</v>
      </c>
      <c r="M137" s="8" t="s">
        <v>187</v>
      </c>
      <c r="N137" s="8" t="s">
        <v>186</v>
      </c>
      <c r="T137" s="3" t="s">
        <v>18</v>
      </c>
      <c r="U137" s="3" t="s">
        <v>93</v>
      </c>
      <c r="V137" s="3" t="s">
        <v>94</v>
      </c>
      <c r="W137" s="3" t="s">
        <v>95</v>
      </c>
      <c r="X137" s="3" t="s">
        <v>96</v>
      </c>
      <c r="AC137" s="3" t="s">
        <v>273</v>
      </c>
      <c r="AD137" s="3" t="s">
        <v>274</v>
      </c>
    </row>
    <row r="138" spans="2:30" ht="13.5" customHeight="1" thickBot="1">
      <c r="B138" s="42" t="s">
        <v>283</v>
      </c>
      <c r="C138" s="43"/>
      <c r="D138" s="44"/>
      <c r="E138" s="7">
        <f t="shared" ref="E138:N140" si="6">IF(U138="","",U138)</f>
        <v>14.5748987854251</v>
      </c>
      <c r="F138" s="7">
        <f t="shared" si="6"/>
        <v>33.603238866396801</v>
      </c>
      <c r="G138" s="7">
        <f t="shared" si="6"/>
        <v>33.603238866396801</v>
      </c>
      <c r="H138" s="7">
        <f t="shared" si="6"/>
        <v>18.2186234817814</v>
      </c>
      <c r="I138" s="7" t="str">
        <f t="shared" si="6"/>
        <v/>
      </c>
      <c r="J138" s="7" t="str">
        <f t="shared" si="6"/>
        <v/>
      </c>
      <c r="K138" s="7" t="str">
        <f t="shared" si="6"/>
        <v/>
      </c>
      <c r="L138" s="7" t="str">
        <f t="shared" si="6"/>
        <v/>
      </c>
      <c r="M138" s="7">
        <f t="shared" si="6"/>
        <v>0</v>
      </c>
      <c r="N138" s="6">
        <f t="shared" si="6"/>
        <v>0</v>
      </c>
      <c r="T138" s="3" t="s">
        <v>282</v>
      </c>
      <c r="U138" s="73">
        <v>14.5748987854251</v>
      </c>
      <c r="V138" s="73">
        <v>33.603238866396801</v>
      </c>
      <c r="W138" s="73">
        <v>33.603238866396801</v>
      </c>
      <c r="X138" s="73">
        <v>18.2186234817814</v>
      </c>
      <c r="Y138" s="73"/>
      <c r="Z138" s="73"/>
      <c r="AA138" s="73"/>
      <c r="AB138" s="73"/>
      <c r="AC138" s="73">
        <v>0</v>
      </c>
      <c r="AD138" s="73">
        <v>0</v>
      </c>
    </row>
    <row r="139" spans="2:30" ht="13.5" customHeight="1">
      <c r="B139" s="45" t="s">
        <v>185</v>
      </c>
      <c r="C139" s="46"/>
      <c r="D139" s="47"/>
      <c r="E139" s="5">
        <f t="shared" si="6"/>
        <v>21.3400551319939</v>
      </c>
      <c r="F139" s="5">
        <f t="shared" si="6"/>
        <v>30.017135619738202</v>
      </c>
      <c r="G139" s="5">
        <f t="shared" si="6"/>
        <v>33.742270345444197</v>
      </c>
      <c r="H139" s="5">
        <f t="shared" si="6"/>
        <v>14.870737825018001</v>
      </c>
      <c r="I139" s="5" t="str">
        <f t="shared" si="6"/>
        <v/>
      </c>
      <c r="J139" s="5" t="str">
        <f t="shared" si="6"/>
        <v/>
      </c>
      <c r="K139" s="5" t="str">
        <f t="shared" si="6"/>
        <v/>
      </c>
      <c r="L139" s="5" t="str">
        <f t="shared" si="6"/>
        <v/>
      </c>
      <c r="M139" s="5">
        <f t="shared" si="6"/>
        <v>9.9336926018824406E-3</v>
      </c>
      <c r="N139" s="5">
        <f t="shared" si="6"/>
        <v>1.9867385203764899E-2</v>
      </c>
      <c r="T139" s="3" t="s">
        <v>10</v>
      </c>
      <c r="U139" s="73">
        <v>21.3400551319939</v>
      </c>
      <c r="V139" s="73">
        <v>30.017135619738202</v>
      </c>
      <c r="W139" s="73">
        <v>33.742270345444197</v>
      </c>
      <c r="X139" s="73">
        <v>14.870737825018001</v>
      </c>
      <c r="Y139" s="73"/>
      <c r="Z139" s="73"/>
      <c r="AA139" s="73"/>
      <c r="AB139" s="73"/>
      <c r="AC139" s="73">
        <v>9.9336926018824406E-3</v>
      </c>
      <c r="AD139" s="73">
        <v>1.9867385203764899E-2</v>
      </c>
    </row>
    <row r="140" spans="2:30" ht="13.5" customHeight="1">
      <c r="B140" s="48" t="s">
        <v>12</v>
      </c>
      <c r="C140" s="49"/>
      <c r="D140" s="50"/>
      <c r="E140" s="4">
        <f t="shared" si="6"/>
        <v>21.2</v>
      </c>
      <c r="F140" s="4">
        <f t="shared" si="6"/>
        <v>30.5</v>
      </c>
      <c r="G140" s="4">
        <f t="shared" si="6"/>
        <v>33.5</v>
      </c>
      <c r="H140" s="4">
        <f t="shared" si="6"/>
        <v>14.7</v>
      </c>
      <c r="I140" s="4" t="str">
        <f t="shared" si="6"/>
        <v/>
      </c>
      <c r="J140" s="4" t="str">
        <f t="shared" si="6"/>
        <v/>
      </c>
      <c r="K140" s="4" t="str">
        <f t="shared" si="6"/>
        <v/>
      </c>
      <c r="L140" s="4" t="str">
        <f t="shared" si="6"/>
        <v/>
      </c>
      <c r="M140" s="4">
        <f t="shared" si="6"/>
        <v>0</v>
      </c>
      <c r="N140" s="4">
        <f t="shared" si="6"/>
        <v>0</v>
      </c>
      <c r="T140" s="3" t="s">
        <v>12</v>
      </c>
      <c r="U140" s="73">
        <v>21.2</v>
      </c>
      <c r="V140" s="73">
        <v>30.5</v>
      </c>
      <c r="W140" s="73">
        <v>33.5</v>
      </c>
      <c r="X140" s="73">
        <v>14.7</v>
      </c>
      <c r="Y140" s="73"/>
      <c r="Z140" s="73"/>
      <c r="AA140" s="73"/>
      <c r="AB140" s="73"/>
      <c r="AC140" s="73">
        <v>0</v>
      </c>
      <c r="AD140" s="73">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51" t="s">
        <v>7</v>
      </c>
      <c r="C155" s="52"/>
      <c r="D155" s="53"/>
      <c r="E155" s="54" t="s">
        <v>8</v>
      </c>
      <c r="F155" s="55"/>
      <c r="G155" s="55"/>
      <c r="H155" s="55"/>
      <c r="I155" s="55"/>
      <c r="J155" s="55"/>
      <c r="K155" s="55"/>
      <c r="L155" s="55"/>
      <c r="M155" s="55"/>
      <c r="N155" s="55"/>
    </row>
    <row r="156" spans="2:30" ht="18" customHeight="1">
      <c r="B156" s="31" t="s">
        <v>261</v>
      </c>
      <c r="C156" s="32"/>
      <c r="D156" s="33"/>
      <c r="E156" s="37" t="str">
        <f>T158</f>
        <v>友達と話し合うとき，友達の話や意見を最後まで聞くことができますか</v>
      </c>
      <c r="F156" s="38" t="s">
        <v>11</v>
      </c>
      <c r="G156" s="38" t="s">
        <v>11</v>
      </c>
      <c r="H156" s="38" t="s">
        <v>11</v>
      </c>
      <c r="I156" s="38" t="s">
        <v>11</v>
      </c>
      <c r="J156" s="38" t="s">
        <v>11</v>
      </c>
      <c r="K156" s="38" t="s">
        <v>11</v>
      </c>
      <c r="L156" s="38" t="s">
        <v>11</v>
      </c>
      <c r="M156" s="38" t="s">
        <v>11</v>
      </c>
      <c r="N156" s="38" t="s">
        <v>11</v>
      </c>
    </row>
    <row r="157" spans="2:30" ht="18" customHeight="1">
      <c r="B157" s="34"/>
      <c r="C157" s="35"/>
      <c r="D157" s="36"/>
      <c r="E157" s="38" t="s">
        <v>11</v>
      </c>
      <c r="F157" s="38" t="s">
        <v>11</v>
      </c>
      <c r="G157" s="38" t="s">
        <v>11</v>
      </c>
      <c r="H157" s="38" t="s">
        <v>11</v>
      </c>
      <c r="I157" s="38" t="s">
        <v>11</v>
      </c>
      <c r="J157" s="38" t="s">
        <v>11</v>
      </c>
      <c r="K157" s="38" t="s">
        <v>11</v>
      </c>
      <c r="L157" s="38" t="s">
        <v>11</v>
      </c>
      <c r="M157" s="38" t="s">
        <v>11</v>
      </c>
      <c r="N157" s="38" t="s">
        <v>11</v>
      </c>
      <c r="U157" s="3">
        <v>1</v>
      </c>
      <c r="V157" s="3">
        <v>2</v>
      </c>
      <c r="W157" s="3">
        <v>3</v>
      </c>
      <c r="X157" s="3">
        <v>4</v>
      </c>
      <c r="Y157" s="3">
        <v>5</v>
      </c>
      <c r="Z157" s="3">
        <v>6</v>
      </c>
      <c r="AA157" s="3">
        <v>7</v>
      </c>
      <c r="AB157" s="3">
        <v>8</v>
      </c>
      <c r="AC157" s="3">
        <v>9</v>
      </c>
      <c r="AD157" s="3">
        <v>0</v>
      </c>
    </row>
    <row r="158" spans="2:30" ht="13.5" customHeight="1" thickBot="1">
      <c r="B158" s="39" t="s">
        <v>9</v>
      </c>
      <c r="C158" s="40"/>
      <c r="D158" s="41"/>
      <c r="E158" s="10" t="s">
        <v>188</v>
      </c>
      <c r="F158" s="10" t="s">
        <v>0</v>
      </c>
      <c r="G158" s="10" t="s">
        <v>1</v>
      </c>
      <c r="H158" s="10" t="s">
        <v>2</v>
      </c>
      <c r="I158" s="10" t="s">
        <v>3</v>
      </c>
      <c r="J158" s="10" t="s">
        <v>4</v>
      </c>
      <c r="K158" s="10" t="s">
        <v>5</v>
      </c>
      <c r="L158" s="9" t="s">
        <v>6</v>
      </c>
      <c r="M158" s="8" t="s">
        <v>187</v>
      </c>
      <c r="N158" s="8" t="s">
        <v>186</v>
      </c>
      <c r="T158" s="3" t="s">
        <v>19</v>
      </c>
      <c r="U158" s="3" t="s">
        <v>93</v>
      </c>
      <c r="V158" s="3" t="s">
        <v>94</v>
      </c>
      <c r="W158" s="3" t="s">
        <v>95</v>
      </c>
      <c r="X158" s="3" t="s">
        <v>96</v>
      </c>
      <c r="AC158" s="3" t="s">
        <v>273</v>
      </c>
      <c r="AD158" s="3" t="s">
        <v>274</v>
      </c>
    </row>
    <row r="159" spans="2:30" ht="13.5" customHeight="1" thickBot="1">
      <c r="B159" s="42" t="s">
        <v>283</v>
      </c>
      <c r="C159" s="43"/>
      <c r="D159" s="44"/>
      <c r="E159" s="7">
        <f t="shared" ref="E159:N161" si="7">IF(U159="","",U159)</f>
        <v>52.631578947368403</v>
      </c>
      <c r="F159" s="7">
        <f t="shared" si="7"/>
        <v>38.056680161943298</v>
      </c>
      <c r="G159" s="7">
        <f t="shared" si="7"/>
        <v>8.0971659919028305</v>
      </c>
      <c r="H159" s="7">
        <f t="shared" si="7"/>
        <v>1.2145748987854299</v>
      </c>
      <c r="I159" s="7" t="str">
        <f t="shared" si="7"/>
        <v/>
      </c>
      <c r="J159" s="7" t="str">
        <f t="shared" si="7"/>
        <v/>
      </c>
      <c r="K159" s="7" t="str">
        <f t="shared" si="7"/>
        <v/>
      </c>
      <c r="L159" s="7" t="str">
        <f t="shared" si="7"/>
        <v/>
      </c>
      <c r="M159" s="7">
        <f t="shared" si="7"/>
        <v>0</v>
      </c>
      <c r="N159" s="6">
        <f t="shared" si="7"/>
        <v>0</v>
      </c>
      <c r="T159" s="3" t="s">
        <v>282</v>
      </c>
      <c r="U159" s="73">
        <v>52.631578947368403</v>
      </c>
      <c r="V159" s="73">
        <v>38.056680161943298</v>
      </c>
      <c r="W159" s="73">
        <v>8.0971659919028305</v>
      </c>
      <c r="X159" s="73">
        <v>1.2145748987854299</v>
      </c>
      <c r="Y159" s="73"/>
      <c r="Z159" s="73"/>
      <c r="AA159" s="73"/>
      <c r="AB159" s="73"/>
      <c r="AC159" s="73">
        <v>0</v>
      </c>
      <c r="AD159" s="73">
        <v>0</v>
      </c>
    </row>
    <row r="160" spans="2:30" ht="13.5" customHeight="1">
      <c r="B160" s="45" t="s">
        <v>185</v>
      </c>
      <c r="C160" s="46"/>
      <c r="D160" s="47"/>
      <c r="E160" s="5">
        <f t="shared" si="7"/>
        <v>53.977202175478702</v>
      </c>
      <c r="F160" s="5">
        <f t="shared" si="7"/>
        <v>37.800183773313101</v>
      </c>
      <c r="G160" s="5">
        <f t="shared" si="7"/>
        <v>7.0305709389822901</v>
      </c>
      <c r="H160" s="5">
        <f t="shared" si="7"/>
        <v>1.1423746492164799</v>
      </c>
      <c r="I160" s="5" t="str">
        <f t="shared" si="7"/>
        <v/>
      </c>
      <c r="J160" s="5" t="str">
        <f t="shared" si="7"/>
        <v/>
      </c>
      <c r="K160" s="5" t="str">
        <f t="shared" si="7"/>
        <v/>
      </c>
      <c r="L160" s="5" t="str">
        <f t="shared" si="7"/>
        <v/>
      </c>
      <c r="M160" s="5">
        <f t="shared" si="7"/>
        <v>3.97347704075297E-2</v>
      </c>
      <c r="N160" s="5">
        <f t="shared" si="7"/>
        <v>9.9336926018824406E-3</v>
      </c>
      <c r="T160" s="3" t="s">
        <v>10</v>
      </c>
      <c r="U160" s="73">
        <v>53.977202175478702</v>
      </c>
      <c r="V160" s="73">
        <v>37.800183773313101</v>
      </c>
      <c r="W160" s="73">
        <v>7.0305709389822901</v>
      </c>
      <c r="X160" s="73">
        <v>1.1423746492164799</v>
      </c>
      <c r="Y160" s="73"/>
      <c r="Z160" s="73"/>
      <c r="AA160" s="73"/>
      <c r="AB160" s="73"/>
      <c r="AC160" s="73">
        <v>3.97347704075297E-2</v>
      </c>
      <c r="AD160" s="73">
        <v>9.9336926018824406E-3</v>
      </c>
    </row>
    <row r="161" spans="2:30" ht="13.5" customHeight="1">
      <c r="B161" s="48" t="s">
        <v>12</v>
      </c>
      <c r="C161" s="49"/>
      <c r="D161" s="50"/>
      <c r="E161" s="4">
        <f t="shared" si="7"/>
        <v>56.3</v>
      </c>
      <c r="F161" s="4">
        <f t="shared" si="7"/>
        <v>36.4</v>
      </c>
      <c r="G161" s="4">
        <f t="shared" si="7"/>
        <v>6.3</v>
      </c>
      <c r="H161" s="4">
        <f t="shared" si="7"/>
        <v>1</v>
      </c>
      <c r="I161" s="4" t="str">
        <f t="shared" si="7"/>
        <v/>
      </c>
      <c r="J161" s="4" t="str">
        <f t="shared" si="7"/>
        <v/>
      </c>
      <c r="K161" s="4" t="str">
        <f t="shared" si="7"/>
        <v/>
      </c>
      <c r="L161" s="4" t="str">
        <f t="shared" si="7"/>
        <v/>
      </c>
      <c r="M161" s="4">
        <f t="shared" si="7"/>
        <v>0</v>
      </c>
      <c r="N161" s="4">
        <f t="shared" si="7"/>
        <v>0</v>
      </c>
      <c r="T161" s="3" t="s">
        <v>12</v>
      </c>
      <c r="U161" s="73">
        <v>56.3</v>
      </c>
      <c r="V161" s="73">
        <v>36.4</v>
      </c>
      <c r="W161" s="73">
        <v>6.3</v>
      </c>
      <c r="X161" s="73">
        <v>1</v>
      </c>
      <c r="Y161" s="73"/>
      <c r="Z161" s="73"/>
      <c r="AA161" s="73"/>
      <c r="AB161" s="73"/>
      <c r="AC161" s="73">
        <v>0</v>
      </c>
      <c r="AD161" s="73">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51" t="s">
        <v>7</v>
      </c>
      <c r="C176" s="52"/>
      <c r="D176" s="53"/>
      <c r="E176" s="54" t="s">
        <v>8</v>
      </c>
      <c r="F176" s="55"/>
      <c r="G176" s="55"/>
      <c r="H176" s="55"/>
      <c r="I176" s="55"/>
      <c r="J176" s="55"/>
      <c r="K176" s="55"/>
      <c r="L176" s="55"/>
      <c r="M176" s="55"/>
      <c r="N176" s="55"/>
    </row>
    <row r="177" spans="2:30" ht="18" customHeight="1">
      <c r="B177" s="31" t="s">
        <v>260</v>
      </c>
      <c r="C177" s="32"/>
      <c r="D177" s="33"/>
      <c r="E177" s="37" t="str">
        <f>T179</f>
        <v>将来の夢や目標を持っていますか</v>
      </c>
      <c r="F177" s="38" t="s">
        <v>11</v>
      </c>
      <c r="G177" s="38" t="s">
        <v>11</v>
      </c>
      <c r="H177" s="38" t="s">
        <v>11</v>
      </c>
      <c r="I177" s="38" t="s">
        <v>11</v>
      </c>
      <c r="J177" s="38" t="s">
        <v>11</v>
      </c>
      <c r="K177" s="38" t="s">
        <v>11</v>
      </c>
      <c r="L177" s="38" t="s">
        <v>11</v>
      </c>
      <c r="M177" s="38" t="s">
        <v>11</v>
      </c>
      <c r="N177" s="38" t="s">
        <v>11</v>
      </c>
    </row>
    <row r="178" spans="2:30" ht="18" customHeight="1">
      <c r="B178" s="34"/>
      <c r="C178" s="35"/>
      <c r="D178" s="36"/>
      <c r="E178" s="38" t="s">
        <v>11</v>
      </c>
      <c r="F178" s="38" t="s">
        <v>11</v>
      </c>
      <c r="G178" s="38" t="s">
        <v>11</v>
      </c>
      <c r="H178" s="38" t="s">
        <v>11</v>
      </c>
      <c r="I178" s="38" t="s">
        <v>11</v>
      </c>
      <c r="J178" s="38" t="s">
        <v>11</v>
      </c>
      <c r="K178" s="38" t="s">
        <v>11</v>
      </c>
      <c r="L178" s="38" t="s">
        <v>11</v>
      </c>
      <c r="M178" s="38" t="s">
        <v>11</v>
      </c>
      <c r="N178" s="38" t="s">
        <v>11</v>
      </c>
      <c r="U178" s="3">
        <v>1</v>
      </c>
      <c r="V178" s="3">
        <v>2</v>
      </c>
      <c r="W178" s="3">
        <v>3</v>
      </c>
      <c r="X178" s="3">
        <v>4</v>
      </c>
      <c r="Y178" s="3">
        <v>5</v>
      </c>
      <c r="Z178" s="3">
        <v>6</v>
      </c>
      <c r="AA178" s="3">
        <v>7</v>
      </c>
      <c r="AB178" s="3">
        <v>8</v>
      </c>
      <c r="AC178" s="3">
        <v>9</v>
      </c>
      <c r="AD178" s="3">
        <v>0</v>
      </c>
    </row>
    <row r="179" spans="2:30" ht="13.5" customHeight="1" thickBot="1">
      <c r="B179" s="39" t="s">
        <v>9</v>
      </c>
      <c r="C179" s="40"/>
      <c r="D179" s="41"/>
      <c r="E179" s="10" t="s">
        <v>188</v>
      </c>
      <c r="F179" s="10" t="s">
        <v>0</v>
      </c>
      <c r="G179" s="10" t="s">
        <v>1</v>
      </c>
      <c r="H179" s="10" t="s">
        <v>2</v>
      </c>
      <c r="I179" s="10" t="s">
        <v>3</v>
      </c>
      <c r="J179" s="10" t="s">
        <v>4</v>
      </c>
      <c r="K179" s="10" t="s">
        <v>5</v>
      </c>
      <c r="L179" s="9" t="s">
        <v>6</v>
      </c>
      <c r="M179" s="8" t="s">
        <v>187</v>
      </c>
      <c r="N179" s="8" t="s">
        <v>186</v>
      </c>
      <c r="T179" s="3" t="s">
        <v>20</v>
      </c>
      <c r="U179" s="3" t="s">
        <v>93</v>
      </c>
      <c r="V179" s="3" t="s">
        <v>94</v>
      </c>
      <c r="W179" s="3" t="s">
        <v>95</v>
      </c>
      <c r="X179" s="3" t="s">
        <v>96</v>
      </c>
      <c r="AC179" s="3" t="s">
        <v>273</v>
      </c>
      <c r="AD179" s="3" t="s">
        <v>274</v>
      </c>
    </row>
    <row r="180" spans="2:30" ht="13.5" customHeight="1" thickBot="1">
      <c r="B180" s="42" t="s">
        <v>283</v>
      </c>
      <c r="C180" s="43"/>
      <c r="D180" s="44"/>
      <c r="E180" s="7">
        <f t="shared" ref="E180:N182" si="8">IF(U180="","",U180)</f>
        <v>65.991902834008101</v>
      </c>
      <c r="F180" s="7">
        <f t="shared" si="8"/>
        <v>17.813765182186199</v>
      </c>
      <c r="G180" s="7">
        <f t="shared" si="8"/>
        <v>8.0971659919028305</v>
      </c>
      <c r="H180" s="7">
        <f t="shared" si="8"/>
        <v>8.0971659919028305</v>
      </c>
      <c r="I180" s="7" t="str">
        <f t="shared" si="8"/>
        <v/>
      </c>
      <c r="J180" s="7" t="str">
        <f t="shared" si="8"/>
        <v/>
      </c>
      <c r="K180" s="7" t="str">
        <f t="shared" si="8"/>
        <v/>
      </c>
      <c r="L180" s="7" t="str">
        <f t="shared" si="8"/>
        <v/>
      </c>
      <c r="M180" s="7">
        <f t="shared" si="8"/>
        <v>0</v>
      </c>
      <c r="N180" s="6">
        <f t="shared" si="8"/>
        <v>0</v>
      </c>
      <c r="T180" s="3" t="s">
        <v>282</v>
      </c>
      <c r="U180" s="73">
        <v>65.991902834008101</v>
      </c>
      <c r="V180" s="73">
        <v>17.813765182186199</v>
      </c>
      <c r="W180" s="73">
        <v>8.0971659919028305</v>
      </c>
      <c r="X180" s="73">
        <v>8.0971659919028305</v>
      </c>
      <c r="Y180" s="73"/>
      <c r="Z180" s="73"/>
      <c r="AA180" s="73"/>
      <c r="AB180" s="73"/>
      <c r="AC180" s="73">
        <v>0</v>
      </c>
      <c r="AD180" s="73">
        <v>0</v>
      </c>
    </row>
    <row r="181" spans="2:30" ht="13.5" customHeight="1">
      <c r="B181" s="45" t="s">
        <v>185</v>
      </c>
      <c r="C181" s="46"/>
      <c r="D181" s="47"/>
      <c r="E181" s="5">
        <f t="shared" si="8"/>
        <v>67.357886110214295</v>
      </c>
      <c r="F181" s="5">
        <f t="shared" si="8"/>
        <v>16.564432413639</v>
      </c>
      <c r="G181" s="5">
        <f t="shared" si="8"/>
        <v>8.63734571733678</v>
      </c>
      <c r="H181" s="5">
        <f t="shared" si="8"/>
        <v>7.3608662179948796</v>
      </c>
      <c r="I181" s="5" t="str">
        <f t="shared" si="8"/>
        <v/>
      </c>
      <c r="J181" s="5" t="str">
        <f t="shared" si="8"/>
        <v/>
      </c>
      <c r="K181" s="5" t="str">
        <f t="shared" si="8"/>
        <v/>
      </c>
      <c r="L181" s="5" t="str">
        <f t="shared" si="8"/>
        <v/>
      </c>
      <c r="M181" s="5">
        <f t="shared" si="8"/>
        <v>3.97347704075297E-2</v>
      </c>
      <c r="N181" s="5">
        <f t="shared" si="8"/>
        <v>3.97347704075297E-2</v>
      </c>
      <c r="T181" s="3" t="s">
        <v>10</v>
      </c>
      <c r="U181" s="73">
        <v>67.357886110214295</v>
      </c>
      <c r="V181" s="73">
        <v>16.564432413639</v>
      </c>
      <c r="W181" s="73">
        <v>8.63734571733678</v>
      </c>
      <c r="X181" s="73">
        <v>7.3608662179948796</v>
      </c>
      <c r="Y181" s="73"/>
      <c r="Z181" s="73"/>
      <c r="AA181" s="73"/>
      <c r="AB181" s="73"/>
      <c r="AC181" s="73">
        <v>3.97347704075297E-2</v>
      </c>
      <c r="AD181" s="73">
        <v>3.97347704075297E-2</v>
      </c>
    </row>
    <row r="182" spans="2:30" ht="13.5" customHeight="1">
      <c r="B182" s="48" t="s">
        <v>12</v>
      </c>
      <c r="C182" s="49"/>
      <c r="D182" s="50"/>
      <c r="E182" s="4">
        <f t="shared" si="8"/>
        <v>68.599999999999994</v>
      </c>
      <c r="F182" s="4">
        <f t="shared" si="8"/>
        <v>16.7</v>
      </c>
      <c r="G182" s="4">
        <f t="shared" si="8"/>
        <v>8.1999999999999993</v>
      </c>
      <c r="H182" s="4">
        <f t="shared" si="8"/>
        <v>6.4</v>
      </c>
      <c r="I182" s="4" t="str">
        <f t="shared" si="8"/>
        <v/>
      </c>
      <c r="J182" s="4" t="str">
        <f t="shared" si="8"/>
        <v/>
      </c>
      <c r="K182" s="4" t="str">
        <f t="shared" si="8"/>
        <v/>
      </c>
      <c r="L182" s="4" t="str">
        <f t="shared" si="8"/>
        <v/>
      </c>
      <c r="M182" s="4">
        <f t="shared" si="8"/>
        <v>0.1</v>
      </c>
      <c r="N182" s="4">
        <f t="shared" si="8"/>
        <v>0.1</v>
      </c>
      <c r="T182" s="3" t="s">
        <v>12</v>
      </c>
      <c r="U182" s="73">
        <v>68.599999999999994</v>
      </c>
      <c r="V182" s="73">
        <v>16.7</v>
      </c>
      <c r="W182" s="73">
        <v>8.1999999999999993</v>
      </c>
      <c r="X182" s="73">
        <v>6.4</v>
      </c>
      <c r="Y182" s="73"/>
      <c r="Z182" s="73"/>
      <c r="AA182" s="73"/>
      <c r="AB182" s="73"/>
      <c r="AC182" s="73">
        <v>0.1</v>
      </c>
      <c r="AD182" s="73">
        <v>0.1</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51" t="s">
        <v>7</v>
      </c>
      <c r="C197" s="52"/>
      <c r="D197" s="53"/>
      <c r="E197" s="54" t="s">
        <v>8</v>
      </c>
      <c r="F197" s="55"/>
      <c r="G197" s="55"/>
      <c r="H197" s="55"/>
      <c r="I197" s="55"/>
      <c r="J197" s="55"/>
      <c r="K197" s="55"/>
      <c r="L197" s="55"/>
      <c r="M197" s="55"/>
      <c r="N197" s="55"/>
    </row>
    <row r="198" spans="2:30" ht="18" customHeight="1">
      <c r="B198" s="31" t="s">
        <v>259</v>
      </c>
      <c r="C198" s="32"/>
      <c r="D198" s="33"/>
      <c r="E198" s="37" t="str">
        <f>T200</f>
        <v>普段（月～金曜日），何時ごろに寝ますか</v>
      </c>
      <c r="F198" s="67" t="s">
        <v>11</v>
      </c>
      <c r="G198" s="67" t="s">
        <v>11</v>
      </c>
      <c r="H198" s="67" t="s">
        <v>11</v>
      </c>
      <c r="I198" s="67" t="s">
        <v>11</v>
      </c>
      <c r="J198" s="67" t="s">
        <v>11</v>
      </c>
      <c r="K198" s="67" t="s">
        <v>11</v>
      </c>
      <c r="L198" s="67" t="s">
        <v>11</v>
      </c>
      <c r="M198" s="67" t="s">
        <v>11</v>
      </c>
      <c r="N198" s="67" t="s">
        <v>11</v>
      </c>
    </row>
    <row r="199" spans="2:30" ht="18" customHeight="1">
      <c r="B199" s="34"/>
      <c r="C199" s="35"/>
      <c r="D199" s="36"/>
      <c r="E199" s="67" t="s">
        <v>11</v>
      </c>
      <c r="F199" s="67" t="s">
        <v>11</v>
      </c>
      <c r="G199" s="67" t="s">
        <v>11</v>
      </c>
      <c r="H199" s="67" t="s">
        <v>11</v>
      </c>
      <c r="I199" s="67" t="s">
        <v>11</v>
      </c>
      <c r="J199" s="67" t="s">
        <v>11</v>
      </c>
      <c r="K199" s="67" t="s">
        <v>11</v>
      </c>
      <c r="L199" s="67" t="s">
        <v>11</v>
      </c>
      <c r="M199" s="67" t="s">
        <v>11</v>
      </c>
      <c r="N199" s="67" t="s">
        <v>11</v>
      </c>
      <c r="U199" s="3">
        <v>1</v>
      </c>
      <c r="V199" s="3">
        <v>2</v>
      </c>
      <c r="W199" s="3">
        <v>3</v>
      </c>
      <c r="X199" s="3">
        <v>4</v>
      </c>
      <c r="Y199" s="3">
        <v>5</v>
      </c>
      <c r="Z199" s="3">
        <v>6</v>
      </c>
      <c r="AA199" s="3">
        <v>7</v>
      </c>
      <c r="AB199" s="3">
        <v>8</v>
      </c>
      <c r="AC199" s="3">
        <v>9</v>
      </c>
      <c r="AD199" s="3">
        <v>0</v>
      </c>
    </row>
    <row r="200" spans="2:30" ht="13.5" customHeight="1" thickBot="1">
      <c r="B200" s="39" t="s">
        <v>9</v>
      </c>
      <c r="C200" s="40"/>
      <c r="D200" s="41"/>
      <c r="E200" s="10" t="s">
        <v>188</v>
      </c>
      <c r="F200" s="10" t="s">
        <v>0</v>
      </c>
      <c r="G200" s="10" t="s">
        <v>1</v>
      </c>
      <c r="H200" s="10" t="s">
        <v>2</v>
      </c>
      <c r="I200" s="10" t="s">
        <v>3</v>
      </c>
      <c r="J200" s="10" t="s">
        <v>4</v>
      </c>
      <c r="K200" s="10" t="s">
        <v>5</v>
      </c>
      <c r="L200" s="9" t="s">
        <v>6</v>
      </c>
      <c r="M200" s="8" t="s">
        <v>187</v>
      </c>
      <c r="N200" s="8" t="s">
        <v>186</v>
      </c>
      <c r="T200" s="3" t="s">
        <v>258</v>
      </c>
      <c r="U200" s="3" t="s">
        <v>257</v>
      </c>
      <c r="V200" s="3" t="s">
        <v>256</v>
      </c>
      <c r="W200" s="3" t="s">
        <v>255</v>
      </c>
      <c r="X200" s="3" t="s">
        <v>254</v>
      </c>
      <c r="Y200" s="3" t="s">
        <v>253</v>
      </c>
      <c r="AC200" s="3" t="s">
        <v>273</v>
      </c>
      <c r="AD200" s="3" t="s">
        <v>274</v>
      </c>
    </row>
    <row r="201" spans="2:30" ht="13.5" customHeight="1" thickBot="1">
      <c r="B201" s="42" t="s">
        <v>283</v>
      </c>
      <c r="C201" s="43"/>
      <c r="D201" s="44"/>
      <c r="E201" s="7">
        <f t="shared" ref="E201:N203" si="9">IF(U201="","",U201)</f>
        <v>6.4777327935222697</v>
      </c>
      <c r="F201" s="7">
        <f t="shared" si="9"/>
        <v>56.680161943319803</v>
      </c>
      <c r="G201" s="7">
        <f t="shared" si="9"/>
        <v>29.959514170040499</v>
      </c>
      <c r="H201" s="7">
        <f t="shared" si="9"/>
        <v>6.07287449392713</v>
      </c>
      <c r="I201" s="7">
        <f t="shared" si="9"/>
        <v>0.80971659919028305</v>
      </c>
      <c r="J201" s="7" t="str">
        <f t="shared" si="9"/>
        <v/>
      </c>
      <c r="K201" s="7" t="str">
        <f t="shared" si="9"/>
        <v/>
      </c>
      <c r="L201" s="7" t="str">
        <f t="shared" si="9"/>
        <v/>
      </c>
      <c r="M201" s="7">
        <f t="shared" si="9"/>
        <v>0</v>
      </c>
      <c r="N201" s="6">
        <f t="shared" si="9"/>
        <v>0</v>
      </c>
      <c r="T201" s="3" t="s">
        <v>282</v>
      </c>
      <c r="U201" s="73">
        <v>6.4777327935222697</v>
      </c>
      <c r="V201" s="73">
        <v>56.680161943319803</v>
      </c>
      <c r="W201" s="73">
        <v>29.959514170040499</v>
      </c>
      <c r="X201" s="73">
        <v>6.07287449392713</v>
      </c>
      <c r="Y201" s="73">
        <v>0.80971659919028305</v>
      </c>
      <c r="Z201" s="73"/>
      <c r="AA201" s="73"/>
      <c r="AB201" s="73"/>
      <c r="AC201" s="73">
        <v>0</v>
      </c>
      <c r="AD201" s="73">
        <v>0</v>
      </c>
    </row>
    <row r="202" spans="2:30" ht="13.5" customHeight="1">
      <c r="B202" s="45" t="s">
        <v>185</v>
      </c>
      <c r="C202" s="46"/>
      <c r="D202" s="47"/>
      <c r="E202" s="5">
        <f t="shared" si="9"/>
        <v>9.6555492090297292</v>
      </c>
      <c r="F202" s="5">
        <f t="shared" si="9"/>
        <v>46.646137035289399</v>
      </c>
      <c r="G202" s="5">
        <f t="shared" si="9"/>
        <v>32.088310527230703</v>
      </c>
      <c r="H202" s="5">
        <f t="shared" si="9"/>
        <v>9.0197928825092504</v>
      </c>
      <c r="I202" s="5">
        <f t="shared" si="9"/>
        <v>2.5554424218342602</v>
      </c>
      <c r="J202" s="5" t="str">
        <f t="shared" si="9"/>
        <v/>
      </c>
      <c r="K202" s="5" t="str">
        <f t="shared" si="9"/>
        <v/>
      </c>
      <c r="L202" s="5" t="str">
        <f t="shared" si="9"/>
        <v/>
      </c>
      <c r="M202" s="5">
        <f t="shared" si="9"/>
        <v>2.2350808354235498E-2</v>
      </c>
      <c r="N202" s="5">
        <f t="shared" si="9"/>
        <v>1.2417115752353E-2</v>
      </c>
      <c r="T202" s="3" t="s">
        <v>10</v>
      </c>
      <c r="U202" s="73">
        <v>9.6555492090297292</v>
      </c>
      <c r="V202" s="73">
        <v>46.646137035289399</v>
      </c>
      <c r="W202" s="73">
        <v>32.088310527230703</v>
      </c>
      <c r="X202" s="73">
        <v>9.0197928825092504</v>
      </c>
      <c r="Y202" s="73">
        <v>2.5554424218342602</v>
      </c>
      <c r="Z202" s="73"/>
      <c r="AA202" s="73"/>
      <c r="AB202" s="73"/>
      <c r="AC202" s="73">
        <v>2.2350808354235498E-2</v>
      </c>
      <c r="AD202" s="73">
        <v>1.2417115752353E-2</v>
      </c>
    </row>
    <row r="203" spans="2:30" ht="13.5" customHeight="1">
      <c r="B203" s="48" t="s">
        <v>12</v>
      </c>
      <c r="C203" s="49"/>
      <c r="D203" s="50"/>
      <c r="E203" s="4">
        <f t="shared" si="9"/>
        <v>6.6</v>
      </c>
      <c r="F203" s="4">
        <f t="shared" si="9"/>
        <v>43</v>
      </c>
      <c r="G203" s="4">
        <f t="shared" si="9"/>
        <v>36.6</v>
      </c>
      <c r="H203" s="4">
        <f t="shared" si="9"/>
        <v>10.8</v>
      </c>
      <c r="I203" s="4">
        <f t="shared" si="9"/>
        <v>2.9</v>
      </c>
      <c r="J203" s="4" t="str">
        <f t="shared" si="9"/>
        <v/>
      </c>
      <c r="K203" s="4" t="str">
        <f t="shared" si="9"/>
        <v/>
      </c>
      <c r="L203" s="4" t="str">
        <f t="shared" si="9"/>
        <v/>
      </c>
      <c r="M203" s="4">
        <f t="shared" si="9"/>
        <v>0.1</v>
      </c>
      <c r="N203" s="4">
        <f t="shared" si="9"/>
        <v>0</v>
      </c>
      <c r="T203" s="3" t="s">
        <v>12</v>
      </c>
      <c r="U203" s="73">
        <v>6.6</v>
      </c>
      <c r="V203" s="73">
        <v>43</v>
      </c>
      <c r="W203" s="73">
        <v>36.6</v>
      </c>
      <c r="X203" s="73">
        <v>10.8</v>
      </c>
      <c r="Y203" s="73">
        <v>2.9</v>
      </c>
      <c r="Z203" s="73"/>
      <c r="AA203" s="73"/>
      <c r="AB203" s="73"/>
      <c r="AC203" s="73">
        <v>0.1</v>
      </c>
      <c r="AD203" s="73">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51" t="s">
        <v>7</v>
      </c>
      <c r="C218" s="52"/>
      <c r="D218" s="53"/>
      <c r="E218" s="54" t="s">
        <v>8</v>
      </c>
      <c r="F218" s="55"/>
      <c r="G218" s="55"/>
      <c r="H218" s="55"/>
      <c r="I218" s="55"/>
      <c r="J218" s="55"/>
      <c r="K218" s="55"/>
      <c r="L218" s="55"/>
      <c r="M218" s="55"/>
      <c r="N218" s="55"/>
    </row>
    <row r="219" spans="2:30" ht="18" customHeight="1">
      <c r="B219" s="31" t="s">
        <v>252</v>
      </c>
      <c r="C219" s="32"/>
      <c r="D219" s="33"/>
      <c r="E219" s="37" t="str">
        <f>T221</f>
        <v>普段（月～金曜日），１日当たりどれくらいの時間，テレビやビデオ・ＤＶＤを見たり，聞いたりしますか（勉強のためのテレビやビデオ・ＤＶＤを見る時間，テレビゲームをする時間は除く）</v>
      </c>
      <c r="F219" s="38" t="s">
        <v>11</v>
      </c>
      <c r="G219" s="38" t="s">
        <v>11</v>
      </c>
      <c r="H219" s="38" t="s">
        <v>11</v>
      </c>
      <c r="I219" s="38" t="s">
        <v>11</v>
      </c>
      <c r="J219" s="38" t="s">
        <v>11</v>
      </c>
      <c r="K219" s="38" t="s">
        <v>11</v>
      </c>
      <c r="L219" s="38" t="s">
        <v>11</v>
      </c>
      <c r="M219" s="38" t="s">
        <v>11</v>
      </c>
      <c r="N219" s="38" t="s">
        <v>11</v>
      </c>
      <c r="AD219" s="3">
        <v>0</v>
      </c>
    </row>
    <row r="220" spans="2:30" ht="18" customHeight="1">
      <c r="B220" s="34"/>
      <c r="C220" s="35"/>
      <c r="D220" s="36"/>
      <c r="E220" s="38" t="s">
        <v>11</v>
      </c>
      <c r="F220" s="38" t="s">
        <v>11</v>
      </c>
      <c r="G220" s="38" t="s">
        <v>11</v>
      </c>
      <c r="H220" s="38" t="s">
        <v>11</v>
      </c>
      <c r="I220" s="38" t="s">
        <v>11</v>
      </c>
      <c r="J220" s="38" t="s">
        <v>11</v>
      </c>
      <c r="K220" s="38" t="s">
        <v>11</v>
      </c>
      <c r="L220" s="38" t="s">
        <v>11</v>
      </c>
      <c r="M220" s="38" t="s">
        <v>11</v>
      </c>
      <c r="N220" s="38" t="s">
        <v>11</v>
      </c>
      <c r="U220" s="3">
        <v>1</v>
      </c>
      <c r="V220" s="3">
        <v>2</v>
      </c>
      <c r="W220" s="3">
        <v>3</v>
      </c>
      <c r="X220" s="3">
        <v>4</v>
      </c>
      <c r="Y220" s="3">
        <v>5</v>
      </c>
      <c r="Z220" s="3">
        <v>6</v>
      </c>
      <c r="AA220" s="3">
        <v>7</v>
      </c>
      <c r="AB220" s="3">
        <v>8</v>
      </c>
      <c r="AC220" s="3">
        <v>9</v>
      </c>
      <c r="AD220" s="3">
        <v>0</v>
      </c>
    </row>
    <row r="221" spans="2:30" ht="13.5" customHeight="1" thickBot="1">
      <c r="B221" s="39" t="s">
        <v>9</v>
      </c>
      <c r="C221" s="40"/>
      <c r="D221" s="41"/>
      <c r="E221" s="10" t="s">
        <v>188</v>
      </c>
      <c r="F221" s="10" t="s">
        <v>0</v>
      </c>
      <c r="G221" s="10" t="s">
        <v>1</v>
      </c>
      <c r="H221" s="10" t="s">
        <v>2</v>
      </c>
      <c r="I221" s="10" t="s">
        <v>3</v>
      </c>
      <c r="J221" s="10" t="s">
        <v>4</v>
      </c>
      <c r="K221" s="10" t="s">
        <v>5</v>
      </c>
      <c r="L221" s="9" t="s">
        <v>6</v>
      </c>
      <c r="M221" s="8" t="s">
        <v>187</v>
      </c>
      <c r="N221" s="8" t="s">
        <v>186</v>
      </c>
      <c r="T221" s="3" t="s">
        <v>80</v>
      </c>
      <c r="U221" s="3" t="s">
        <v>97</v>
      </c>
      <c r="V221" s="3" t="s">
        <v>98</v>
      </c>
      <c r="W221" s="3" t="s">
        <v>99</v>
      </c>
      <c r="X221" s="3" t="s">
        <v>85</v>
      </c>
      <c r="Y221" s="3" t="s">
        <v>100</v>
      </c>
      <c r="Z221" s="3" t="s">
        <v>101</v>
      </c>
      <c r="AC221" s="3" t="s">
        <v>273</v>
      </c>
      <c r="AD221" s="3" t="s">
        <v>274</v>
      </c>
    </row>
    <row r="222" spans="2:30" ht="13.5" customHeight="1" thickBot="1">
      <c r="B222" s="42" t="s">
        <v>283</v>
      </c>
      <c r="C222" s="43"/>
      <c r="D222" s="44"/>
      <c r="E222" s="7">
        <f t="shared" ref="E222:N224" si="10">IF(U222="","",U222)</f>
        <v>16.1943319838057</v>
      </c>
      <c r="F222" s="7">
        <f t="shared" si="10"/>
        <v>21.862348178137701</v>
      </c>
      <c r="G222" s="7">
        <f t="shared" si="10"/>
        <v>27.530364372469599</v>
      </c>
      <c r="H222" s="7">
        <f t="shared" si="10"/>
        <v>25.506072874493899</v>
      </c>
      <c r="I222" s="7">
        <f t="shared" si="10"/>
        <v>8.9068825910931206</v>
      </c>
      <c r="J222" s="7">
        <f t="shared" si="10"/>
        <v>0</v>
      </c>
      <c r="K222" s="7" t="str">
        <f t="shared" si="10"/>
        <v/>
      </c>
      <c r="L222" s="7" t="str">
        <f t="shared" si="10"/>
        <v/>
      </c>
      <c r="M222" s="7">
        <f t="shared" si="10"/>
        <v>0</v>
      </c>
      <c r="N222" s="6">
        <f t="shared" si="10"/>
        <v>0</v>
      </c>
      <c r="T222" s="3" t="s">
        <v>282</v>
      </c>
      <c r="U222" s="73">
        <v>16.1943319838057</v>
      </c>
      <c r="V222" s="73">
        <v>21.862348178137701</v>
      </c>
      <c r="W222" s="73">
        <v>27.530364372469599</v>
      </c>
      <c r="X222" s="73">
        <v>25.506072874493899</v>
      </c>
      <c r="Y222" s="73">
        <v>8.9068825910931206</v>
      </c>
      <c r="Z222" s="73">
        <v>0</v>
      </c>
      <c r="AA222" s="73"/>
      <c r="AB222" s="73"/>
      <c r="AC222" s="73">
        <v>0</v>
      </c>
      <c r="AD222" s="73">
        <v>0</v>
      </c>
    </row>
    <row r="223" spans="2:30" ht="13.5" customHeight="1">
      <c r="B223" s="45" t="s">
        <v>185</v>
      </c>
      <c r="C223" s="46"/>
      <c r="D223" s="47"/>
      <c r="E223" s="5">
        <f t="shared" si="10"/>
        <v>18.774679017557801</v>
      </c>
      <c r="F223" s="5">
        <f t="shared" si="10"/>
        <v>17.662105446146999</v>
      </c>
      <c r="G223" s="5">
        <f t="shared" si="10"/>
        <v>23.741525318499001</v>
      </c>
      <c r="H223" s="5">
        <f t="shared" si="10"/>
        <v>25.678595375866099</v>
      </c>
      <c r="I223" s="5">
        <f t="shared" si="10"/>
        <v>12.471751061663401</v>
      </c>
      <c r="J223" s="5">
        <f t="shared" si="10"/>
        <v>1.6489929719124801</v>
      </c>
      <c r="K223" s="5" t="str">
        <f t="shared" si="10"/>
        <v/>
      </c>
      <c r="L223" s="5" t="str">
        <f t="shared" si="10"/>
        <v/>
      </c>
      <c r="M223" s="5">
        <f t="shared" si="10"/>
        <v>9.9336926018824406E-3</v>
      </c>
      <c r="N223" s="5">
        <f t="shared" si="10"/>
        <v>1.2417115752353E-2</v>
      </c>
      <c r="T223" s="3" t="s">
        <v>10</v>
      </c>
      <c r="U223" s="73">
        <v>18.774679017557801</v>
      </c>
      <c r="V223" s="73">
        <v>17.662105446146999</v>
      </c>
      <c r="W223" s="73">
        <v>23.741525318499001</v>
      </c>
      <c r="X223" s="73">
        <v>25.678595375866099</v>
      </c>
      <c r="Y223" s="73">
        <v>12.471751061663401</v>
      </c>
      <c r="Z223" s="73">
        <v>1.6489929719124801</v>
      </c>
      <c r="AA223" s="73"/>
      <c r="AB223" s="73"/>
      <c r="AC223" s="73">
        <v>9.9336926018824406E-3</v>
      </c>
      <c r="AD223" s="73">
        <v>1.2417115752353E-2</v>
      </c>
    </row>
    <row r="224" spans="2:30" ht="13.5" customHeight="1">
      <c r="B224" s="48" t="s">
        <v>12</v>
      </c>
      <c r="C224" s="49"/>
      <c r="D224" s="50"/>
      <c r="E224" s="4">
        <f t="shared" si="10"/>
        <v>16</v>
      </c>
      <c r="F224" s="4">
        <f t="shared" si="10"/>
        <v>16.8</v>
      </c>
      <c r="G224" s="4">
        <f t="shared" si="10"/>
        <v>24.3</v>
      </c>
      <c r="H224" s="4">
        <f t="shared" si="10"/>
        <v>26.9</v>
      </c>
      <c r="I224" s="4">
        <f t="shared" si="10"/>
        <v>13.9</v>
      </c>
      <c r="J224" s="4">
        <f t="shared" si="10"/>
        <v>2</v>
      </c>
      <c r="K224" s="4" t="str">
        <f t="shared" si="10"/>
        <v/>
      </c>
      <c r="L224" s="4" t="str">
        <f t="shared" si="10"/>
        <v/>
      </c>
      <c r="M224" s="4">
        <f t="shared" si="10"/>
        <v>0.1</v>
      </c>
      <c r="N224" s="4">
        <f t="shared" si="10"/>
        <v>0</v>
      </c>
      <c r="T224" s="3" t="s">
        <v>12</v>
      </c>
      <c r="U224" s="73">
        <v>16</v>
      </c>
      <c r="V224" s="73">
        <v>16.8</v>
      </c>
      <c r="W224" s="73">
        <v>24.3</v>
      </c>
      <c r="X224" s="73">
        <v>26.9</v>
      </c>
      <c r="Y224" s="73">
        <v>13.9</v>
      </c>
      <c r="Z224" s="73">
        <v>2</v>
      </c>
      <c r="AA224" s="73"/>
      <c r="AB224" s="73"/>
      <c r="AC224" s="73">
        <v>0.1</v>
      </c>
      <c r="AD224" s="73">
        <v>0</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51" t="s">
        <v>7</v>
      </c>
      <c r="C239" s="52"/>
      <c r="D239" s="53"/>
      <c r="E239" s="54" t="s">
        <v>8</v>
      </c>
      <c r="F239" s="55"/>
      <c r="G239" s="55"/>
      <c r="H239" s="55"/>
      <c r="I239" s="55"/>
      <c r="J239" s="55"/>
      <c r="K239" s="55"/>
      <c r="L239" s="55"/>
      <c r="M239" s="55"/>
      <c r="N239" s="55"/>
    </row>
    <row r="240" spans="2:14" ht="18" customHeight="1">
      <c r="B240" s="31" t="s">
        <v>251</v>
      </c>
      <c r="C240" s="32"/>
      <c r="D240" s="33"/>
      <c r="E240" s="37" t="str">
        <f>T242</f>
        <v>普段（月～金曜日），１日当たりどれくらいの時間，テレビゲーム（コンピュータゲーム，携帯式のゲーム，携帯電話やスマートフォンを使ったゲームも含む）をしますか</v>
      </c>
      <c r="F240" s="67" t="s">
        <v>11</v>
      </c>
      <c r="G240" s="67" t="s">
        <v>11</v>
      </c>
      <c r="H240" s="67" t="s">
        <v>11</v>
      </c>
      <c r="I240" s="67" t="s">
        <v>11</v>
      </c>
      <c r="J240" s="67" t="s">
        <v>11</v>
      </c>
      <c r="K240" s="67" t="s">
        <v>11</v>
      </c>
      <c r="L240" s="67" t="s">
        <v>11</v>
      </c>
      <c r="M240" s="67" t="s">
        <v>11</v>
      </c>
      <c r="N240" s="67" t="s">
        <v>11</v>
      </c>
    </row>
    <row r="241" spans="2:30" ht="18" customHeight="1">
      <c r="B241" s="34"/>
      <c r="C241" s="35"/>
      <c r="D241" s="36"/>
      <c r="E241" s="67" t="s">
        <v>11</v>
      </c>
      <c r="F241" s="67" t="s">
        <v>11</v>
      </c>
      <c r="G241" s="67" t="s">
        <v>11</v>
      </c>
      <c r="H241" s="67" t="s">
        <v>11</v>
      </c>
      <c r="I241" s="67" t="s">
        <v>11</v>
      </c>
      <c r="J241" s="67" t="s">
        <v>11</v>
      </c>
      <c r="K241" s="67" t="s">
        <v>11</v>
      </c>
      <c r="L241" s="67" t="s">
        <v>11</v>
      </c>
      <c r="M241" s="67" t="s">
        <v>11</v>
      </c>
      <c r="N241" s="67" t="s">
        <v>11</v>
      </c>
      <c r="U241" s="3">
        <v>1</v>
      </c>
      <c r="V241" s="3">
        <v>2</v>
      </c>
      <c r="W241" s="3">
        <v>3</v>
      </c>
      <c r="X241" s="3">
        <v>4</v>
      </c>
      <c r="Y241" s="3">
        <v>5</v>
      </c>
      <c r="Z241" s="3">
        <v>6</v>
      </c>
      <c r="AA241" s="3">
        <v>7</v>
      </c>
      <c r="AB241" s="3">
        <v>8</v>
      </c>
      <c r="AC241" s="3">
        <v>9</v>
      </c>
      <c r="AD241" s="3">
        <v>0</v>
      </c>
    </row>
    <row r="242" spans="2:30" ht="13.5" customHeight="1" thickBot="1">
      <c r="B242" s="39" t="s">
        <v>9</v>
      </c>
      <c r="C242" s="40"/>
      <c r="D242" s="41"/>
      <c r="E242" s="10" t="s">
        <v>188</v>
      </c>
      <c r="F242" s="10" t="s">
        <v>0</v>
      </c>
      <c r="G242" s="10" t="s">
        <v>1</v>
      </c>
      <c r="H242" s="10" t="s">
        <v>2</v>
      </c>
      <c r="I242" s="10" t="s">
        <v>3</v>
      </c>
      <c r="J242" s="10" t="s">
        <v>4</v>
      </c>
      <c r="K242" s="10" t="s">
        <v>5</v>
      </c>
      <c r="L242" s="9" t="s">
        <v>6</v>
      </c>
      <c r="M242" s="8" t="s">
        <v>187</v>
      </c>
      <c r="N242" s="8" t="s">
        <v>186</v>
      </c>
      <c r="T242" s="3" t="s">
        <v>21</v>
      </c>
      <c r="U242" s="3" t="s">
        <v>97</v>
      </c>
      <c r="V242" s="3" t="s">
        <v>98</v>
      </c>
      <c r="W242" s="3" t="s">
        <v>99</v>
      </c>
      <c r="X242" s="3" t="s">
        <v>85</v>
      </c>
      <c r="Y242" s="3" t="s">
        <v>100</v>
      </c>
      <c r="Z242" s="3" t="s">
        <v>102</v>
      </c>
      <c r="AC242" s="3" t="s">
        <v>273</v>
      </c>
      <c r="AD242" s="3" t="s">
        <v>274</v>
      </c>
    </row>
    <row r="243" spans="2:30" ht="13.5" customHeight="1" thickBot="1">
      <c r="B243" s="42" t="s">
        <v>283</v>
      </c>
      <c r="C243" s="43"/>
      <c r="D243" s="44"/>
      <c r="E243" s="7">
        <f t="shared" ref="E243:N245" si="11">IF(U243="","",U243)</f>
        <v>7.2874493927125501</v>
      </c>
      <c r="F243" s="7">
        <f t="shared" si="11"/>
        <v>9.3117408906882595</v>
      </c>
      <c r="G243" s="7">
        <f t="shared" si="11"/>
        <v>14.9797570850202</v>
      </c>
      <c r="H243" s="7">
        <f t="shared" si="11"/>
        <v>29.554655870445298</v>
      </c>
      <c r="I243" s="7">
        <f t="shared" si="11"/>
        <v>25.101214574898801</v>
      </c>
      <c r="J243" s="7">
        <f t="shared" si="11"/>
        <v>13.765182186234799</v>
      </c>
      <c r="K243" s="7" t="str">
        <f t="shared" si="11"/>
        <v/>
      </c>
      <c r="L243" s="7" t="str">
        <f t="shared" si="11"/>
        <v/>
      </c>
      <c r="M243" s="7">
        <f t="shared" si="11"/>
        <v>0</v>
      </c>
      <c r="N243" s="6">
        <f t="shared" si="11"/>
        <v>0</v>
      </c>
      <c r="T243" s="3" t="s">
        <v>282</v>
      </c>
      <c r="U243" s="73">
        <v>7.2874493927125501</v>
      </c>
      <c r="V243" s="73">
        <v>9.3117408906882595</v>
      </c>
      <c r="W243" s="73">
        <v>14.9797570850202</v>
      </c>
      <c r="X243" s="73">
        <v>29.554655870445298</v>
      </c>
      <c r="Y243" s="73">
        <v>25.101214574898801</v>
      </c>
      <c r="Z243" s="73">
        <v>13.765182186234799</v>
      </c>
      <c r="AA243" s="73"/>
      <c r="AB243" s="73"/>
      <c r="AC243" s="73">
        <v>0</v>
      </c>
      <c r="AD243" s="73">
        <v>0</v>
      </c>
    </row>
    <row r="244" spans="2:30" ht="13.5" customHeight="1">
      <c r="B244" s="45" t="s">
        <v>185</v>
      </c>
      <c r="C244" s="46"/>
      <c r="D244" s="47"/>
      <c r="E244" s="5">
        <f t="shared" si="11"/>
        <v>11.321926142995499</v>
      </c>
      <c r="F244" s="5">
        <f t="shared" si="11"/>
        <v>9.8939578314749106</v>
      </c>
      <c r="G244" s="5">
        <f t="shared" si="11"/>
        <v>15.8218888916482</v>
      </c>
      <c r="H244" s="5">
        <f t="shared" si="11"/>
        <v>26.242332431022898</v>
      </c>
      <c r="I244" s="5">
        <f t="shared" si="11"/>
        <v>26.401271512653</v>
      </c>
      <c r="J244" s="5">
        <f t="shared" si="11"/>
        <v>10.2764049966474</v>
      </c>
      <c r="K244" s="5" t="str">
        <f t="shared" si="11"/>
        <v/>
      </c>
      <c r="L244" s="5" t="str">
        <f t="shared" si="11"/>
        <v/>
      </c>
      <c r="M244" s="5">
        <f t="shared" si="11"/>
        <v>3.2284500956117901E-2</v>
      </c>
      <c r="N244" s="5">
        <f t="shared" si="11"/>
        <v>9.9336926018824406E-3</v>
      </c>
      <c r="T244" s="3" t="s">
        <v>10</v>
      </c>
      <c r="U244" s="73">
        <v>11.321926142995499</v>
      </c>
      <c r="V244" s="73">
        <v>9.8939578314749106</v>
      </c>
      <c r="W244" s="73">
        <v>15.8218888916482</v>
      </c>
      <c r="X244" s="73">
        <v>26.242332431022898</v>
      </c>
      <c r="Y244" s="73">
        <v>26.401271512653</v>
      </c>
      <c r="Z244" s="73">
        <v>10.2764049966474</v>
      </c>
      <c r="AA244" s="73"/>
      <c r="AB244" s="73"/>
      <c r="AC244" s="73">
        <v>3.2284500956117901E-2</v>
      </c>
      <c r="AD244" s="73">
        <v>9.9336926018824406E-3</v>
      </c>
    </row>
    <row r="245" spans="2:30" ht="13.5" customHeight="1">
      <c r="B245" s="48" t="s">
        <v>12</v>
      </c>
      <c r="C245" s="49"/>
      <c r="D245" s="50"/>
      <c r="E245" s="4">
        <f t="shared" si="11"/>
        <v>8.1999999999999993</v>
      </c>
      <c r="F245" s="4">
        <f t="shared" si="11"/>
        <v>7.8</v>
      </c>
      <c r="G245" s="4">
        <f t="shared" si="11"/>
        <v>13.7</v>
      </c>
      <c r="H245" s="4">
        <f t="shared" si="11"/>
        <v>25.3</v>
      </c>
      <c r="I245" s="4">
        <f t="shared" si="11"/>
        <v>31.1</v>
      </c>
      <c r="J245" s="4">
        <f t="shared" si="11"/>
        <v>14</v>
      </c>
      <c r="K245" s="4" t="str">
        <f t="shared" si="11"/>
        <v/>
      </c>
      <c r="L245" s="4" t="str">
        <f t="shared" si="11"/>
        <v/>
      </c>
      <c r="M245" s="4">
        <f t="shared" si="11"/>
        <v>0.1</v>
      </c>
      <c r="N245" s="4">
        <f t="shared" si="11"/>
        <v>0</v>
      </c>
      <c r="T245" s="3" t="s">
        <v>12</v>
      </c>
      <c r="U245" s="73">
        <v>8.1999999999999993</v>
      </c>
      <c r="V245" s="73">
        <v>7.8</v>
      </c>
      <c r="W245" s="73">
        <v>13.7</v>
      </c>
      <c r="X245" s="73">
        <v>25.3</v>
      </c>
      <c r="Y245" s="73">
        <v>31.1</v>
      </c>
      <c r="Z245" s="73">
        <v>14</v>
      </c>
      <c r="AA245" s="73"/>
      <c r="AB245" s="73"/>
      <c r="AC245" s="73">
        <v>0.1</v>
      </c>
      <c r="AD245" s="73">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51" t="s">
        <v>7</v>
      </c>
      <c r="C260" s="52"/>
      <c r="D260" s="53"/>
      <c r="E260" s="54" t="s">
        <v>8</v>
      </c>
      <c r="F260" s="55"/>
      <c r="G260" s="55"/>
      <c r="H260" s="55"/>
      <c r="I260" s="55"/>
      <c r="J260" s="55"/>
      <c r="K260" s="55"/>
      <c r="L260" s="55"/>
      <c r="M260" s="55"/>
      <c r="N260" s="55"/>
    </row>
    <row r="261" spans="2:30" ht="18" customHeight="1">
      <c r="B261" s="31" t="s">
        <v>250</v>
      </c>
      <c r="C261" s="32"/>
      <c r="D261" s="33"/>
      <c r="E261" s="37" t="str">
        <f>T263</f>
        <v>普段（月～金曜日），１日当たりどれくらいの時間，携帯電話やスマートフォンで通話やメール，インターネットをしますか（携帯電話やスマートフォンを使ってゲームをする時間は除く）</v>
      </c>
      <c r="F261" s="67" t="s">
        <v>11</v>
      </c>
      <c r="G261" s="67" t="s">
        <v>11</v>
      </c>
      <c r="H261" s="67" t="s">
        <v>11</v>
      </c>
      <c r="I261" s="67" t="s">
        <v>11</v>
      </c>
      <c r="J261" s="67" t="s">
        <v>11</v>
      </c>
      <c r="K261" s="67" t="s">
        <v>11</v>
      </c>
      <c r="L261" s="67" t="s">
        <v>11</v>
      </c>
      <c r="M261" s="67" t="s">
        <v>11</v>
      </c>
      <c r="N261" s="67" t="s">
        <v>11</v>
      </c>
    </row>
    <row r="262" spans="2:30" ht="18" customHeight="1">
      <c r="B262" s="34"/>
      <c r="C262" s="35"/>
      <c r="D262" s="36"/>
      <c r="E262" s="67" t="s">
        <v>11</v>
      </c>
      <c r="F262" s="67" t="s">
        <v>11</v>
      </c>
      <c r="G262" s="67" t="s">
        <v>11</v>
      </c>
      <c r="H262" s="67" t="s">
        <v>11</v>
      </c>
      <c r="I262" s="67" t="s">
        <v>11</v>
      </c>
      <c r="J262" s="67" t="s">
        <v>11</v>
      </c>
      <c r="K262" s="67" t="s">
        <v>11</v>
      </c>
      <c r="L262" s="67" t="s">
        <v>11</v>
      </c>
      <c r="M262" s="67" t="s">
        <v>11</v>
      </c>
      <c r="N262" s="67" t="s">
        <v>11</v>
      </c>
      <c r="U262" s="3">
        <v>1</v>
      </c>
      <c r="V262" s="3">
        <v>2</v>
      </c>
      <c r="W262" s="3">
        <v>3</v>
      </c>
      <c r="X262" s="3">
        <v>4</v>
      </c>
      <c r="Y262" s="3">
        <v>5</v>
      </c>
      <c r="Z262" s="3">
        <v>6</v>
      </c>
      <c r="AA262" s="3">
        <v>7</v>
      </c>
      <c r="AB262" s="3">
        <v>8</v>
      </c>
      <c r="AC262" s="3">
        <v>9</v>
      </c>
      <c r="AD262" s="3">
        <v>0</v>
      </c>
    </row>
    <row r="263" spans="2:30" ht="13.5" customHeight="1" thickBot="1">
      <c r="B263" s="39" t="s">
        <v>9</v>
      </c>
      <c r="C263" s="40"/>
      <c r="D263" s="41"/>
      <c r="E263" s="10" t="s">
        <v>188</v>
      </c>
      <c r="F263" s="10" t="s">
        <v>0</v>
      </c>
      <c r="G263" s="10" t="s">
        <v>1</v>
      </c>
      <c r="H263" s="10" t="s">
        <v>2</v>
      </c>
      <c r="I263" s="10" t="s">
        <v>3</v>
      </c>
      <c r="J263" s="10" t="s">
        <v>4</v>
      </c>
      <c r="K263" s="10" t="s">
        <v>5</v>
      </c>
      <c r="L263" s="9" t="s">
        <v>6</v>
      </c>
      <c r="M263" s="8" t="s">
        <v>187</v>
      </c>
      <c r="N263" s="8" t="s">
        <v>186</v>
      </c>
      <c r="T263" s="3" t="s">
        <v>22</v>
      </c>
      <c r="U263" s="3" t="s">
        <v>97</v>
      </c>
      <c r="V263" s="3" t="s">
        <v>98</v>
      </c>
      <c r="W263" s="3" t="s">
        <v>99</v>
      </c>
      <c r="X263" s="3" t="s">
        <v>85</v>
      </c>
      <c r="Y263" s="3" t="s">
        <v>86</v>
      </c>
      <c r="Z263" s="3" t="s">
        <v>87</v>
      </c>
      <c r="AA263" s="3" t="s">
        <v>103</v>
      </c>
      <c r="AC263" s="3" t="s">
        <v>273</v>
      </c>
      <c r="AD263" s="3" t="s">
        <v>274</v>
      </c>
    </row>
    <row r="264" spans="2:30" ht="13.5" customHeight="1" thickBot="1">
      <c r="B264" s="42" t="s">
        <v>283</v>
      </c>
      <c r="C264" s="43"/>
      <c r="D264" s="44"/>
      <c r="E264" s="7">
        <f t="shared" ref="E264:N266" si="12">IF(U264="","",U264)</f>
        <v>2.0242914979757098</v>
      </c>
      <c r="F264" s="7">
        <f t="shared" si="12"/>
        <v>2.8340080971659898</v>
      </c>
      <c r="G264" s="7">
        <f t="shared" si="12"/>
        <v>8.0971659919028305</v>
      </c>
      <c r="H264" s="7">
        <f t="shared" si="12"/>
        <v>10.526315789473699</v>
      </c>
      <c r="I264" s="7">
        <f t="shared" si="12"/>
        <v>12.145748987854301</v>
      </c>
      <c r="J264" s="7">
        <f t="shared" si="12"/>
        <v>20.647773279352201</v>
      </c>
      <c r="K264" s="7">
        <f t="shared" si="12"/>
        <v>43.724696356275302</v>
      </c>
      <c r="L264" s="7" t="str">
        <f t="shared" si="12"/>
        <v/>
      </c>
      <c r="M264" s="7">
        <f t="shared" si="12"/>
        <v>0</v>
      </c>
      <c r="N264" s="6">
        <f t="shared" si="12"/>
        <v>0</v>
      </c>
      <c r="T264" s="3" t="s">
        <v>282</v>
      </c>
      <c r="U264" s="73">
        <v>2.0242914979757098</v>
      </c>
      <c r="V264" s="73">
        <v>2.8340080971659898</v>
      </c>
      <c r="W264" s="73">
        <v>8.0971659919028305</v>
      </c>
      <c r="X264" s="73">
        <v>10.526315789473699</v>
      </c>
      <c r="Y264" s="73">
        <v>12.145748987854301</v>
      </c>
      <c r="Z264" s="73">
        <v>20.647773279352201</v>
      </c>
      <c r="AA264" s="73">
        <v>43.724696356275302</v>
      </c>
      <c r="AB264" s="73"/>
      <c r="AC264" s="73">
        <v>0</v>
      </c>
      <c r="AD264" s="73">
        <v>0</v>
      </c>
    </row>
    <row r="265" spans="2:30" ht="13.5" customHeight="1">
      <c r="B265" s="45" t="s">
        <v>185</v>
      </c>
      <c r="C265" s="46"/>
      <c r="D265" s="47"/>
      <c r="E265" s="5">
        <f t="shared" si="12"/>
        <v>4.41800978468721</v>
      </c>
      <c r="F265" s="5">
        <f t="shared" si="12"/>
        <v>3.74500211090968</v>
      </c>
      <c r="G265" s="5">
        <f t="shared" si="12"/>
        <v>5.6572379367720496</v>
      </c>
      <c r="H265" s="5">
        <f t="shared" si="12"/>
        <v>9.3947897782303098</v>
      </c>
      <c r="I265" s="5">
        <f t="shared" si="12"/>
        <v>12.253209824421999</v>
      </c>
      <c r="J265" s="5">
        <f t="shared" si="12"/>
        <v>25.3358829811012</v>
      </c>
      <c r="K265" s="5">
        <f t="shared" si="12"/>
        <v>39.171033352372902</v>
      </c>
      <c r="L265" s="5" t="str">
        <f t="shared" si="12"/>
        <v/>
      </c>
      <c r="M265" s="5">
        <f t="shared" si="12"/>
        <v>1.2417115752353E-2</v>
      </c>
      <c r="N265" s="5">
        <f t="shared" si="12"/>
        <v>1.2417115752353E-2</v>
      </c>
      <c r="T265" s="3" t="s">
        <v>10</v>
      </c>
      <c r="U265" s="73">
        <v>4.41800978468721</v>
      </c>
      <c r="V265" s="73">
        <v>3.74500211090968</v>
      </c>
      <c r="W265" s="73">
        <v>5.6572379367720496</v>
      </c>
      <c r="X265" s="73">
        <v>9.3947897782303098</v>
      </c>
      <c r="Y265" s="73">
        <v>12.253209824421999</v>
      </c>
      <c r="Z265" s="73">
        <v>25.3358829811012</v>
      </c>
      <c r="AA265" s="73">
        <v>39.171033352372902</v>
      </c>
      <c r="AB265" s="73"/>
      <c r="AC265" s="73">
        <v>1.2417115752353E-2</v>
      </c>
      <c r="AD265" s="73">
        <v>1.2417115752353E-2</v>
      </c>
    </row>
    <row r="266" spans="2:30" ht="13.5" customHeight="1">
      <c r="B266" s="48" t="s">
        <v>12</v>
      </c>
      <c r="C266" s="49"/>
      <c r="D266" s="50"/>
      <c r="E266" s="4">
        <f t="shared" si="12"/>
        <v>3</v>
      </c>
      <c r="F266" s="4">
        <f t="shared" si="12"/>
        <v>2.8</v>
      </c>
      <c r="G266" s="4">
        <f t="shared" si="12"/>
        <v>4.5999999999999996</v>
      </c>
      <c r="H266" s="4">
        <f t="shared" si="12"/>
        <v>8.1</v>
      </c>
      <c r="I266" s="4">
        <f t="shared" si="12"/>
        <v>11.9</v>
      </c>
      <c r="J266" s="4">
        <f t="shared" si="12"/>
        <v>30.7</v>
      </c>
      <c r="K266" s="4">
        <f t="shared" si="12"/>
        <v>38.9</v>
      </c>
      <c r="L266" s="4" t="str">
        <f t="shared" si="12"/>
        <v/>
      </c>
      <c r="M266" s="4">
        <f t="shared" si="12"/>
        <v>0.1</v>
      </c>
      <c r="N266" s="4">
        <f t="shared" si="12"/>
        <v>0</v>
      </c>
      <c r="T266" s="3" t="s">
        <v>12</v>
      </c>
      <c r="U266" s="73">
        <v>3</v>
      </c>
      <c r="V266" s="73">
        <v>2.8</v>
      </c>
      <c r="W266" s="73">
        <v>4.5999999999999996</v>
      </c>
      <c r="X266" s="73">
        <v>8.1</v>
      </c>
      <c r="Y266" s="73">
        <v>11.9</v>
      </c>
      <c r="Z266" s="73">
        <v>30.7</v>
      </c>
      <c r="AA266" s="73">
        <v>38.9</v>
      </c>
      <c r="AB266" s="73"/>
      <c r="AC266" s="73">
        <v>0.1</v>
      </c>
      <c r="AD266" s="73">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51" t="s">
        <v>7</v>
      </c>
      <c r="C281" s="52"/>
      <c r="D281" s="53"/>
      <c r="E281" s="54" t="s">
        <v>8</v>
      </c>
      <c r="F281" s="55"/>
      <c r="G281" s="55"/>
      <c r="H281" s="55"/>
      <c r="I281" s="55"/>
      <c r="J281" s="55"/>
      <c r="K281" s="55"/>
      <c r="L281" s="55"/>
      <c r="M281" s="55"/>
      <c r="N281" s="55"/>
    </row>
    <row r="282" spans="2:30" ht="18" customHeight="1">
      <c r="B282" s="31" t="s">
        <v>249</v>
      </c>
      <c r="C282" s="32"/>
      <c r="D282" s="33"/>
      <c r="E282" s="37" t="str">
        <f>T284</f>
        <v>学校の授業時間以外に，普段（月～金曜日），１日当たりどれくらいの時間，勉強をしますか（学習塾で勉強している時間や家庭教師に教わっている時間も含む）</v>
      </c>
      <c r="F282" s="38" t="s">
        <v>11</v>
      </c>
      <c r="G282" s="38" t="s">
        <v>11</v>
      </c>
      <c r="H282" s="38" t="s">
        <v>11</v>
      </c>
      <c r="I282" s="38" t="s">
        <v>11</v>
      </c>
      <c r="J282" s="38" t="s">
        <v>11</v>
      </c>
      <c r="K282" s="38" t="s">
        <v>11</v>
      </c>
      <c r="L282" s="38" t="s">
        <v>11</v>
      </c>
      <c r="M282" s="38" t="s">
        <v>11</v>
      </c>
      <c r="N282" s="38" t="s">
        <v>11</v>
      </c>
    </row>
    <row r="283" spans="2:30" ht="18" customHeight="1">
      <c r="B283" s="34"/>
      <c r="C283" s="35"/>
      <c r="D283" s="36"/>
      <c r="E283" s="38" t="s">
        <v>11</v>
      </c>
      <c r="F283" s="38" t="s">
        <v>11</v>
      </c>
      <c r="G283" s="38" t="s">
        <v>11</v>
      </c>
      <c r="H283" s="38" t="s">
        <v>11</v>
      </c>
      <c r="I283" s="38" t="s">
        <v>11</v>
      </c>
      <c r="J283" s="38" t="s">
        <v>11</v>
      </c>
      <c r="K283" s="38" t="s">
        <v>11</v>
      </c>
      <c r="L283" s="38" t="s">
        <v>11</v>
      </c>
      <c r="M283" s="38" t="s">
        <v>11</v>
      </c>
      <c r="N283" s="38" t="s">
        <v>11</v>
      </c>
      <c r="U283" s="3">
        <v>1</v>
      </c>
      <c r="V283" s="3">
        <v>2</v>
      </c>
      <c r="W283" s="3">
        <v>3</v>
      </c>
      <c r="X283" s="3">
        <v>4</v>
      </c>
      <c r="Y283" s="3">
        <v>5</v>
      </c>
      <c r="Z283" s="3">
        <v>6</v>
      </c>
      <c r="AA283" s="3">
        <v>7</v>
      </c>
      <c r="AB283" s="3">
        <v>8</v>
      </c>
      <c r="AC283" s="3">
        <v>9</v>
      </c>
      <c r="AD283" s="3">
        <v>0</v>
      </c>
    </row>
    <row r="284" spans="2:30" ht="13.5" customHeight="1" thickBot="1">
      <c r="B284" s="39" t="s">
        <v>9</v>
      </c>
      <c r="C284" s="40"/>
      <c r="D284" s="41"/>
      <c r="E284" s="10" t="s">
        <v>188</v>
      </c>
      <c r="F284" s="10" t="s">
        <v>0</v>
      </c>
      <c r="G284" s="10" t="s">
        <v>1</v>
      </c>
      <c r="H284" s="10" t="s">
        <v>2</v>
      </c>
      <c r="I284" s="10" t="s">
        <v>3</v>
      </c>
      <c r="J284" s="10" t="s">
        <v>4</v>
      </c>
      <c r="K284" s="10" t="s">
        <v>5</v>
      </c>
      <c r="L284" s="9" t="s">
        <v>6</v>
      </c>
      <c r="M284" s="8" t="s">
        <v>187</v>
      </c>
      <c r="N284" s="8" t="s">
        <v>186</v>
      </c>
      <c r="T284" s="3" t="s">
        <v>23</v>
      </c>
      <c r="U284" s="3" t="s">
        <v>104</v>
      </c>
      <c r="V284" s="3" t="s">
        <v>105</v>
      </c>
      <c r="W284" s="3" t="s">
        <v>106</v>
      </c>
      <c r="X284" s="3" t="s">
        <v>88</v>
      </c>
      <c r="Y284" s="3" t="s">
        <v>107</v>
      </c>
      <c r="Z284" s="3" t="s">
        <v>102</v>
      </c>
      <c r="AC284" s="3" t="s">
        <v>273</v>
      </c>
      <c r="AD284" s="3" t="s">
        <v>274</v>
      </c>
    </row>
    <row r="285" spans="2:30" ht="13.5" customHeight="1" thickBot="1">
      <c r="B285" s="42" t="s">
        <v>283</v>
      </c>
      <c r="C285" s="43"/>
      <c r="D285" s="44"/>
      <c r="E285" s="7">
        <f t="shared" ref="E285:N287" si="13">IF(U285="","",U285)</f>
        <v>2.8340080971659898</v>
      </c>
      <c r="F285" s="7">
        <f t="shared" si="13"/>
        <v>3.6437246963562799</v>
      </c>
      <c r="G285" s="7">
        <f t="shared" si="13"/>
        <v>37.246963562753002</v>
      </c>
      <c r="H285" s="7">
        <f t="shared" si="13"/>
        <v>39.676113360323903</v>
      </c>
      <c r="I285" s="7">
        <f t="shared" si="13"/>
        <v>14.5748987854251</v>
      </c>
      <c r="J285" s="7">
        <f t="shared" si="13"/>
        <v>2.0242914979757098</v>
      </c>
      <c r="K285" s="7" t="str">
        <f t="shared" si="13"/>
        <v/>
      </c>
      <c r="L285" s="7" t="str">
        <f t="shared" si="13"/>
        <v/>
      </c>
      <c r="M285" s="7">
        <f t="shared" si="13"/>
        <v>0</v>
      </c>
      <c r="N285" s="6">
        <f t="shared" si="13"/>
        <v>0</v>
      </c>
      <c r="T285" s="3" t="s">
        <v>282</v>
      </c>
      <c r="U285" s="73">
        <v>2.8340080971659898</v>
      </c>
      <c r="V285" s="73">
        <v>3.6437246963562799</v>
      </c>
      <c r="W285" s="73">
        <v>37.246963562753002</v>
      </c>
      <c r="X285" s="73">
        <v>39.676113360323903</v>
      </c>
      <c r="Y285" s="73">
        <v>14.5748987854251</v>
      </c>
      <c r="Z285" s="73">
        <v>2.0242914979757098</v>
      </c>
      <c r="AA285" s="73"/>
      <c r="AB285" s="73"/>
      <c r="AC285" s="73">
        <v>0</v>
      </c>
      <c r="AD285" s="73">
        <v>0</v>
      </c>
    </row>
    <row r="286" spans="2:30" ht="13.5" customHeight="1">
      <c r="B286" s="45" t="s">
        <v>185</v>
      </c>
      <c r="C286" s="46"/>
      <c r="D286" s="47"/>
      <c r="E286" s="5">
        <f t="shared" si="13"/>
        <v>5.7391909007375803</v>
      </c>
      <c r="F286" s="5">
        <f t="shared" si="13"/>
        <v>11.5131497255817</v>
      </c>
      <c r="G286" s="5">
        <f t="shared" si="13"/>
        <v>37.494722725805197</v>
      </c>
      <c r="H286" s="5">
        <f t="shared" si="13"/>
        <v>30.6504085231083</v>
      </c>
      <c r="I286" s="5">
        <f t="shared" si="13"/>
        <v>11.9651327389674</v>
      </c>
      <c r="J286" s="5">
        <f t="shared" si="13"/>
        <v>2.5802766533389598</v>
      </c>
      <c r="K286" s="5" t="str">
        <f t="shared" si="13"/>
        <v/>
      </c>
      <c r="L286" s="5" t="str">
        <f t="shared" si="13"/>
        <v/>
      </c>
      <c r="M286" s="5">
        <f t="shared" si="13"/>
        <v>3.72513472570591E-2</v>
      </c>
      <c r="N286" s="5">
        <f t="shared" si="13"/>
        <v>1.9867385203764899E-2</v>
      </c>
      <c r="T286" s="3" t="s">
        <v>10</v>
      </c>
      <c r="U286" s="73">
        <v>5.7391909007375803</v>
      </c>
      <c r="V286" s="73">
        <v>11.5131497255817</v>
      </c>
      <c r="W286" s="73">
        <v>37.494722725805197</v>
      </c>
      <c r="X286" s="73">
        <v>30.6504085231083</v>
      </c>
      <c r="Y286" s="73">
        <v>11.9651327389674</v>
      </c>
      <c r="Z286" s="73">
        <v>2.5802766533389598</v>
      </c>
      <c r="AA286" s="73"/>
      <c r="AB286" s="73"/>
      <c r="AC286" s="73">
        <v>3.72513472570591E-2</v>
      </c>
      <c r="AD286" s="73">
        <v>1.9867385203764899E-2</v>
      </c>
    </row>
    <row r="287" spans="2:30" ht="13.5" customHeight="1">
      <c r="B287" s="48" t="s">
        <v>12</v>
      </c>
      <c r="C287" s="49"/>
      <c r="D287" s="50"/>
      <c r="E287" s="4">
        <f t="shared" si="13"/>
        <v>10.8</v>
      </c>
      <c r="F287" s="4">
        <f t="shared" si="13"/>
        <v>14.7</v>
      </c>
      <c r="G287" s="4">
        <f t="shared" si="13"/>
        <v>37</v>
      </c>
      <c r="H287" s="4">
        <f t="shared" si="13"/>
        <v>25.4</v>
      </c>
      <c r="I287" s="4">
        <f t="shared" si="13"/>
        <v>8.9</v>
      </c>
      <c r="J287" s="4">
        <f t="shared" si="13"/>
        <v>3</v>
      </c>
      <c r="K287" s="4" t="str">
        <f t="shared" si="13"/>
        <v/>
      </c>
      <c r="L287" s="4" t="str">
        <f t="shared" si="13"/>
        <v/>
      </c>
      <c r="M287" s="4">
        <f t="shared" si="13"/>
        <v>0.1</v>
      </c>
      <c r="N287" s="4">
        <f t="shared" si="13"/>
        <v>0</v>
      </c>
      <c r="T287" s="3" t="s">
        <v>12</v>
      </c>
      <c r="U287" s="73">
        <v>10.8</v>
      </c>
      <c r="V287" s="73">
        <v>14.7</v>
      </c>
      <c r="W287" s="73">
        <v>37</v>
      </c>
      <c r="X287" s="73">
        <v>25.4</v>
      </c>
      <c r="Y287" s="73">
        <v>8.9</v>
      </c>
      <c r="Z287" s="73">
        <v>3</v>
      </c>
      <c r="AA287" s="73"/>
      <c r="AB287" s="73"/>
      <c r="AC287" s="73">
        <v>0.1</v>
      </c>
      <c r="AD287" s="73">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51" t="s">
        <v>7</v>
      </c>
      <c r="C302" s="52"/>
      <c r="D302" s="53"/>
      <c r="E302" s="54" t="s">
        <v>8</v>
      </c>
      <c r="F302" s="55"/>
      <c r="G302" s="55"/>
      <c r="H302" s="55"/>
      <c r="I302" s="55"/>
      <c r="J302" s="55"/>
      <c r="K302" s="55"/>
      <c r="L302" s="55"/>
      <c r="M302" s="55"/>
      <c r="N302" s="55"/>
    </row>
    <row r="303" spans="2:30" ht="18" customHeight="1">
      <c r="B303" s="31" t="s">
        <v>248</v>
      </c>
      <c r="C303" s="32"/>
      <c r="D303" s="33"/>
      <c r="E303" s="37" t="str">
        <f>T305</f>
        <v>土曜日や日曜日など学校が休みの日に，１日当たりどれくらいの時間，勉強をしますか（学習塾で勉強している時間や家庭教師に教わっている時間も含む）</v>
      </c>
      <c r="F303" s="38" t="s">
        <v>11</v>
      </c>
      <c r="G303" s="38" t="s">
        <v>11</v>
      </c>
      <c r="H303" s="38" t="s">
        <v>11</v>
      </c>
      <c r="I303" s="38" t="s">
        <v>11</v>
      </c>
      <c r="J303" s="38" t="s">
        <v>11</v>
      </c>
      <c r="K303" s="38" t="s">
        <v>11</v>
      </c>
      <c r="L303" s="38" t="s">
        <v>11</v>
      </c>
      <c r="M303" s="38" t="s">
        <v>11</v>
      </c>
      <c r="N303" s="38" t="s">
        <v>11</v>
      </c>
      <c r="AD303" s="3">
        <v>0</v>
      </c>
    </row>
    <row r="304" spans="2:30" ht="18" customHeight="1">
      <c r="B304" s="34"/>
      <c r="C304" s="35"/>
      <c r="D304" s="36"/>
      <c r="E304" s="38" t="s">
        <v>11</v>
      </c>
      <c r="F304" s="38" t="s">
        <v>11</v>
      </c>
      <c r="G304" s="38" t="s">
        <v>11</v>
      </c>
      <c r="H304" s="38" t="s">
        <v>11</v>
      </c>
      <c r="I304" s="38" t="s">
        <v>11</v>
      </c>
      <c r="J304" s="38" t="s">
        <v>11</v>
      </c>
      <c r="K304" s="38" t="s">
        <v>11</v>
      </c>
      <c r="L304" s="38" t="s">
        <v>11</v>
      </c>
      <c r="M304" s="38" t="s">
        <v>11</v>
      </c>
      <c r="N304" s="38" t="s">
        <v>11</v>
      </c>
      <c r="U304" s="3">
        <v>1</v>
      </c>
      <c r="V304" s="3">
        <v>2</v>
      </c>
      <c r="W304" s="3">
        <v>3</v>
      </c>
      <c r="X304" s="3">
        <v>4</v>
      </c>
      <c r="Y304" s="3">
        <v>5</v>
      </c>
      <c r="Z304" s="3">
        <v>6</v>
      </c>
      <c r="AA304" s="3">
        <v>7</v>
      </c>
      <c r="AB304" s="3">
        <v>8</v>
      </c>
      <c r="AC304" s="3">
        <v>9</v>
      </c>
      <c r="AD304" s="3">
        <v>0</v>
      </c>
    </row>
    <row r="305" spans="2:30" ht="13.5" customHeight="1" thickBot="1">
      <c r="B305" s="39" t="s">
        <v>9</v>
      </c>
      <c r="C305" s="40"/>
      <c r="D305" s="41"/>
      <c r="E305" s="10" t="s">
        <v>188</v>
      </c>
      <c r="F305" s="10" t="s">
        <v>0</v>
      </c>
      <c r="G305" s="10" t="s">
        <v>1</v>
      </c>
      <c r="H305" s="10" t="s">
        <v>2</v>
      </c>
      <c r="I305" s="10" t="s">
        <v>3</v>
      </c>
      <c r="J305" s="10" t="s">
        <v>4</v>
      </c>
      <c r="K305" s="10" t="s">
        <v>5</v>
      </c>
      <c r="L305" s="9" t="s">
        <v>6</v>
      </c>
      <c r="M305" s="8" t="s">
        <v>187</v>
      </c>
      <c r="N305" s="8" t="s">
        <v>186</v>
      </c>
      <c r="T305" s="3" t="s">
        <v>24</v>
      </c>
      <c r="U305" s="3" t="s">
        <v>97</v>
      </c>
      <c r="V305" s="3" t="s">
        <v>98</v>
      </c>
      <c r="W305" s="3" t="s">
        <v>99</v>
      </c>
      <c r="X305" s="3" t="s">
        <v>85</v>
      </c>
      <c r="Y305" s="3" t="s">
        <v>100</v>
      </c>
      <c r="Z305" s="3" t="s">
        <v>102</v>
      </c>
      <c r="AC305" s="3" t="s">
        <v>273</v>
      </c>
      <c r="AD305" s="3" t="s">
        <v>274</v>
      </c>
    </row>
    <row r="306" spans="2:30" ht="13.5" customHeight="1" thickBot="1">
      <c r="B306" s="42" t="s">
        <v>283</v>
      </c>
      <c r="C306" s="43"/>
      <c r="D306" s="44"/>
      <c r="E306" s="7">
        <f t="shared" ref="E306:N308" si="14">IF(U306="","",U306)</f>
        <v>1.6194331983805701</v>
      </c>
      <c r="F306" s="7">
        <f t="shared" si="14"/>
        <v>2.42914979757085</v>
      </c>
      <c r="G306" s="7">
        <f t="shared" si="14"/>
        <v>6.8825910931174104</v>
      </c>
      <c r="H306" s="7">
        <f t="shared" si="14"/>
        <v>33.198380566801603</v>
      </c>
      <c r="I306" s="7">
        <f t="shared" si="14"/>
        <v>46.153846153846203</v>
      </c>
      <c r="J306" s="7">
        <f t="shared" si="14"/>
        <v>9.7165991902834001</v>
      </c>
      <c r="K306" s="7" t="str">
        <f t="shared" si="14"/>
        <v/>
      </c>
      <c r="L306" s="7" t="str">
        <f t="shared" si="14"/>
        <v/>
      </c>
      <c r="M306" s="7">
        <f t="shared" si="14"/>
        <v>0</v>
      </c>
      <c r="N306" s="6">
        <f t="shared" si="14"/>
        <v>0</v>
      </c>
      <c r="T306" s="3" t="s">
        <v>282</v>
      </c>
      <c r="U306" s="73">
        <v>1.6194331983805701</v>
      </c>
      <c r="V306" s="73">
        <v>2.42914979757085</v>
      </c>
      <c r="W306" s="73">
        <v>6.8825910931174104</v>
      </c>
      <c r="X306" s="73">
        <v>33.198380566801603</v>
      </c>
      <c r="Y306" s="73">
        <v>46.153846153846203</v>
      </c>
      <c r="Z306" s="73">
        <v>9.7165991902834001</v>
      </c>
      <c r="AA306" s="73"/>
      <c r="AB306" s="73"/>
      <c r="AC306" s="73">
        <v>0</v>
      </c>
      <c r="AD306" s="73">
        <v>0</v>
      </c>
    </row>
    <row r="307" spans="2:30" ht="13.5" customHeight="1">
      <c r="B307" s="45" t="s">
        <v>185</v>
      </c>
      <c r="C307" s="46"/>
      <c r="D307" s="47"/>
      <c r="E307" s="5">
        <f t="shared" si="14"/>
        <v>2.92050562495344</v>
      </c>
      <c r="F307" s="5">
        <f t="shared" si="14"/>
        <v>4.1895348548439202</v>
      </c>
      <c r="G307" s="5">
        <f t="shared" si="14"/>
        <v>12.0644696649862</v>
      </c>
      <c r="H307" s="5">
        <f t="shared" si="14"/>
        <v>36.804331089974397</v>
      </c>
      <c r="I307" s="5">
        <f t="shared" si="14"/>
        <v>35.733975712121598</v>
      </c>
      <c r="J307" s="5">
        <f t="shared" si="14"/>
        <v>8.2623488216157206</v>
      </c>
      <c r="K307" s="5" t="str">
        <f t="shared" si="14"/>
        <v/>
      </c>
      <c r="L307" s="5" t="str">
        <f t="shared" si="14"/>
        <v/>
      </c>
      <c r="M307" s="5">
        <f t="shared" si="14"/>
        <v>1.2417115752353E-2</v>
      </c>
      <c r="N307" s="5">
        <f t="shared" si="14"/>
        <v>1.2417115752353E-2</v>
      </c>
      <c r="T307" s="3" t="s">
        <v>10</v>
      </c>
      <c r="U307" s="73">
        <v>2.92050562495344</v>
      </c>
      <c r="V307" s="73">
        <v>4.1895348548439202</v>
      </c>
      <c r="W307" s="73">
        <v>12.0644696649862</v>
      </c>
      <c r="X307" s="73">
        <v>36.804331089974397</v>
      </c>
      <c r="Y307" s="73">
        <v>35.733975712121598</v>
      </c>
      <c r="Z307" s="73">
        <v>8.2623488216157206</v>
      </c>
      <c r="AA307" s="73"/>
      <c r="AB307" s="73"/>
      <c r="AC307" s="73">
        <v>1.2417115752353E-2</v>
      </c>
      <c r="AD307" s="73">
        <v>1.2417115752353E-2</v>
      </c>
    </row>
    <row r="308" spans="2:30" ht="13.5" customHeight="1">
      <c r="B308" s="48" t="s">
        <v>12</v>
      </c>
      <c r="C308" s="49"/>
      <c r="D308" s="50"/>
      <c r="E308" s="4">
        <f t="shared" si="14"/>
        <v>6.7</v>
      </c>
      <c r="F308" s="4">
        <f t="shared" si="14"/>
        <v>5</v>
      </c>
      <c r="G308" s="4">
        <f t="shared" si="14"/>
        <v>12.5</v>
      </c>
      <c r="H308" s="4">
        <f t="shared" si="14"/>
        <v>32.799999999999997</v>
      </c>
      <c r="I308" s="4">
        <f t="shared" si="14"/>
        <v>32.799999999999997</v>
      </c>
      <c r="J308" s="4">
        <f t="shared" si="14"/>
        <v>10.199999999999999</v>
      </c>
      <c r="K308" s="4" t="str">
        <f t="shared" si="14"/>
        <v/>
      </c>
      <c r="L308" s="4" t="str">
        <f t="shared" si="14"/>
        <v/>
      </c>
      <c r="M308" s="4">
        <f t="shared" si="14"/>
        <v>0.1</v>
      </c>
      <c r="N308" s="4">
        <f t="shared" si="14"/>
        <v>0</v>
      </c>
      <c r="T308" s="3" t="s">
        <v>12</v>
      </c>
      <c r="U308" s="73">
        <v>6.7</v>
      </c>
      <c r="V308" s="73">
        <v>5</v>
      </c>
      <c r="W308" s="73">
        <v>12.5</v>
      </c>
      <c r="X308" s="73">
        <v>32.799999999999997</v>
      </c>
      <c r="Y308" s="73">
        <v>32.799999999999997</v>
      </c>
      <c r="Z308" s="73">
        <v>10.199999999999999</v>
      </c>
      <c r="AA308" s="73"/>
      <c r="AB308" s="73"/>
      <c r="AC308" s="73">
        <v>0.1</v>
      </c>
      <c r="AD308" s="73">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51" t="s">
        <v>7</v>
      </c>
      <c r="C323" s="52"/>
      <c r="D323" s="53"/>
      <c r="E323" s="54" t="s">
        <v>8</v>
      </c>
      <c r="F323" s="55"/>
      <c r="G323" s="55"/>
      <c r="H323" s="55"/>
      <c r="I323" s="55"/>
      <c r="J323" s="55"/>
      <c r="K323" s="55"/>
      <c r="L323" s="55"/>
      <c r="M323" s="55"/>
      <c r="N323" s="55"/>
    </row>
    <row r="324" spans="2:30" ht="18" customHeight="1">
      <c r="B324" s="31" t="s">
        <v>247</v>
      </c>
      <c r="C324" s="32"/>
      <c r="D324" s="33"/>
      <c r="E324" s="37" t="str">
        <f>T326</f>
        <v>学習塾（家庭教師を含む）で勉強をしていますか</v>
      </c>
      <c r="F324" s="38" t="s">
        <v>11</v>
      </c>
      <c r="G324" s="38" t="s">
        <v>11</v>
      </c>
      <c r="H324" s="38" t="s">
        <v>11</v>
      </c>
      <c r="I324" s="38" t="s">
        <v>11</v>
      </c>
      <c r="J324" s="38" t="s">
        <v>11</v>
      </c>
      <c r="K324" s="38" t="s">
        <v>11</v>
      </c>
      <c r="L324" s="38" t="s">
        <v>11</v>
      </c>
      <c r="M324" s="38" t="s">
        <v>11</v>
      </c>
      <c r="N324" s="38" t="s">
        <v>11</v>
      </c>
    </row>
    <row r="325" spans="2:30" ht="18" customHeight="1">
      <c r="B325" s="34"/>
      <c r="C325" s="35"/>
      <c r="D325" s="36"/>
      <c r="E325" s="38" t="s">
        <v>11</v>
      </c>
      <c r="F325" s="38" t="s">
        <v>11</v>
      </c>
      <c r="G325" s="38" t="s">
        <v>11</v>
      </c>
      <c r="H325" s="38" t="s">
        <v>11</v>
      </c>
      <c r="I325" s="38" t="s">
        <v>11</v>
      </c>
      <c r="J325" s="38" t="s">
        <v>11</v>
      </c>
      <c r="K325" s="38" t="s">
        <v>11</v>
      </c>
      <c r="L325" s="38" t="s">
        <v>11</v>
      </c>
      <c r="M325" s="38" t="s">
        <v>11</v>
      </c>
      <c r="N325" s="38" t="s">
        <v>11</v>
      </c>
      <c r="U325" s="3">
        <v>1</v>
      </c>
      <c r="V325" s="3">
        <v>2</v>
      </c>
      <c r="W325" s="3">
        <v>3</v>
      </c>
      <c r="X325" s="3">
        <v>4</v>
      </c>
      <c r="Y325" s="3">
        <v>5</v>
      </c>
      <c r="Z325" s="3">
        <v>6</v>
      </c>
      <c r="AA325" s="3">
        <v>7</v>
      </c>
      <c r="AB325" s="3">
        <v>8</v>
      </c>
      <c r="AC325" s="3">
        <v>9</v>
      </c>
      <c r="AD325" s="3">
        <v>0</v>
      </c>
    </row>
    <row r="326" spans="2:30" ht="13.5" customHeight="1" thickBot="1">
      <c r="B326" s="39" t="s">
        <v>9</v>
      </c>
      <c r="C326" s="40"/>
      <c r="D326" s="41"/>
      <c r="E326" s="10" t="s">
        <v>188</v>
      </c>
      <c r="F326" s="10" t="s">
        <v>0</v>
      </c>
      <c r="G326" s="10" t="s">
        <v>1</v>
      </c>
      <c r="H326" s="10" t="s">
        <v>2</v>
      </c>
      <c r="I326" s="10" t="s">
        <v>3</v>
      </c>
      <c r="J326" s="10" t="s">
        <v>4</v>
      </c>
      <c r="K326" s="10" t="s">
        <v>5</v>
      </c>
      <c r="L326" s="9" t="s">
        <v>6</v>
      </c>
      <c r="M326" s="8" t="s">
        <v>187</v>
      </c>
      <c r="N326" s="8" t="s">
        <v>186</v>
      </c>
      <c r="T326" s="3" t="s">
        <v>25</v>
      </c>
      <c r="U326" s="3" t="s">
        <v>108</v>
      </c>
      <c r="V326" s="3" t="s">
        <v>109</v>
      </c>
      <c r="W326" s="3" t="s">
        <v>110</v>
      </c>
      <c r="X326" s="3" t="s">
        <v>111</v>
      </c>
      <c r="Y326" s="3" t="s">
        <v>112</v>
      </c>
      <c r="AC326" s="3" t="s">
        <v>273</v>
      </c>
      <c r="AD326" s="3" t="s">
        <v>274</v>
      </c>
    </row>
    <row r="327" spans="2:30" ht="13.5" customHeight="1" thickBot="1">
      <c r="B327" s="42" t="s">
        <v>283</v>
      </c>
      <c r="C327" s="43"/>
      <c r="D327" s="44"/>
      <c r="E327" s="7">
        <f t="shared" ref="E327:N329" si="15">IF(U327="","",U327)</f>
        <v>80.161943319838102</v>
      </c>
      <c r="F327" s="7">
        <f t="shared" si="15"/>
        <v>6.4777327935222697</v>
      </c>
      <c r="G327" s="7">
        <f t="shared" si="15"/>
        <v>5.2631578947368398</v>
      </c>
      <c r="H327" s="7">
        <f t="shared" si="15"/>
        <v>3.23886639676113</v>
      </c>
      <c r="I327" s="7">
        <f t="shared" si="15"/>
        <v>4.4534412955465603</v>
      </c>
      <c r="J327" s="7" t="str">
        <f t="shared" si="15"/>
        <v/>
      </c>
      <c r="K327" s="7" t="str">
        <f t="shared" si="15"/>
        <v/>
      </c>
      <c r="L327" s="7" t="str">
        <f t="shared" si="15"/>
        <v/>
      </c>
      <c r="M327" s="7">
        <f t="shared" si="15"/>
        <v>0.40485829959514202</v>
      </c>
      <c r="N327" s="6">
        <f t="shared" si="15"/>
        <v>0</v>
      </c>
      <c r="T327" s="3" t="s">
        <v>282</v>
      </c>
      <c r="U327" s="73">
        <v>80.161943319838102</v>
      </c>
      <c r="V327" s="73">
        <v>6.4777327935222697</v>
      </c>
      <c r="W327" s="73">
        <v>5.2631578947368398</v>
      </c>
      <c r="X327" s="73">
        <v>3.23886639676113</v>
      </c>
      <c r="Y327" s="73">
        <v>4.4534412955465603</v>
      </c>
      <c r="Z327" s="73"/>
      <c r="AA327" s="73"/>
      <c r="AB327" s="73"/>
      <c r="AC327" s="73">
        <v>0.40485829959514202</v>
      </c>
      <c r="AD327" s="73">
        <v>0</v>
      </c>
    </row>
    <row r="328" spans="2:30" ht="13.5" customHeight="1">
      <c r="B328" s="45" t="s">
        <v>185</v>
      </c>
      <c r="C328" s="46"/>
      <c r="D328" s="47"/>
      <c r="E328" s="5">
        <f t="shared" si="15"/>
        <v>62.920008940323299</v>
      </c>
      <c r="F328" s="5">
        <f t="shared" si="15"/>
        <v>15.605831077557299</v>
      </c>
      <c r="G328" s="5">
        <f t="shared" si="15"/>
        <v>6.7226264683239396</v>
      </c>
      <c r="H328" s="5">
        <f t="shared" si="15"/>
        <v>7.4254352199071203</v>
      </c>
      <c r="I328" s="5">
        <f t="shared" si="15"/>
        <v>7.1919934437628799</v>
      </c>
      <c r="J328" s="5" t="str">
        <f t="shared" si="15"/>
        <v/>
      </c>
      <c r="K328" s="5" t="str">
        <f t="shared" si="15"/>
        <v/>
      </c>
      <c r="L328" s="5" t="str">
        <f t="shared" si="15"/>
        <v/>
      </c>
      <c r="M328" s="5">
        <f t="shared" si="15"/>
        <v>8.6919810266471303E-2</v>
      </c>
      <c r="N328" s="5">
        <f t="shared" si="15"/>
        <v>4.7185039858941603E-2</v>
      </c>
      <c r="T328" s="3" t="s">
        <v>10</v>
      </c>
      <c r="U328" s="73">
        <v>62.920008940323299</v>
      </c>
      <c r="V328" s="73">
        <v>15.605831077557299</v>
      </c>
      <c r="W328" s="73">
        <v>6.7226264683239396</v>
      </c>
      <c r="X328" s="73">
        <v>7.4254352199071203</v>
      </c>
      <c r="Y328" s="73">
        <v>7.1919934437628799</v>
      </c>
      <c r="Z328" s="73"/>
      <c r="AA328" s="73"/>
      <c r="AB328" s="73"/>
      <c r="AC328" s="73">
        <v>8.6919810266471303E-2</v>
      </c>
      <c r="AD328" s="73">
        <v>4.7185039858941603E-2</v>
      </c>
    </row>
    <row r="329" spans="2:30" ht="13.5" customHeight="1">
      <c r="B329" s="48" t="s">
        <v>12</v>
      </c>
      <c r="C329" s="49"/>
      <c r="D329" s="50"/>
      <c r="E329" s="4">
        <f t="shared" si="15"/>
        <v>53.9</v>
      </c>
      <c r="F329" s="4">
        <f t="shared" si="15"/>
        <v>23.1</v>
      </c>
      <c r="G329" s="4">
        <f t="shared" si="15"/>
        <v>6.6</v>
      </c>
      <c r="H329" s="4">
        <f t="shared" si="15"/>
        <v>8.9</v>
      </c>
      <c r="I329" s="4">
        <f t="shared" si="15"/>
        <v>7.3</v>
      </c>
      <c r="J329" s="4" t="str">
        <f t="shared" si="15"/>
        <v/>
      </c>
      <c r="K329" s="4" t="str">
        <f t="shared" si="15"/>
        <v/>
      </c>
      <c r="L329" s="4" t="str">
        <f t="shared" si="15"/>
        <v/>
      </c>
      <c r="M329" s="4">
        <f t="shared" si="15"/>
        <v>0.2</v>
      </c>
      <c r="N329" s="4">
        <f t="shared" si="15"/>
        <v>0.1</v>
      </c>
      <c r="T329" s="3" t="s">
        <v>12</v>
      </c>
      <c r="U329" s="73">
        <v>53.9</v>
      </c>
      <c r="V329" s="73">
        <v>23.1</v>
      </c>
      <c r="W329" s="73">
        <v>6.6</v>
      </c>
      <c r="X329" s="73">
        <v>8.9</v>
      </c>
      <c r="Y329" s="73">
        <v>7.3</v>
      </c>
      <c r="Z329" s="73"/>
      <c r="AA329" s="73"/>
      <c r="AB329" s="73"/>
      <c r="AC329" s="73">
        <v>0.2</v>
      </c>
      <c r="AD329" s="73">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51" t="s">
        <v>7</v>
      </c>
      <c r="C344" s="52"/>
      <c r="D344" s="53"/>
      <c r="E344" s="54" t="s">
        <v>8</v>
      </c>
      <c r="F344" s="55"/>
      <c r="G344" s="55"/>
      <c r="H344" s="55"/>
      <c r="I344" s="55"/>
      <c r="J344" s="55"/>
      <c r="K344" s="55"/>
      <c r="L344" s="55"/>
      <c r="M344" s="55"/>
      <c r="N344" s="55"/>
    </row>
    <row r="345" spans="2:30" ht="18" customHeight="1">
      <c r="B345" s="31" t="s">
        <v>246</v>
      </c>
      <c r="C345" s="32"/>
      <c r="D345" s="33"/>
      <c r="E345" s="37" t="str">
        <f>T347</f>
        <v>学校の授業時間以外に，普段（月～金曜日），１日当たりどれくらいの時間，読書をしますか（教科書や参考書，漫画や雑誌は除く）</v>
      </c>
      <c r="F345" s="38" t="s">
        <v>11</v>
      </c>
      <c r="G345" s="38" t="s">
        <v>11</v>
      </c>
      <c r="H345" s="38" t="s">
        <v>11</v>
      </c>
      <c r="I345" s="38" t="s">
        <v>11</v>
      </c>
      <c r="J345" s="38" t="s">
        <v>11</v>
      </c>
      <c r="K345" s="38" t="s">
        <v>11</v>
      </c>
      <c r="L345" s="38" t="s">
        <v>11</v>
      </c>
      <c r="M345" s="38" t="s">
        <v>11</v>
      </c>
      <c r="N345" s="38" t="s">
        <v>11</v>
      </c>
    </row>
    <row r="346" spans="2:30" ht="18" customHeight="1">
      <c r="B346" s="34"/>
      <c r="C346" s="35"/>
      <c r="D346" s="36"/>
      <c r="E346" s="38" t="s">
        <v>11</v>
      </c>
      <c r="F346" s="38" t="s">
        <v>11</v>
      </c>
      <c r="G346" s="38" t="s">
        <v>11</v>
      </c>
      <c r="H346" s="38" t="s">
        <v>11</v>
      </c>
      <c r="I346" s="38" t="s">
        <v>11</v>
      </c>
      <c r="J346" s="38" t="s">
        <v>11</v>
      </c>
      <c r="K346" s="38" t="s">
        <v>11</v>
      </c>
      <c r="L346" s="38" t="s">
        <v>11</v>
      </c>
      <c r="M346" s="38" t="s">
        <v>11</v>
      </c>
      <c r="N346" s="38" t="s">
        <v>11</v>
      </c>
      <c r="U346" s="3">
        <v>1</v>
      </c>
      <c r="V346" s="3">
        <v>2</v>
      </c>
      <c r="W346" s="3">
        <v>3</v>
      </c>
      <c r="X346" s="3">
        <v>4</v>
      </c>
      <c r="Y346" s="3">
        <v>5</v>
      </c>
      <c r="Z346" s="3">
        <v>6</v>
      </c>
      <c r="AA346" s="3">
        <v>7</v>
      </c>
      <c r="AB346" s="3">
        <v>8</v>
      </c>
      <c r="AC346" s="3">
        <v>9</v>
      </c>
      <c r="AD346" s="3">
        <v>0</v>
      </c>
    </row>
    <row r="347" spans="2:30" ht="13.5" customHeight="1" thickBot="1">
      <c r="B347" s="39" t="s">
        <v>9</v>
      </c>
      <c r="C347" s="40"/>
      <c r="D347" s="41"/>
      <c r="E347" s="10" t="s">
        <v>188</v>
      </c>
      <c r="F347" s="10" t="s">
        <v>0</v>
      </c>
      <c r="G347" s="10" t="s">
        <v>1</v>
      </c>
      <c r="H347" s="10" t="s">
        <v>2</v>
      </c>
      <c r="I347" s="10" t="s">
        <v>3</v>
      </c>
      <c r="J347" s="10" t="s">
        <v>4</v>
      </c>
      <c r="K347" s="10" t="s">
        <v>5</v>
      </c>
      <c r="L347" s="9" t="s">
        <v>6</v>
      </c>
      <c r="M347" s="8" t="s">
        <v>187</v>
      </c>
      <c r="N347" s="8" t="s">
        <v>186</v>
      </c>
      <c r="T347" s="3" t="s">
        <v>26</v>
      </c>
      <c r="U347" s="3" t="s">
        <v>113</v>
      </c>
      <c r="V347" s="3" t="s">
        <v>114</v>
      </c>
      <c r="W347" s="3" t="s">
        <v>115</v>
      </c>
      <c r="X347" s="3" t="s">
        <v>116</v>
      </c>
      <c r="Y347" s="3" t="s">
        <v>117</v>
      </c>
      <c r="Z347" s="3" t="s">
        <v>102</v>
      </c>
      <c r="AC347" s="3" t="s">
        <v>273</v>
      </c>
      <c r="AD347" s="3" t="s">
        <v>274</v>
      </c>
    </row>
    <row r="348" spans="2:30" ht="13.5" customHeight="1" thickBot="1">
      <c r="B348" s="42" t="s">
        <v>283</v>
      </c>
      <c r="C348" s="43"/>
      <c r="D348" s="44"/>
      <c r="E348" s="7">
        <f t="shared" ref="E348:N350" si="16">IF(U348="","",U348)</f>
        <v>5.2631578947368398</v>
      </c>
      <c r="F348" s="7">
        <f t="shared" si="16"/>
        <v>5.6680161943319796</v>
      </c>
      <c r="G348" s="7">
        <f t="shared" si="16"/>
        <v>17.004048582995999</v>
      </c>
      <c r="H348" s="7">
        <f t="shared" si="16"/>
        <v>23.076923076923102</v>
      </c>
      <c r="I348" s="7">
        <f t="shared" si="16"/>
        <v>20.647773279352201</v>
      </c>
      <c r="J348" s="7">
        <f t="shared" si="16"/>
        <v>28.340080971659901</v>
      </c>
      <c r="K348" s="7" t="str">
        <f t="shared" si="16"/>
        <v/>
      </c>
      <c r="L348" s="7" t="str">
        <f t="shared" si="16"/>
        <v/>
      </c>
      <c r="M348" s="7">
        <f t="shared" si="16"/>
        <v>0</v>
      </c>
      <c r="N348" s="6">
        <f t="shared" si="16"/>
        <v>0</v>
      </c>
      <c r="T348" s="3" t="s">
        <v>282</v>
      </c>
      <c r="U348" s="73">
        <v>5.2631578947368398</v>
      </c>
      <c r="V348" s="73">
        <v>5.6680161943319796</v>
      </c>
      <c r="W348" s="73">
        <v>17.004048582995999</v>
      </c>
      <c r="X348" s="73">
        <v>23.076923076923102</v>
      </c>
      <c r="Y348" s="73">
        <v>20.647773279352201</v>
      </c>
      <c r="Z348" s="73">
        <v>28.340080971659901</v>
      </c>
      <c r="AA348" s="73"/>
      <c r="AB348" s="73"/>
      <c r="AC348" s="73">
        <v>0</v>
      </c>
      <c r="AD348" s="73">
        <v>0</v>
      </c>
    </row>
    <row r="349" spans="2:30" ht="13.5" customHeight="1">
      <c r="B349" s="45" t="s">
        <v>185</v>
      </c>
      <c r="C349" s="46"/>
      <c r="D349" s="47"/>
      <c r="E349" s="5">
        <f t="shared" si="16"/>
        <v>6.7797452007847596</v>
      </c>
      <c r="F349" s="5">
        <f t="shared" si="16"/>
        <v>9.6009138997193695</v>
      </c>
      <c r="G349" s="5">
        <f t="shared" si="16"/>
        <v>18.2357761939057</v>
      </c>
      <c r="H349" s="5">
        <f t="shared" si="16"/>
        <v>25.976606153922599</v>
      </c>
      <c r="I349" s="5">
        <f t="shared" si="16"/>
        <v>15.5338118061937</v>
      </c>
      <c r="J349" s="5">
        <f t="shared" si="16"/>
        <v>23.838378821367399</v>
      </c>
      <c r="K349" s="5" t="str">
        <f t="shared" si="16"/>
        <v/>
      </c>
      <c r="L349" s="5" t="str">
        <f t="shared" si="16"/>
        <v/>
      </c>
      <c r="M349" s="5">
        <f t="shared" si="16"/>
        <v>1.7383962053294299E-2</v>
      </c>
      <c r="N349" s="5">
        <f t="shared" si="16"/>
        <v>1.7383962053294299E-2</v>
      </c>
      <c r="T349" s="3" t="s">
        <v>10</v>
      </c>
      <c r="U349" s="73">
        <v>6.7797452007847596</v>
      </c>
      <c r="V349" s="73">
        <v>9.6009138997193695</v>
      </c>
      <c r="W349" s="73">
        <v>18.2357761939057</v>
      </c>
      <c r="X349" s="73">
        <v>25.976606153922599</v>
      </c>
      <c r="Y349" s="73">
        <v>15.5338118061937</v>
      </c>
      <c r="Z349" s="73">
        <v>23.838378821367399</v>
      </c>
      <c r="AA349" s="73"/>
      <c r="AB349" s="73"/>
      <c r="AC349" s="73">
        <v>1.7383962053294299E-2</v>
      </c>
      <c r="AD349" s="73">
        <v>1.7383962053294299E-2</v>
      </c>
    </row>
    <row r="350" spans="2:30" ht="13.5" customHeight="1">
      <c r="B350" s="48" t="s">
        <v>12</v>
      </c>
      <c r="C350" s="49"/>
      <c r="D350" s="50"/>
      <c r="E350" s="4">
        <f t="shared" si="16"/>
        <v>6.8</v>
      </c>
      <c r="F350" s="4">
        <f t="shared" si="16"/>
        <v>9.9</v>
      </c>
      <c r="G350" s="4">
        <f t="shared" si="16"/>
        <v>19.8</v>
      </c>
      <c r="H350" s="4">
        <f t="shared" si="16"/>
        <v>27</v>
      </c>
      <c r="I350" s="4">
        <f t="shared" si="16"/>
        <v>15.9</v>
      </c>
      <c r="J350" s="4">
        <f t="shared" si="16"/>
        <v>20.6</v>
      </c>
      <c r="K350" s="4" t="str">
        <f t="shared" si="16"/>
        <v/>
      </c>
      <c r="L350" s="4" t="str">
        <f t="shared" si="16"/>
        <v/>
      </c>
      <c r="M350" s="4">
        <f t="shared" si="16"/>
        <v>0.1</v>
      </c>
      <c r="N350" s="4">
        <f t="shared" si="16"/>
        <v>0</v>
      </c>
      <c r="T350" s="3" t="s">
        <v>12</v>
      </c>
      <c r="U350" s="73">
        <v>6.8</v>
      </c>
      <c r="V350" s="73">
        <v>9.9</v>
      </c>
      <c r="W350" s="73">
        <v>19.8</v>
      </c>
      <c r="X350" s="73">
        <v>27</v>
      </c>
      <c r="Y350" s="73">
        <v>15.9</v>
      </c>
      <c r="Z350" s="73">
        <v>20.6</v>
      </c>
      <c r="AA350" s="73"/>
      <c r="AB350" s="73"/>
      <c r="AC350" s="73">
        <v>0.1</v>
      </c>
      <c r="AD350" s="73">
        <v>0</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51" t="s">
        <v>7</v>
      </c>
      <c r="C365" s="52"/>
      <c r="D365" s="53"/>
      <c r="E365" s="54" t="s">
        <v>8</v>
      </c>
      <c r="F365" s="55"/>
      <c r="G365" s="55"/>
      <c r="H365" s="55"/>
      <c r="I365" s="55"/>
      <c r="J365" s="55"/>
      <c r="K365" s="55"/>
      <c r="L365" s="55"/>
      <c r="M365" s="55"/>
      <c r="N365" s="55"/>
    </row>
    <row r="366" spans="2:30" ht="18" customHeight="1">
      <c r="B366" s="31" t="s">
        <v>245</v>
      </c>
      <c r="C366" s="32"/>
      <c r="D366" s="33"/>
      <c r="E366" s="37" t="str">
        <f>T368</f>
        <v>昼休みや放課後，学校が休みの日に，本（教科書や参考書，漫画や雑誌は除く）を読んだり，借りたりするために，学校図書館・学校図書室や地域の図書館にどれくらい行きますか</v>
      </c>
      <c r="F366" s="38" t="s">
        <v>11</v>
      </c>
      <c r="G366" s="38" t="s">
        <v>11</v>
      </c>
      <c r="H366" s="38" t="s">
        <v>11</v>
      </c>
      <c r="I366" s="38" t="s">
        <v>11</v>
      </c>
      <c r="J366" s="38" t="s">
        <v>11</v>
      </c>
      <c r="K366" s="38" t="s">
        <v>11</v>
      </c>
      <c r="L366" s="38" t="s">
        <v>11</v>
      </c>
      <c r="M366" s="38" t="s">
        <v>11</v>
      </c>
      <c r="N366" s="38" t="s">
        <v>11</v>
      </c>
    </row>
    <row r="367" spans="2:30" ht="18" customHeight="1">
      <c r="B367" s="34"/>
      <c r="C367" s="35"/>
      <c r="D367" s="36"/>
      <c r="E367" s="38" t="s">
        <v>11</v>
      </c>
      <c r="F367" s="38" t="s">
        <v>11</v>
      </c>
      <c r="G367" s="38" t="s">
        <v>11</v>
      </c>
      <c r="H367" s="38" t="s">
        <v>11</v>
      </c>
      <c r="I367" s="38" t="s">
        <v>11</v>
      </c>
      <c r="J367" s="38" t="s">
        <v>11</v>
      </c>
      <c r="K367" s="38" t="s">
        <v>11</v>
      </c>
      <c r="L367" s="38" t="s">
        <v>11</v>
      </c>
      <c r="M367" s="38" t="s">
        <v>11</v>
      </c>
      <c r="N367" s="38" t="s">
        <v>11</v>
      </c>
      <c r="U367" s="3">
        <v>1</v>
      </c>
      <c r="V367" s="3">
        <v>2</v>
      </c>
      <c r="W367" s="3">
        <v>3</v>
      </c>
      <c r="X367" s="3">
        <v>4</v>
      </c>
      <c r="Y367" s="3">
        <v>5</v>
      </c>
      <c r="Z367" s="3">
        <v>6</v>
      </c>
      <c r="AA367" s="3">
        <v>7</v>
      </c>
      <c r="AB367" s="3">
        <v>8</v>
      </c>
      <c r="AC367" s="3">
        <v>9</v>
      </c>
      <c r="AD367" s="3">
        <v>0</v>
      </c>
    </row>
    <row r="368" spans="2:30" ht="13.5" customHeight="1" thickBot="1">
      <c r="B368" s="39" t="s">
        <v>9</v>
      </c>
      <c r="C368" s="40"/>
      <c r="D368" s="41"/>
      <c r="E368" s="10" t="s">
        <v>188</v>
      </c>
      <c r="F368" s="10" t="s">
        <v>0</v>
      </c>
      <c r="G368" s="10" t="s">
        <v>1</v>
      </c>
      <c r="H368" s="10" t="s">
        <v>2</v>
      </c>
      <c r="I368" s="10" t="s">
        <v>3</v>
      </c>
      <c r="J368" s="10" t="s">
        <v>4</v>
      </c>
      <c r="K368" s="10" t="s">
        <v>5</v>
      </c>
      <c r="L368" s="9" t="s">
        <v>6</v>
      </c>
      <c r="M368" s="8" t="s">
        <v>187</v>
      </c>
      <c r="N368" s="8" t="s">
        <v>186</v>
      </c>
      <c r="T368" s="3" t="s">
        <v>27</v>
      </c>
      <c r="U368" s="3" t="s">
        <v>118</v>
      </c>
      <c r="V368" s="3" t="s">
        <v>119</v>
      </c>
      <c r="W368" s="3" t="s">
        <v>120</v>
      </c>
      <c r="X368" s="3" t="s">
        <v>121</v>
      </c>
      <c r="Y368" s="3" t="s">
        <v>122</v>
      </c>
      <c r="AC368" s="3" t="s">
        <v>273</v>
      </c>
      <c r="AD368" s="3" t="s">
        <v>274</v>
      </c>
    </row>
    <row r="369" spans="2:30" ht="13.5" customHeight="1" thickBot="1">
      <c r="B369" s="42" t="s">
        <v>283</v>
      </c>
      <c r="C369" s="43"/>
      <c r="D369" s="44"/>
      <c r="E369" s="7">
        <f t="shared" ref="E369:N371" si="17">IF(U369="","",U369)</f>
        <v>2.42914979757085</v>
      </c>
      <c r="F369" s="7">
        <f t="shared" si="17"/>
        <v>10.931174089068801</v>
      </c>
      <c r="G369" s="7">
        <f t="shared" si="17"/>
        <v>25.506072874493899</v>
      </c>
      <c r="H369" s="7">
        <f t="shared" si="17"/>
        <v>29.959514170040499</v>
      </c>
      <c r="I369" s="7">
        <f t="shared" si="17"/>
        <v>31.1740890688259</v>
      </c>
      <c r="J369" s="7" t="str">
        <f t="shared" si="17"/>
        <v/>
      </c>
      <c r="K369" s="7" t="str">
        <f t="shared" si="17"/>
        <v/>
      </c>
      <c r="L369" s="7" t="str">
        <f t="shared" si="17"/>
        <v/>
      </c>
      <c r="M369" s="7">
        <f t="shared" si="17"/>
        <v>0</v>
      </c>
      <c r="N369" s="6">
        <f t="shared" si="17"/>
        <v>0</v>
      </c>
      <c r="T369" s="3" t="s">
        <v>282</v>
      </c>
      <c r="U369" s="73">
        <v>2.42914979757085</v>
      </c>
      <c r="V369" s="73">
        <v>10.931174089068801</v>
      </c>
      <c r="W369" s="73">
        <v>25.506072874493899</v>
      </c>
      <c r="X369" s="73">
        <v>29.959514170040499</v>
      </c>
      <c r="Y369" s="73">
        <v>31.1740890688259</v>
      </c>
      <c r="Z369" s="73"/>
      <c r="AA369" s="73"/>
      <c r="AB369" s="73"/>
      <c r="AC369" s="73">
        <v>0</v>
      </c>
      <c r="AD369" s="73">
        <v>0</v>
      </c>
    </row>
    <row r="370" spans="2:30" ht="13.5" customHeight="1">
      <c r="B370" s="45" t="s">
        <v>185</v>
      </c>
      <c r="C370" s="46"/>
      <c r="D370" s="47"/>
      <c r="E370" s="5">
        <f t="shared" si="17"/>
        <v>2.9428564333076701</v>
      </c>
      <c r="F370" s="5">
        <f t="shared" si="17"/>
        <v>11.9378150843122</v>
      </c>
      <c r="G370" s="5">
        <f t="shared" si="17"/>
        <v>21.8342563389376</v>
      </c>
      <c r="H370" s="5">
        <f t="shared" si="17"/>
        <v>28.931879702982599</v>
      </c>
      <c r="I370" s="5">
        <f t="shared" si="17"/>
        <v>34.2563389375916</v>
      </c>
      <c r="J370" s="5" t="str">
        <f t="shared" si="17"/>
        <v/>
      </c>
      <c r="K370" s="5" t="str">
        <f t="shared" si="17"/>
        <v/>
      </c>
      <c r="L370" s="5" t="str">
        <f t="shared" si="17"/>
        <v/>
      </c>
      <c r="M370" s="5">
        <f t="shared" si="17"/>
        <v>5.4635309310353403E-2</v>
      </c>
      <c r="N370" s="5">
        <f t="shared" si="17"/>
        <v>4.22181935580003E-2</v>
      </c>
      <c r="T370" s="3" t="s">
        <v>10</v>
      </c>
      <c r="U370" s="73">
        <v>2.9428564333076701</v>
      </c>
      <c r="V370" s="73">
        <v>11.9378150843122</v>
      </c>
      <c r="W370" s="73">
        <v>21.8342563389376</v>
      </c>
      <c r="X370" s="73">
        <v>28.931879702982599</v>
      </c>
      <c r="Y370" s="73">
        <v>34.2563389375916</v>
      </c>
      <c r="Z370" s="73"/>
      <c r="AA370" s="73"/>
      <c r="AB370" s="73"/>
      <c r="AC370" s="73">
        <v>5.4635309310353403E-2</v>
      </c>
      <c r="AD370" s="73">
        <v>4.22181935580003E-2</v>
      </c>
    </row>
    <row r="371" spans="2:30" ht="13.5" customHeight="1">
      <c r="B371" s="48" t="s">
        <v>12</v>
      </c>
      <c r="C371" s="49"/>
      <c r="D371" s="50"/>
      <c r="E371" s="4">
        <f t="shared" si="17"/>
        <v>3.1</v>
      </c>
      <c r="F371" s="4">
        <f t="shared" si="17"/>
        <v>13.3</v>
      </c>
      <c r="G371" s="4">
        <f t="shared" si="17"/>
        <v>23.9</v>
      </c>
      <c r="H371" s="4">
        <f t="shared" si="17"/>
        <v>28.4</v>
      </c>
      <c r="I371" s="4">
        <f t="shared" si="17"/>
        <v>31.1</v>
      </c>
      <c r="J371" s="4" t="str">
        <f t="shared" si="17"/>
        <v/>
      </c>
      <c r="K371" s="4" t="str">
        <f t="shared" si="17"/>
        <v/>
      </c>
      <c r="L371" s="4" t="str">
        <f t="shared" si="17"/>
        <v/>
      </c>
      <c r="M371" s="4">
        <f t="shared" si="17"/>
        <v>0.2</v>
      </c>
      <c r="N371" s="4">
        <f t="shared" si="17"/>
        <v>0</v>
      </c>
      <c r="T371" s="3" t="s">
        <v>12</v>
      </c>
      <c r="U371" s="73">
        <v>3.1</v>
      </c>
      <c r="V371" s="73">
        <v>13.3</v>
      </c>
      <c r="W371" s="73">
        <v>23.9</v>
      </c>
      <c r="X371" s="73">
        <v>28.4</v>
      </c>
      <c r="Y371" s="73">
        <v>31.1</v>
      </c>
      <c r="Z371" s="73"/>
      <c r="AA371" s="73"/>
      <c r="AB371" s="73"/>
      <c r="AC371" s="73">
        <v>0.2</v>
      </c>
      <c r="AD371" s="73">
        <v>0</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51" t="s">
        <v>7</v>
      </c>
      <c r="C386" s="52"/>
      <c r="D386" s="53"/>
      <c r="E386" s="54" t="s">
        <v>8</v>
      </c>
      <c r="F386" s="55"/>
      <c r="G386" s="55"/>
      <c r="H386" s="55"/>
      <c r="I386" s="55"/>
      <c r="J386" s="55"/>
      <c r="K386" s="55"/>
      <c r="L386" s="55"/>
      <c r="M386" s="55"/>
      <c r="N386" s="55"/>
    </row>
    <row r="387" spans="2:30" ht="18" customHeight="1">
      <c r="B387" s="31" t="s">
        <v>244</v>
      </c>
      <c r="C387" s="32"/>
      <c r="D387" s="33"/>
      <c r="E387" s="37" t="str">
        <f>T389</f>
        <v>家の人（兄弟姉妹を除く）と学校での出来事について話をしますか</v>
      </c>
      <c r="F387" s="38" t="s">
        <v>11</v>
      </c>
      <c r="G387" s="38" t="s">
        <v>11</v>
      </c>
      <c r="H387" s="38" t="s">
        <v>11</v>
      </c>
      <c r="I387" s="38" t="s">
        <v>11</v>
      </c>
      <c r="J387" s="38" t="s">
        <v>11</v>
      </c>
      <c r="K387" s="38" t="s">
        <v>11</v>
      </c>
      <c r="L387" s="38" t="s">
        <v>11</v>
      </c>
      <c r="M387" s="38" t="s">
        <v>11</v>
      </c>
      <c r="N387" s="38" t="s">
        <v>11</v>
      </c>
    </row>
    <row r="388" spans="2:30" ht="18" customHeight="1">
      <c r="B388" s="34"/>
      <c r="C388" s="35"/>
      <c r="D388" s="36"/>
      <c r="E388" s="38" t="s">
        <v>11</v>
      </c>
      <c r="F388" s="38" t="s">
        <v>11</v>
      </c>
      <c r="G388" s="38" t="s">
        <v>11</v>
      </c>
      <c r="H388" s="38" t="s">
        <v>11</v>
      </c>
      <c r="I388" s="38" t="s">
        <v>11</v>
      </c>
      <c r="J388" s="38" t="s">
        <v>11</v>
      </c>
      <c r="K388" s="38" t="s">
        <v>11</v>
      </c>
      <c r="L388" s="38" t="s">
        <v>11</v>
      </c>
      <c r="M388" s="38" t="s">
        <v>11</v>
      </c>
      <c r="N388" s="38" t="s">
        <v>11</v>
      </c>
      <c r="U388" s="3">
        <v>1</v>
      </c>
      <c r="V388" s="3">
        <v>2</v>
      </c>
      <c r="W388" s="3">
        <v>3</v>
      </c>
      <c r="X388" s="3">
        <v>4</v>
      </c>
      <c r="Y388" s="3">
        <v>5</v>
      </c>
      <c r="Z388" s="3">
        <v>6</v>
      </c>
      <c r="AA388" s="3">
        <v>7</v>
      </c>
      <c r="AB388" s="3">
        <v>8</v>
      </c>
      <c r="AC388" s="3">
        <v>9</v>
      </c>
      <c r="AD388" s="3">
        <v>0</v>
      </c>
    </row>
    <row r="389" spans="2:30" ht="13.5" customHeight="1" thickBot="1">
      <c r="B389" s="39" t="s">
        <v>9</v>
      </c>
      <c r="C389" s="40"/>
      <c r="D389" s="41"/>
      <c r="E389" s="10" t="s">
        <v>188</v>
      </c>
      <c r="F389" s="10" t="s">
        <v>0</v>
      </c>
      <c r="G389" s="10" t="s">
        <v>1</v>
      </c>
      <c r="H389" s="10" t="s">
        <v>2</v>
      </c>
      <c r="I389" s="10" t="s">
        <v>3</v>
      </c>
      <c r="J389" s="10" t="s">
        <v>4</v>
      </c>
      <c r="K389" s="10" t="s">
        <v>5</v>
      </c>
      <c r="L389" s="9" t="s">
        <v>6</v>
      </c>
      <c r="M389" s="8" t="s">
        <v>187</v>
      </c>
      <c r="N389" s="8" t="s">
        <v>186</v>
      </c>
      <c r="T389" s="3" t="s">
        <v>28</v>
      </c>
      <c r="U389" s="3" t="s">
        <v>89</v>
      </c>
      <c r="V389" s="3" t="s">
        <v>90</v>
      </c>
      <c r="W389" s="3" t="s">
        <v>91</v>
      </c>
      <c r="X389" s="3" t="s">
        <v>92</v>
      </c>
      <c r="AC389" s="3" t="s">
        <v>273</v>
      </c>
      <c r="AD389" s="3" t="s">
        <v>274</v>
      </c>
    </row>
    <row r="390" spans="2:30" ht="13.5" customHeight="1" thickBot="1">
      <c r="B390" s="42" t="s">
        <v>283</v>
      </c>
      <c r="C390" s="43"/>
      <c r="D390" s="44"/>
      <c r="E390" s="7">
        <f t="shared" ref="E390:N392" si="18">IF(U390="","",U390)</f>
        <v>50.6072874493927</v>
      </c>
      <c r="F390" s="7">
        <f t="shared" si="18"/>
        <v>29.1497975708502</v>
      </c>
      <c r="G390" s="7">
        <f t="shared" si="18"/>
        <v>14.5748987854251</v>
      </c>
      <c r="H390" s="7">
        <f t="shared" si="18"/>
        <v>5.6680161943319796</v>
      </c>
      <c r="I390" s="7" t="str">
        <f t="shared" si="18"/>
        <v/>
      </c>
      <c r="J390" s="7" t="str">
        <f t="shared" si="18"/>
        <v/>
      </c>
      <c r="K390" s="7" t="str">
        <f t="shared" si="18"/>
        <v/>
      </c>
      <c r="L390" s="7" t="str">
        <f t="shared" si="18"/>
        <v/>
      </c>
      <c r="M390" s="7">
        <f t="shared" si="18"/>
        <v>0</v>
      </c>
      <c r="N390" s="6">
        <f t="shared" si="18"/>
        <v>0</v>
      </c>
      <c r="T390" s="3" t="s">
        <v>282</v>
      </c>
      <c r="U390" s="73">
        <v>50.6072874493927</v>
      </c>
      <c r="V390" s="73">
        <v>29.1497975708502</v>
      </c>
      <c r="W390" s="73">
        <v>14.5748987854251</v>
      </c>
      <c r="X390" s="73">
        <v>5.6680161943319796</v>
      </c>
      <c r="Y390" s="73"/>
      <c r="Z390" s="73"/>
      <c r="AA390" s="73"/>
      <c r="AB390" s="73"/>
      <c r="AC390" s="73">
        <v>0</v>
      </c>
      <c r="AD390" s="73">
        <v>0</v>
      </c>
    </row>
    <row r="391" spans="2:30" ht="13.5" customHeight="1">
      <c r="B391" s="45" t="s">
        <v>185</v>
      </c>
      <c r="C391" s="46"/>
      <c r="D391" s="47"/>
      <c r="E391" s="5">
        <f t="shared" si="18"/>
        <v>49.695780664067399</v>
      </c>
      <c r="F391" s="5">
        <f t="shared" si="18"/>
        <v>27.5361958924181</v>
      </c>
      <c r="G391" s="5">
        <f t="shared" si="18"/>
        <v>17.5453845580749</v>
      </c>
      <c r="H391" s="5">
        <f t="shared" si="18"/>
        <v>5.1754538455807504</v>
      </c>
      <c r="I391" s="5" t="str">
        <f t="shared" si="18"/>
        <v/>
      </c>
      <c r="J391" s="5" t="str">
        <f t="shared" si="18"/>
        <v/>
      </c>
      <c r="K391" s="5" t="str">
        <f t="shared" si="18"/>
        <v/>
      </c>
      <c r="L391" s="5" t="str">
        <f t="shared" si="18"/>
        <v/>
      </c>
      <c r="M391" s="5">
        <f t="shared" si="18"/>
        <v>3.4767924106588501E-2</v>
      </c>
      <c r="N391" s="5">
        <f t="shared" si="18"/>
        <v>1.2417115752353E-2</v>
      </c>
      <c r="T391" s="3" t="s">
        <v>10</v>
      </c>
      <c r="U391" s="73">
        <v>49.695780664067399</v>
      </c>
      <c r="V391" s="73">
        <v>27.5361958924181</v>
      </c>
      <c r="W391" s="73">
        <v>17.5453845580749</v>
      </c>
      <c r="X391" s="73">
        <v>5.1754538455807504</v>
      </c>
      <c r="Y391" s="73"/>
      <c r="Z391" s="73"/>
      <c r="AA391" s="73"/>
      <c r="AB391" s="73"/>
      <c r="AC391" s="73">
        <v>3.4767924106588501E-2</v>
      </c>
      <c r="AD391" s="73">
        <v>1.2417115752353E-2</v>
      </c>
    </row>
    <row r="392" spans="2:30" ht="13.5" customHeight="1">
      <c r="B392" s="48" t="s">
        <v>12</v>
      </c>
      <c r="C392" s="49"/>
      <c r="D392" s="50"/>
      <c r="E392" s="4">
        <f t="shared" si="18"/>
        <v>52.4</v>
      </c>
      <c r="F392" s="4">
        <f t="shared" si="18"/>
        <v>26.8</v>
      </c>
      <c r="G392" s="4">
        <f t="shared" si="18"/>
        <v>16.100000000000001</v>
      </c>
      <c r="H392" s="4">
        <f t="shared" si="18"/>
        <v>4.5</v>
      </c>
      <c r="I392" s="4" t="str">
        <f t="shared" si="18"/>
        <v/>
      </c>
      <c r="J392" s="4" t="str">
        <f t="shared" si="18"/>
        <v/>
      </c>
      <c r="K392" s="4" t="str">
        <f t="shared" si="18"/>
        <v/>
      </c>
      <c r="L392" s="4" t="str">
        <f t="shared" si="18"/>
        <v/>
      </c>
      <c r="M392" s="4">
        <f t="shared" si="18"/>
        <v>0.1</v>
      </c>
      <c r="N392" s="4">
        <f t="shared" si="18"/>
        <v>0</v>
      </c>
      <c r="T392" s="3" t="s">
        <v>12</v>
      </c>
      <c r="U392" s="73">
        <v>52.4</v>
      </c>
      <c r="V392" s="73">
        <v>26.8</v>
      </c>
      <c r="W392" s="73">
        <v>16.100000000000001</v>
      </c>
      <c r="X392" s="73">
        <v>4.5</v>
      </c>
      <c r="Y392" s="73"/>
      <c r="Z392" s="73"/>
      <c r="AA392" s="73"/>
      <c r="AB392" s="73"/>
      <c r="AC392" s="73">
        <v>0.1</v>
      </c>
      <c r="AD392" s="73">
        <v>0</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51" t="s">
        <v>7</v>
      </c>
      <c r="C407" s="52"/>
      <c r="D407" s="53"/>
      <c r="E407" s="54" t="s">
        <v>8</v>
      </c>
      <c r="F407" s="55"/>
      <c r="G407" s="55"/>
      <c r="H407" s="55"/>
      <c r="I407" s="55"/>
      <c r="J407" s="55"/>
      <c r="K407" s="55"/>
      <c r="L407" s="55"/>
      <c r="M407" s="55"/>
      <c r="N407" s="55"/>
    </row>
    <row r="408" spans="2:30" ht="18" customHeight="1">
      <c r="B408" s="31" t="s">
        <v>243</v>
      </c>
      <c r="C408" s="32"/>
      <c r="D408" s="33"/>
      <c r="E408" s="37" t="str">
        <f>T410</f>
        <v>家の手伝いをしていますか</v>
      </c>
      <c r="F408" s="38" t="s">
        <v>11</v>
      </c>
      <c r="G408" s="38" t="s">
        <v>11</v>
      </c>
      <c r="H408" s="38" t="s">
        <v>11</v>
      </c>
      <c r="I408" s="38" t="s">
        <v>11</v>
      </c>
      <c r="J408" s="38" t="s">
        <v>11</v>
      </c>
      <c r="K408" s="38" t="s">
        <v>11</v>
      </c>
      <c r="L408" s="38" t="s">
        <v>11</v>
      </c>
      <c r="M408" s="38" t="s">
        <v>11</v>
      </c>
      <c r="N408" s="38" t="s">
        <v>11</v>
      </c>
    </row>
    <row r="409" spans="2:30" ht="18" customHeight="1">
      <c r="B409" s="34"/>
      <c r="C409" s="35"/>
      <c r="D409" s="36"/>
      <c r="E409" s="38" t="s">
        <v>11</v>
      </c>
      <c r="F409" s="38" t="s">
        <v>11</v>
      </c>
      <c r="G409" s="38" t="s">
        <v>11</v>
      </c>
      <c r="H409" s="38" t="s">
        <v>11</v>
      </c>
      <c r="I409" s="38" t="s">
        <v>11</v>
      </c>
      <c r="J409" s="38" t="s">
        <v>11</v>
      </c>
      <c r="K409" s="38" t="s">
        <v>11</v>
      </c>
      <c r="L409" s="38" t="s">
        <v>11</v>
      </c>
      <c r="M409" s="38" t="s">
        <v>11</v>
      </c>
      <c r="N409" s="38" t="s">
        <v>11</v>
      </c>
      <c r="U409" s="3">
        <v>1</v>
      </c>
      <c r="V409" s="3">
        <v>2</v>
      </c>
      <c r="W409" s="3">
        <v>3</v>
      </c>
      <c r="X409" s="3">
        <v>4</v>
      </c>
      <c r="Y409" s="3">
        <v>5</v>
      </c>
      <c r="Z409" s="3">
        <v>6</v>
      </c>
      <c r="AA409" s="3">
        <v>7</v>
      </c>
      <c r="AB409" s="3">
        <v>8</v>
      </c>
      <c r="AC409" s="3">
        <v>9</v>
      </c>
      <c r="AD409" s="3">
        <v>0</v>
      </c>
    </row>
    <row r="410" spans="2:30" ht="13.5" customHeight="1" thickBot="1">
      <c r="B410" s="39" t="s">
        <v>9</v>
      </c>
      <c r="C410" s="40"/>
      <c r="D410" s="41"/>
      <c r="E410" s="10" t="s">
        <v>188</v>
      </c>
      <c r="F410" s="10" t="s">
        <v>0</v>
      </c>
      <c r="G410" s="10" t="s">
        <v>1</v>
      </c>
      <c r="H410" s="10" t="s">
        <v>2</v>
      </c>
      <c r="I410" s="10" t="s">
        <v>3</v>
      </c>
      <c r="J410" s="10" t="s">
        <v>4</v>
      </c>
      <c r="K410" s="10" t="s">
        <v>5</v>
      </c>
      <c r="L410" s="9" t="s">
        <v>6</v>
      </c>
      <c r="M410" s="8" t="s">
        <v>187</v>
      </c>
      <c r="N410" s="8" t="s">
        <v>186</v>
      </c>
      <c r="T410" s="3" t="s">
        <v>242</v>
      </c>
      <c r="U410" s="3" t="s">
        <v>241</v>
      </c>
      <c r="V410" s="3" t="s">
        <v>240</v>
      </c>
      <c r="W410" s="3" t="s">
        <v>91</v>
      </c>
      <c r="X410" s="3" t="s">
        <v>92</v>
      </c>
      <c r="AC410" s="3" t="s">
        <v>273</v>
      </c>
      <c r="AD410" s="3" t="s">
        <v>274</v>
      </c>
    </row>
    <row r="411" spans="2:30" ht="13.5" customHeight="1" thickBot="1">
      <c r="B411" s="42" t="s">
        <v>283</v>
      </c>
      <c r="C411" s="43"/>
      <c r="D411" s="44"/>
      <c r="E411" s="7">
        <f t="shared" ref="E411:N413" si="19">IF(U411="","",U411)</f>
        <v>34.412955465586997</v>
      </c>
      <c r="F411" s="7">
        <f t="shared" si="19"/>
        <v>44.939271255060703</v>
      </c>
      <c r="G411" s="7">
        <f t="shared" si="19"/>
        <v>18.623481781376501</v>
      </c>
      <c r="H411" s="7">
        <f t="shared" si="19"/>
        <v>2.0242914979757098</v>
      </c>
      <c r="I411" s="7" t="str">
        <f t="shared" si="19"/>
        <v/>
      </c>
      <c r="J411" s="7" t="str">
        <f t="shared" si="19"/>
        <v/>
      </c>
      <c r="K411" s="7" t="str">
        <f t="shared" si="19"/>
        <v/>
      </c>
      <c r="L411" s="7" t="str">
        <f t="shared" si="19"/>
        <v/>
      </c>
      <c r="M411" s="7">
        <f t="shared" si="19"/>
        <v>0</v>
      </c>
      <c r="N411" s="6">
        <f t="shared" si="19"/>
        <v>0</v>
      </c>
      <c r="T411" s="3" t="s">
        <v>282</v>
      </c>
      <c r="U411" s="73">
        <v>34.412955465586997</v>
      </c>
      <c r="V411" s="73">
        <v>44.939271255060703</v>
      </c>
      <c r="W411" s="73">
        <v>18.623481781376501</v>
      </c>
      <c r="X411" s="73">
        <v>2.0242914979757098</v>
      </c>
      <c r="Y411" s="73"/>
      <c r="Z411" s="73"/>
      <c r="AA411" s="73"/>
      <c r="AB411" s="73"/>
      <c r="AC411" s="73">
        <v>0</v>
      </c>
      <c r="AD411" s="73">
        <v>0</v>
      </c>
    </row>
    <row r="412" spans="2:30" ht="13.5" customHeight="1">
      <c r="B412" s="45" t="s">
        <v>185</v>
      </c>
      <c r="C412" s="46"/>
      <c r="D412" s="47"/>
      <c r="E412" s="5">
        <f t="shared" si="19"/>
        <v>33.029527901259101</v>
      </c>
      <c r="F412" s="5">
        <f t="shared" si="19"/>
        <v>48.794298060446501</v>
      </c>
      <c r="G412" s="5">
        <f t="shared" si="19"/>
        <v>14.7540169369459</v>
      </c>
      <c r="H412" s="5">
        <f t="shared" si="19"/>
        <v>3.3998062929942598</v>
      </c>
      <c r="I412" s="5" t="str">
        <f t="shared" si="19"/>
        <v/>
      </c>
      <c r="J412" s="5" t="str">
        <f t="shared" si="19"/>
        <v/>
      </c>
      <c r="K412" s="5" t="str">
        <f t="shared" si="19"/>
        <v/>
      </c>
      <c r="L412" s="5" t="str">
        <f t="shared" si="19"/>
        <v/>
      </c>
      <c r="M412" s="5">
        <f t="shared" si="19"/>
        <v>9.9336926018824406E-3</v>
      </c>
      <c r="N412" s="5">
        <f t="shared" si="19"/>
        <v>1.2417115752353E-2</v>
      </c>
      <c r="T412" s="3" t="s">
        <v>10</v>
      </c>
      <c r="U412" s="73">
        <v>33.029527901259101</v>
      </c>
      <c r="V412" s="73">
        <v>48.794298060446501</v>
      </c>
      <c r="W412" s="73">
        <v>14.7540169369459</v>
      </c>
      <c r="X412" s="73">
        <v>3.3998062929942598</v>
      </c>
      <c r="Y412" s="73"/>
      <c r="Z412" s="73"/>
      <c r="AA412" s="73"/>
      <c r="AB412" s="73"/>
      <c r="AC412" s="73">
        <v>9.9336926018824406E-3</v>
      </c>
      <c r="AD412" s="73">
        <v>1.2417115752353E-2</v>
      </c>
    </row>
    <row r="413" spans="2:30" ht="13.5" customHeight="1">
      <c r="B413" s="48" t="s">
        <v>12</v>
      </c>
      <c r="C413" s="49"/>
      <c r="D413" s="50"/>
      <c r="E413" s="4">
        <f t="shared" si="19"/>
        <v>35.1</v>
      </c>
      <c r="F413" s="4">
        <f t="shared" si="19"/>
        <v>47.7</v>
      </c>
      <c r="G413" s="4">
        <f t="shared" si="19"/>
        <v>14.1</v>
      </c>
      <c r="H413" s="4">
        <f t="shared" si="19"/>
        <v>3</v>
      </c>
      <c r="I413" s="4" t="str">
        <f t="shared" si="19"/>
        <v/>
      </c>
      <c r="J413" s="4" t="str">
        <f t="shared" si="19"/>
        <v/>
      </c>
      <c r="K413" s="4" t="str">
        <f t="shared" si="19"/>
        <v/>
      </c>
      <c r="L413" s="4" t="str">
        <f t="shared" si="19"/>
        <v/>
      </c>
      <c r="M413" s="4">
        <f t="shared" si="19"/>
        <v>0</v>
      </c>
      <c r="N413" s="4">
        <f t="shared" si="19"/>
        <v>0</v>
      </c>
      <c r="T413" s="3" t="s">
        <v>12</v>
      </c>
      <c r="U413" s="73">
        <v>35.1</v>
      </c>
      <c r="V413" s="73">
        <v>47.7</v>
      </c>
      <c r="W413" s="73">
        <v>14.1</v>
      </c>
      <c r="X413" s="73">
        <v>3</v>
      </c>
      <c r="Y413" s="73"/>
      <c r="Z413" s="73"/>
      <c r="AA413" s="73"/>
      <c r="AB413" s="73"/>
      <c r="AC413" s="73">
        <v>0</v>
      </c>
      <c r="AD413" s="73">
        <v>0</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51" t="s">
        <v>7</v>
      </c>
      <c r="C428" s="52"/>
      <c r="D428" s="53"/>
      <c r="E428" s="54" t="s">
        <v>8</v>
      </c>
      <c r="F428" s="55"/>
      <c r="G428" s="55"/>
      <c r="H428" s="55"/>
      <c r="I428" s="55"/>
      <c r="J428" s="55"/>
      <c r="K428" s="55"/>
      <c r="L428" s="55"/>
      <c r="M428" s="55"/>
      <c r="N428" s="55"/>
    </row>
    <row r="429" spans="2:30" ht="18" customHeight="1">
      <c r="B429" s="31" t="s">
        <v>239</v>
      </c>
      <c r="C429" s="32"/>
      <c r="D429" s="33"/>
      <c r="E429" s="37" t="str">
        <f>T431</f>
        <v>家で，自分で計画を立てて勉強をしていますか</v>
      </c>
      <c r="F429" s="38" t="s">
        <v>11</v>
      </c>
      <c r="G429" s="38" t="s">
        <v>11</v>
      </c>
      <c r="H429" s="38" t="s">
        <v>11</v>
      </c>
      <c r="I429" s="38" t="s">
        <v>11</v>
      </c>
      <c r="J429" s="38" t="s">
        <v>11</v>
      </c>
      <c r="K429" s="38" t="s">
        <v>11</v>
      </c>
      <c r="L429" s="38" t="s">
        <v>11</v>
      </c>
      <c r="M429" s="38" t="s">
        <v>11</v>
      </c>
      <c r="N429" s="38" t="s">
        <v>11</v>
      </c>
    </row>
    <row r="430" spans="2:30" ht="18" customHeight="1">
      <c r="B430" s="34"/>
      <c r="C430" s="35"/>
      <c r="D430" s="36"/>
      <c r="E430" s="38" t="s">
        <v>11</v>
      </c>
      <c r="F430" s="38" t="s">
        <v>11</v>
      </c>
      <c r="G430" s="38" t="s">
        <v>11</v>
      </c>
      <c r="H430" s="38" t="s">
        <v>11</v>
      </c>
      <c r="I430" s="38" t="s">
        <v>11</v>
      </c>
      <c r="J430" s="38" t="s">
        <v>11</v>
      </c>
      <c r="K430" s="38" t="s">
        <v>11</v>
      </c>
      <c r="L430" s="38" t="s">
        <v>11</v>
      </c>
      <c r="M430" s="38" t="s">
        <v>11</v>
      </c>
      <c r="N430" s="38" t="s">
        <v>11</v>
      </c>
      <c r="U430" s="3">
        <v>1</v>
      </c>
      <c r="V430" s="3">
        <v>2</v>
      </c>
      <c r="W430" s="3">
        <v>3</v>
      </c>
      <c r="X430" s="3">
        <v>4</v>
      </c>
      <c r="Y430" s="3">
        <v>5</v>
      </c>
      <c r="Z430" s="3">
        <v>6</v>
      </c>
      <c r="AA430" s="3">
        <v>7</v>
      </c>
      <c r="AB430" s="3">
        <v>8</v>
      </c>
      <c r="AC430" s="3">
        <v>9</v>
      </c>
      <c r="AD430" s="3">
        <v>0</v>
      </c>
    </row>
    <row r="431" spans="2:30" ht="13.5" customHeight="1" thickBot="1">
      <c r="B431" s="39" t="s">
        <v>9</v>
      </c>
      <c r="C431" s="40"/>
      <c r="D431" s="41"/>
      <c r="E431" s="10" t="s">
        <v>188</v>
      </c>
      <c r="F431" s="10" t="s">
        <v>0</v>
      </c>
      <c r="G431" s="10" t="s">
        <v>1</v>
      </c>
      <c r="H431" s="10" t="s">
        <v>2</v>
      </c>
      <c r="I431" s="10" t="s">
        <v>3</v>
      </c>
      <c r="J431" s="10" t="s">
        <v>4</v>
      </c>
      <c r="K431" s="10" t="s">
        <v>5</v>
      </c>
      <c r="L431" s="9" t="s">
        <v>6</v>
      </c>
      <c r="M431" s="8" t="s">
        <v>187</v>
      </c>
      <c r="N431" s="8" t="s">
        <v>186</v>
      </c>
      <c r="T431" s="3" t="s">
        <v>29</v>
      </c>
      <c r="U431" s="3" t="s">
        <v>89</v>
      </c>
      <c r="V431" s="3" t="s">
        <v>90</v>
      </c>
      <c r="W431" s="3" t="s">
        <v>91</v>
      </c>
      <c r="X431" s="3" t="s">
        <v>92</v>
      </c>
      <c r="AC431" s="3" t="s">
        <v>273</v>
      </c>
      <c r="AD431" s="3" t="s">
        <v>274</v>
      </c>
    </row>
    <row r="432" spans="2:30" ht="13.5" customHeight="1" thickBot="1">
      <c r="B432" s="42" t="s">
        <v>283</v>
      </c>
      <c r="C432" s="43"/>
      <c r="D432" s="44"/>
      <c r="E432" s="7">
        <f t="shared" ref="E432:N434" si="20">IF(U432="","",U432)</f>
        <v>26.315789473684202</v>
      </c>
      <c r="F432" s="7">
        <f t="shared" si="20"/>
        <v>28.340080971659901</v>
      </c>
      <c r="G432" s="7">
        <f t="shared" si="20"/>
        <v>32.388663967611301</v>
      </c>
      <c r="H432" s="7">
        <f t="shared" si="20"/>
        <v>12.9554655870445</v>
      </c>
      <c r="I432" s="7" t="str">
        <f t="shared" si="20"/>
        <v/>
      </c>
      <c r="J432" s="7" t="str">
        <f t="shared" si="20"/>
        <v/>
      </c>
      <c r="K432" s="7" t="str">
        <f t="shared" si="20"/>
        <v/>
      </c>
      <c r="L432" s="7" t="str">
        <f t="shared" si="20"/>
        <v/>
      </c>
      <c r="M432" s="7">
        <f t="shared" si="20"/>
        <v>0</v>
      </c>
      <c r="N432" s="6">
        <f t="shared" si="20"/>
        <v>0</v>
      </c>
      <c r="T432" s="3" t="s">
        <v>282</v>
      </c>
      <c r="U432" s="73">
        <v>26.315789473684202</v>
      </c>
      <c r="V432" s="73">
        <v>28.340080971659901</v>
      </c>
      <c r="W432" s="73">
        <v>32.388663967611301</v>
      </c>
      <c r="X432" s="73">
        <v>12.9554655870445</v>
      </c>
      <c r="Y432" s="73"/>
      <c r="Z432" s="73"/>
      <c r="AA432" s="73"/>
      <c r="AB432" s="73"/>
      <c r="AC432" s="73">
        <v>0</v>
      </c>
      <c r="AD432" s="73">
        <v>0</v>
      </c>
    </row>
    <row r="433" spans="2:30" ht="13.5" customHeight="1">
      <c r="B433" s="45" t="s">
        <v>185</v>
      </c>
      <c r="C433" s="46"/>
      <c r="D433" s="47"/>
      <c r="E433" s="5">
        <f t="shared" si="20"/>
        <v>28.9840315891425</v>
      </c>
      <c r="F433" s="5">
        <f t="shared" si="20"/>
        <v>34.3407753247076</v>
      </c>
      <c r="G433" s="5">
        <f t="shared" si="20"/>
        <v>27.829239824173602</v>
      </c>
      <c r="H433" s="5">
        <f t="shared" si="20"/>
        <v>8.8236024536220707</v>
      </c>
      <c r="I433" s="5" t="str">
        <f t="shared" si="20"/>
        <v/>
      </c>
      <c r="J433" s="5" t="str">
        <f t="shared" si="20"/>
        <v/>
      </c>
      <c r="K433" s="5" t="str">
        <f t="shared" si="20"/>
        <v/>
      </c>
      <c r="L433" s="5" t="str">
        <f t="shared" si="20"/>
        <v/>
      </c>
      <c r="M433" s="5">
        <f t="shared" si="20"/>
        <v>9.9336926018824406E-3</v>
      </c>
      <c r="N433" s="5">
        <f t="shared" si="20"/>
        <v>1.2417115752353E-2</v>
      </c>
      <c r="T433" s="3" t="s">
        <v>10</v>
      </c>
      <c r="U433" s="73">
        <v>28.9840315891425</v>
      </c>
      <c r="V433" s="73">
        <v>34.3407753247076</v>
      </c>
      <c r="W433" s="73">
        <v>27.829239824173602</v>
      </c>
      <c r="X433" s="73">
        <v>8.8236024536220707</v>
      </c>
      <c r="Y433" s="73"/>
      <c r="Z433" s="73"/>
      <c r="AA433" s="73"/>
      <c r="AB433" s="73"/>
      <c r="AC433" s="73">
        <v>9.9336926018824406E-3</v>
      </c>
      <c r="AD433" s="73">
        <v>1.2417115752353E-2</v>
      </c>
    </row>
    <row r="434" spans="2:30" ht="13.5" customHeight="1">
      <c r="B434" s="48" t="s">
        <v>12</v>
      </c>
      <c r="C434" s="49"/>
      <c r="D434" s="50"/>
      <c r="E434" s="4">
        <f t="shared" si="20"/>
        <v>26.7</v>
      </c>
      <c r="F434" s="4">
        <f t="shared" si="20"/>
        <v>35.5</v>
      </c>
      <c r="G434" s="4">
        <f t="shared" si="20"/>
        <v>28.8</v>
      </c>
      <c r="H434" s="4">
        <f t="shared" si="20"/>
        <v>9</v>
      </c>
      <c r="I434" s="4" t="str">
        <f t="shared" si="20"/>
        <v/>
      </c>
      <c r="J434" s="4" t="str">
        <f t="shared" si="20"/>
        <v/>
      </c>
      <c r="K434" s="4" t="str">
        <f t="shared" si="20"/>
        <v/>
      </c>
      <c r="L434" s="4" t="str">
        <f t="shared" si="20"/>
        <v/>
      </c>
      <c r="M434" s="4">
        <f t="shared" si="20"/>
        <v>0</v>
      </c>
      <c r="N434" s="4">
        <f t="shared" si="20"/>
        <v>0</v>
      </c>
      <c r="T434" s="3" t="s">
        <v>12</v>
      </c>
      <c r="U434" s="73">
        <v>26.7</v>
      </c>
      <c r="V434" s="73">
        <v>35.5</v>
      </c>
      <c r="W434" s="73">
        <v>28.8</v>
      </c>
      <c r="X434" s="73">
        <v>9</v>
      </c>
      <c r="Y434" s="73"/>
      <c r="Z434" s="73"/>
      <c r="AA434" s="73"/>
      <c r="AB434" s="73"/>
      <c r="AC434" s="73">
        <v>0</v>
      </c>
      <c r="AD434" s="73">
        <v>0</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51" t="s">
        <v>7</v>
      </c>
      <c r="C449" s="52"/>
      <c r="D449" s="53"/>
      <c r="E449" s="54" t="s">
        <v>8</v>
      </c>
      <c r="F449" s="55"/>
      <c r="G449" s="55"/>
      <c r="H449" s="55"/>
      <c r="I449" s="55"/>
      <c r="J449" s="55"/>
      <c r="K449" s="55"/>
      <c r="L449" s="55"/>
      <c r="M449" s="55"/>
      <c r="N449" s="55"/>
    </row>
    <row r="450" spans="2:30" ht="18" customHeight="1">
      <c r="B450" s="31" t="s">
        <v>238</v>
      </c>
      <c r="C450" s="32"/>
      <c r="D450" s="33"/>
      <c r="E450" s="37" t="str">
        <f>T452</f>
        <v>家で，学校の宿題をしていますか</v>
      </c>
      <c r="F450" s="38" t="s">
        <v>11</v>
      </c>
      <c r="G450" s="38" t="s">
        <v>11</v>
      </c>
      <c r="H450" s="38" t="s">
        <v>11</v>
      </c>
      <c r="I450" s="38" t="s">
        <v>11</v>
      </c>
      <c r="J450" s="38" t="s">
        <v>11</v>
      </c>
      <c r="K450" s="38" t="s">
        <v>11</v>
      </c>
      <c r="L450" s="38" t="s">
        <v>11</v>
      </c>
      <c r="M450" s="38" t="s">
        <v>11</v>
      </c>
      <c r="N450" s="38" t="s">
        <v>11</v>
      </c>
    </row>
    <row r="451" spans="2:30" ht="18" customHeight="1">
      <c r="B451" s="34"/>
      <c r="C451" s="35"/>
      <c r="D451" s="36"/>
      <c r="E451" s="38" t="s">
        <v>11</v>
      </c>
      <c r="F451" s="38" t="s">
        <v>11</v>
      </c>
      <c r="G451" s="38" t="s">
        <v>11</v>
      </c>
      <c r="H451" s="38" t="s">
        <v>11</v>
      </c>
      <c r="I451" s="38" t="s">
        <v>11</v>
      </c>
      <c r="J451" s="38" t="s">
        <v>11</v>
      </c>
      <c r="K451" s="38" t="s">
        <v>11</v>
      </c>
      <c r="L451" s="38" t="s">
        <v>11</v>
      </c>
      <c r="M451" s="38" t="s">
        <v>11</v>
      </c>
      <c r="N451" s="38" t="s">
        <v>11</v>
      </c>
      <c r="U451" s="3">
        <v>1</v>
      </c>
      <c r="V451" s="3">
        <v>2</v>
      </c>
      <c r="W451" s="3">
        <v>3</v>
      </c>
      <c r="X451" s="3">
        <v>4</v>
      </c>
      <c r="Y451" s="3">
        <v>5</v>
      </c>
      <c r="Z451" s="3">
        <v>6</v>
      </c>
      <c r="AA451" s="3">
        <v>7</v>
      </c>
      <c r="AB451" s="3">
        <v>8</v>
      </c>
      <c r="AC451" s="3">
        <v>9</v>
      </c>
      <c r="AD451" s="3">
        <v>0</v>
      </c>
    </row>
    <row r="452" spans="2:30" ht="13.5" customHeight="1" thickBot="1">
      <c r="B452" s="39" t="s">
        <v>9</v>
      </c>
      <c r="C452" s="40"/>
      <c r="D452" s="41"/>
      <c r="E452" s="10" t="s">
        <v>188</v>
      </c>
      <c r="F452" s="10" t="s">
        <v>0</v>
      </c>
      <c r="G452" s="10" t="s">
        <v>1</v>
      </c>
      <c r="H452" s="10" t="s">
        <v>2</v>
      </c>
      <c r="I452" s="10" t="s">
        <v>3</v>
      </c>
      <c r="J452" s="10" t="s">
        <v>4</v>
      </c>
      <c r="K452" s="10" t="s">
        <v>5</v>
      </c>
      <c r="L452" s="9" t="s">
        <v>6</v>
      </c>
      <c r="M452" s="8" t="s">
        <v>187</v>
      </c>
      <c r="N452" s="8" t="s">
        <v>186</v>
      </c>
      <c r="T452" s="3" t="s">
        <v>30</v>
      </c>
      <c r="U452" s="3" t="s">
        <v>89</v>
      </c>
      <c r="V452" s="3" t="s">
        <v>90</v>
      </c>
      <c r="W452" s="3" t="s">
        <v>91</v>
      </c>
      <c r="X452" s="3" t="s">
        <v>92</v>
      </c>
      <c r="AC452" s="3" t="s">
        <v>273</v>
      </c>
      <c r="AD452" s="3" t="s">
        <v>274</v>
      </c>
    </row>
    <row r="453" spans="2:30" ht="13.5" customHeight="1" thickBot="1">
      <c r="B453" s="42" t="s">
        <v>283</v>
      </c>
      <c r="C453" s="43"/>
      <c r="D453" s="44"/>
      <c r="E453" s="7">
        <f t="shared" ref="E453:N455" si="21">IF(U453="","",U453)</f>
        <v>94.736842105263193</v>
      </c>
      <c r="F453" s="7">
        <f t="shared" si="21"/>
        <v>4.4534412955465603</v>
      </c>
      <c r="G453" s="7">
        <f t="shared" si="21"/>
        <v>0.80971659919028305</v>
      </c>
      <c r="H453" s="7">
        <f t="shared" si="21"/>
        <v>0</v>
      </c>
      <c r="I453" s="7" t="str">
        <f t="shared" si="21"/>
        <v/>
      </c>
      <c r="J453" s="7" t="str">
        <f t="shared" si="21"/>
        <v/>
      </c>
      <c r="K453" s="7" t="str">
        <f t="shared" si="21"/>
        <v/>
      </c>
      <c r="L453" s="7" t="str">
        <f t="shared" si="21"/>
        <v/>
      </c>
      <c r="M453" s="7">
        <f t="shared" si="21"/>
        <v>0</v>
      </c>
      <c r="N453" s="6">
        <f t="shared" si="21"/>
        <v>0</v>
      </c>
      <c r="T453" s="3" t="s">
        <v>282</v>
      </c>
      <c r="U453" s="73">
        <v>94.736842105263193</v>
      </c>
      <c r="V453" s="73">
        <v>4.4534412955465603</v>
      </c>
      <c r="W453" s="73">
        <v>0.80971659919028305</v>
      </c>
      <c r="X453" s="73">
        <v>0</v>
      </c>
      <c r="Y453" s="73"/>
      <c r="Z453" s="73"/>
      <c r="AA453" s="73"/>
      <c r="AB453" s="73"/>
      <c r="AC453" s="73">
        <v>0</v>
      </c>
      <c r="AD453" s="73">
        <v>0</v>
      </c>
    </row>
    <row r="454" spans="2:30" ht="13.5" customHeight="1">
      <c r="B454" s="45" t="s">
        <v>185</v>
      </c>
      <c r="C454" s="46"/>
      <c r="D454" s="47"/>
      <c r="E454" s="5">
        <f t="shared" si="21"/>
        <v>83.907417984950499</v>
      </c>
      <c r="F454" s="5">
        <f t="shared" si="21"/>
        <v>11.4386470310676</v>
      </c>
      <c r="G454" s="5">
        <f t="shared" si="21"/>
        <v>3.6829165321479098</v>
      </c>
      <c r="H454" s="5">
        <f t="shared" si="21"/>
        <v>0.94618422032930205</v>
      </c>
      <c r="I454" s="5" t="str">
        <f t="shared" si="21"/>
        <v/>
      </c>
      <c r="J454" s="5" t="str">
        <f t="shared" si="21"/>
        <v/>
      </c>
      <c r="K454" s="5" t="str">
        <f t="shared" si="21"/>
        <v/>
      </c>
      <c r="L454" s="5" t="str">
        <f t="shared" si="21"/>
        <v/>
      </c>
      <c r="M454" s="5">
        <f t="shared" si="21"/>
        <v>7.4502694514118296E-3</v>
      </c>
      <c r="N454" s="5">
        <f t="shared" si="21"/>
        <v>1.7383962053294299E-2</v>
      </c>
      <c r="T454" s="3" t="s">
        <v>10</v>
      </c>
      <c r="U454" s="73">
        <v>83.907417984950499</v>
      </c>
      <c r="V454" s="73">
        <v>11.4386470310676</v>
      </c>
      <c r="W454" s="73">
        <v>3.6829165321479098</v>
      </c>
      <c r="X454" s="73">
        <v>0.94618422032930205</v>
      </c>
      <c r="Y454" s="73"/>
      <c r="Z454" s="73"/>
      <c r="AA454" s="73"/>
      <c r="AB454" s="73"/>
      <c r="AC454" s="73">
        <v>7.4502694514118296E-3</v>
      </c>
      <c r="AD454" s="73">
        <v>1.7383962053294299E-2</v>
      </c>
    </row>
    <row r="455" spans="2:30" ht="13.5" customHeight="1">
      <c r="B455" s="48" t="s">
        <v>12</v>
      </c>
      <c r="C455" s="49"/>
      <c r="D455" s="50"/>
      <c r="E455" s="4">
        <f t="shared" si="21"/>
        <v>88</v>
      </c>
      <c r="F455" s="4">
        <f t="shared" si="21"/>
        <v>9</v>
      </c>
      <c r="G455" s="4">
        <f t="shared" si="21"/>
        <v>2.4</v>
      </c>
      <c r="H455" s="4">
        <f t="shared" si="21"/>
        <v>0.6</v>
      </c>
      <c r="I455" s="4" t="str">
        <f t="shared" si="21"/>
        <v/>
      </c>
      <c r="J455" s="4" t="str">
        <f t="shared" si="21"/>
        <v/>
      </c>
      <c r="K455" s="4" t="str">
        <f t="shared" si="21"/>
        <v/>
      </c>
      <c r="L455" s="4" t="str">
        <f t="shared" si="21"/>
        <v/>
      </c>
      <c r="M455" s="4">
        <f t="shared" si="21"/>
        <v>0</v>
      </c>
      <c r="N455" s="4">
        <f t="shared" si="21"/>
        <v>0</v>
      </c>
      <c r="T455" s="3" t="s">
        <v>12</v>
      </c>
      <c r="U455" s="73">
        <v>88</v>
      </c>
      <c r="V455" s="73">
        <v>9</v>
      </c>
      <c r="W455" s="73">
        <v>2.4</v>
      </c>
      <c r="X455" s="73">
        <v>0.6</v>
      </c>
      <c r="Y455" s="73"/>
      <c r="Z455" s="73"/>
      <c r="AA455" s="73"/>
      <c r="AB455" s="73"/>
      <c r="AC455" s="73">
        <v>0</v>
      </c>
      <c r="AD455" s="73">
        <v>0</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51" t="s">
        <v>7</v>
      </c>
      <c r="C470" s="52"/>
      <c r="D470" s="53"/>
      <c r="E470" s="54" t="s">
        <v>8</v>
      </c>
      <c r="F470" s="55"/>
      <c r="G470" s="55"/>
      <c r="H470" s="55"/>
      <c r="I470" s="55"/>
      <c r="J470" s="55"/>
      <c r="K470" s="55"/>
      <c r="L470" s="55"/>
      <c r="M470" s="55"/>
      <c r="N470" s="55"/>
    </row>
    <row r="471" spans="2:30" ht="18" customHeight="1">
      <c r="B471" s="31" t="s">
        <v>237</v>
      </c>
      <c r="C471" s="32"/>
      <c r="D471" s="33"/>
      <c r="E471" s="37" t="str">
        <f>T473</f>
        <v>家で，学校の授業の予習をしていますか</v>
      </c>
      <c r="F471" s="38" t="s">
        <v>11</v>
      </c>
      <c r="G471" s="38" t="s">
        <v>11</v>
      </c>
      <c r="H471" s="38" t="s">
        <v>11</v>
      </c>
      <c r="I471" s="38" t="s">
        <v>11</v>
      </c>
      <c r="J471" s="38" t="s">
        <v>11</v>
      </c>
      <c r="K471" s="38" t="s">
        <v>11</v>
      </c>
      <c r="L471" s="38" t="s">
        <v>11</v>
      </c>
      <c r="M471" s="38" t="s">
        <v>11</v>
      </c>
      <c r="N471" s="38" t="s">
        <v>11</v>
      </c>
    </row>
    <row r="472" spans="2:30" ht="18" customHeight="1">
      <c r="B472" s="34"/>
      <c r="C472" s="35"/>
      <c r="D472" s="36"/>
      <c r="E472" s="38" t="s">
        <v>11</v>
      </c>
      <c r="F472" s="38" t="s">
        <v>11</v>
      </c>
      <c r="G472" s="38" t="s">
        <v>11</v>
      </c>
      <c r="H472" s="38" t="s">
        <v>11</v>
      </c>
      <c r="I472" s="38" t="s">
        <v>11</v>
      </c>
      <c r="J472" s="38" t="s">
        <v>11</v>
      </c>
      <c r="K472" s="38" t="s">
        <v>11</v>
      </c>
      <c r="L472" s="38" t="s">
        <v>11</v>
      </c>
      <c r="M472" s="38" t="s">
        <v>11</v>
      </c>
      <c r="N472" s="38" t="s">
        <v>11</v>
      </c>
      <c r="U472" s="3">
        <v>1</v>
      </c>
      <c r="V472" s="3">
        <v>2</v>
      </c>
      <c r="W472" s="3">
        <v>3</v>
      </c>
      <c r="X472" s="3">
        <v>4</v>
      </c>
      <c r="Y472" s="3">
        <v>5</v>
      </c>
      <c r="Z472" s="3">
        <v>6</v>
      </c>
      <c r="AA472" s="3">
        <v>7</v>
      </c>
      <c r="AB472" s="3">
        <v>8</v>
      </c>
      <c r="AC472" s="3">
        <v>9</v>
      </c>
      <c r="AD472" s="3">
        <v>0</v>
      </c>
    </row>
    <row r="473" spans="2:30" ht="13.5" customHeight="1" thickBot="1">
      <c r="B473" s="39" t="s">
        <v>9</v>
      </c>
      <c r="C473" s="40"/>
      <c r="D473" s="41"/>
      <c r="E473" s="10" t="s">
        <v>188</v>
      </c>
      <c r="F473" s="10" t="s">
        <v>0</v>
      </c>
      <c r="G473" s="10" t="s">
        <v>1</v>
      </c>
      <c r="H473" s="10" t="s">
        <v>2</v>
      </c>
      <c r="I473" s="10" t="s">
        <v>3</v>
      </c>
      <c r="J473" s="10" t="s">
        <v>4</v>
      </c>
      <c r="K473" s="10" t="s">
        <v>5</v>
      </c>
      <c r="L473" s="9" t="s">
        <v>6</v>
      </c>
      <c r="M473" s="8" t="s">
        <v>187</v>
      </c>
      <c r="N473" s="8" t="s">
        <v>186</v>
      </c>
      <c r="T473" s="3" t="s">
        <v>31</v>
      </c>
      <c r="U473" s="3" t="s">
        <v>89</v>
      </c>
      <c r="V473" s="3" t="s">
        <v>90</v>
      </c>
      <c r="W473" s="3" t="s">
        <v>91</v>
      </c>
      <c r="X473" s="3" t="s">
        <v>92</v>
      </c>
      <c r="AC473" s="3" t="s">
        <v>273</v>
      </c>
      <c r="AD473" s="3" t="s">
        <v>274</v>
      </c>
    </row>
    <row r="474" spans="2:30" ht="13.5" customHeight="1" thickBot="1">
      <c r="B474" s="42" t="s">
        <v>283</v>
      </c>
      <c r="C474" s="43"/>
      <c r="D474" s="44"/>
      <c r="E474" s="7">
        <f t="shared" ref="E474:N476" si="22">IF(U474="","",U474)</f>
        <v>17.408906882591101</v>
      </c>
      <c r="F474" s="7">
        <f t="shared" si="22"/>
        <v>21.052631578947398</v>
      </c>
      <c r="G474" s="7">
        <f t="shared" si="22"/>
        <v>41.295546558704501</v>
      </c>
      <c r="H474" s="7">
        <f t="shared" si="22"/>
        <v>20.242914979757099</v>
      </c>
      <c r="I474" s="7" t="str">
        <f t="shared" si="22"/>
        <v/>
      </c>
      <c r="J474" s="7" t="str">
        <f t="shared" si="22"/>
        <v/>
      </c>
      <c r="K474" s="7" t="str">
        <f t="shared" si="22"/>
        <v/>
      </c>
      <c r="L474" s="7" t="str">
        <f t="shared" si="22"/>
        <v/>
      </c>
      <c r="M474" s="7">
        <f t="shared" si="22"/>
        <v>0</v>
      </c>
      <c r="N474" s="6">
        <f t="shared" si="22"/>
        <v>0</v>
      </c>
      <c r="T474" s="3" t="s">
        <v>282</v>
      </c>
      <c r="U474" s="73">
        <v>17.408906882591101</v>
      </c>
      <c r="V474" s="73">
        <v>21.052631578947398</v>
      </c>
      <c r="W474" s="73">
        <v>41.295546558704501</v>
      </c>
      <c r="X474" s="73">
        <v>20.242914979757099</v>
      </c>
      <c r="Y474" s="73"/>
      <c r="Z474" s="73"/>
      <c r="AA474" s="73"/>
      <c r="AB474" s="73"/>
      <c r="AC474" s="73">
        <v>0</v>
      </c>
      <c r="AD474" s="73">
        <v>0</v>
      </c>
    </row>
    <row r="475" spans="2:30" ht="13.5" customHeight="1">
      <c r="B475" s="45" t="s">
        <v>185</v>
      </c>
      <c r="C475" s="46"/>
      <c r="D475" s="47"/>
      <c r="E475" s="5">
        <f t="shared" si="22"/>
        <v>20.242382099485901</v>
      </c>
      <c r="F475" s="5">
        <f t="shared" si="22"/>
        <v>28.243971490302201</v>
      </c>
      <c r="G475" s="5">
        <f t="shared" si="22"/>
        <v>35.627188516651401</v>
      </c>
      <c r="H475" s="5">
        <f t="shared" si="22"/>
        <v>15.8541733926044</v>
      </c>
      <c r="I475" s="5" t="str">
        <f t="shared" si="22"/>
        <v/>
      </c>
      <c r="J475" s="5" t="str">
        <f t="shared" si="22"/>
        <v/>
      </c>
      <c r="K475" s="5" t="str">
        <f t="shared" si="22"/>
        <v/>
      </c>
      <c r="L475" s="5" t="str">
        <f t="shared" si="22"/>
        <v/>
      </c>
      <c r="M475" s="5">
        <f t="shared" si="22"/>
        <v>1.4900538902823701E-2</v>
      </c>
      <c r="N475" s="5">
        <f t="shared" si="22"/>
        <v>1.7383962053294299E-2</v>
      </c>
      <c r="T475" s="3" t="s">
        <v>10</v>
      </c>
      <c r="U475" s="73">
        <v>20.242382099485901</v>
      </c>
      <c r="V475" s="73">
        <v>28.243971490302201</v>
      </c>
      <c r="W475" s="73">
        <v>35.627188516651401</v>
      </c>
      <c r="X475" s="73">
        <v>15.8541733926044</v>
      </c>
      <c r="Y475" s="73"/>
      <c r="Z475" s="73"/>
      <c r="AA475" s="73"/>
      <c r="AB475" s="73"/>
      <c r="AC475" s="73">
        <v>1.4900538902823701E-2</v>
      </c>
      <c r="AD475" s="73">
        <v>1.7383962053294299E-2</v>
      </c>
    </row>
    <row r="476" spans="2:30" ht="13.5" customHeight="1">
      <c r="B476" s="48" t="s">
        <v>12</v>
      </c>
      <c r="C476" s="49"/>
      <c r="D476" s="50"/>
      <c r="E476" s="4">
        <f t="shared" si="22"/>
        <v>16.7</v>
      </c>
      <c r="F476" s="4">
        <f t="shared" si="22"/>
        <v>26.6</v>
      </c>
      <c r="G476" s="4">
        <f t="shared" si="22"/>
        <v>37.6</v>
      </c>
      <c r="H476" s="4">
        <f t="shared" si="22"/>
        <v>19</v>
      </c>
      <c r="I476" s="4" t="str">
        <f t="shared" si="22"/>
        <v/>
      </c>
      <c r="J476" s="4" t="str">
        <f t="shared" si="22"/>
        <v/>
      </c>
      <c r="K476" s="4" t="str">
        <f t="shared" si="22"/>
        <v/>
      </c>
      <c r="L476" s="4" t="str">
        <f t="shared" si="22"/>
        <v/>
      </c>
      <c r="M476" s="4">
        <f t="shared" si="22"/>
        <v>0.1</v>
      </c>
      <c r="N476" s="4">
        <f t="shared" si="22"/>
        <v>0</v>
      </c>
      <c r="T476" s="3" t="s">
        <v>12</v>
      </c>
      <c r="U476" s="73">
        <v>16.7</v>
      </c>
      <c r="V476" s="73">
        <v>26.6</v>
      </c>
      <c r="W476" s="73">
        <v>37.6</v>
      </c>
      <c r="X476" s="73">
        <v>19</v>
      </c>
      <c r="Y476" s="73"/>
      <c r="Z476" s="73"/>
      <c r="AA476" s="73"/>
      <c r="AB476" s="73"/>
      <c r="AC476" s="73">
        <v>0.1</v>
      </c>
      <c r="AD476" s="73">
        <v>0</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51" t="s">
        <v>7</v>
      </c>
      <c r="C491" s="52"/>
      <c r="D491" s="53"/>
      <c r="E491" s="54" t="s">
        <v>8</v>
      </c>
      <c r="F491" s="55"/>
      <c r="G491" s="55"/>
      <c r="H491" s="55"/>
      <c r="I491" s="55"/>
      <c r="J491" s="55"/>
      <c r="K491" s="55"/>
      <c r="L491" s="55"/>
      <c r="M491" s="55"/>
      <c r="N491" s="55"/>
    </row>
    <row r="492" spans="2:30" ht="18" customHeight="1">
      <c r="B492" s="31" t="s">
        <v>236</v>
      </c>
      <c r="C492" s="32"/>
      <c r="D492" s="33"/>
      <c r="E492" s="37" t="str">
        <f>T494</f>
        <v>家で，学校の授業の復習をしていますか</v>
      </c>
      <c r="F492" s="38" t="s">
        <v>11</v>
      </c>
      <c r="G492" s="38" t="s">
        <v>11</v>
      </c>
      <c r="H492" s="38" t="s">
        <v>11</v>
      </c>
      <c r="I492" s="38" t="s">
        <v>11</v>
      </c>
      <c r="J492" s="38" t="s">
        <v>11</v>
      </c>
      <c r="K492" s="38" t="s">
        <v>11</v>
      </c>
      <c r="L492" s="38" t="s">
        <v>11</v>
      </c>
      <c r="M492" s="38" t="s">
        <v>11</v>
      </c>
      <c r="N492" s="38" t="s">
        <v>11</v>
      </c>
    </row>
    <row r="493" spans="2:30" ht="18" customHeight="1">
      <c r="B493" s="34"/>
      <c r="C493" s="35"/>
      <c r="D493" s="36"/>
      <c r="E493" s="38" t="s">
        <v>11</v>
      </c>
      <c r="F493" s="38" t="s">
        <v>11</v>
      </c>
      <c r="G493" s="38" t="s">
        <v>11</v>
      </c>
      <c r="H493" s="38" t="s">
        <v>11</v>
      </c>
      <c r="I493" s="38" t="s">
        <v>11</v>
      </c>
      <c r="J493" s="38" t="s">
        <v>11</v>
      </c>
      <c r="K493" s="38" t="s">
        <v>11</v>
      </c>
      <c r="L493" s="38" t="s">
        <v>11</v>
      </c>
      <c r="M493" s="38" t="s">
        <v>11</v>
      </c>
      <c r="N493" s="38" t="s">
        <v>11</v>
      </c>
      <c r="U493" s="3">
        <v>1</v>
      </c>
      <c r="V493" s="3">
        <v>2</v>
      </c>
      <c r="W493" s="3">
        <v>3</v>
      </c>
      <c r="X493" s="3">
        <v>4</v>
      </c>
      <c r="Y493" s="3">
        <v>5</v>
      </c>
      <c r="Z493" s="3">
        <v>6</v>
      </c>
      <c r="AA493" s="3">
        <v>7</v>
      </c>
      <c r="AB493" s="3">
        <v>8</v>
      </c>
      <c r="AC493" s="3">
        <v>9</v>
      </c>
      <c r="AD493" s="3">
        <v>0</v>
      </c>
    </row>
    <row r="494" spans="2:30" ht="13.5" customHeight="1" thickBot="1">
      <c r="B494" s="39" t="s">
        <v>9</v>
      </c>
      <c r="C494" s="40"/>
      <c r="D494" s="41"/>
      <c r="E494" s="10" t="s">
        <v>188</v>
      </c>
      <c r="F494" s="10" t="s">
        <v>0</v>
      </c>
      <c r="G494" s="10" t="s">
        <v>1</v>
      </c>
      <c r="H494" s="10" t="s">
        <v>2</v>
      </c>
      <c r="I494" s="10" t="s">
        <v>3</v>
      </c>
      <c r="J494" s="10" t="s">
        <v>4</v>
      </c>
      <c r="K494" s="10" t="s">
        <v>5</v>
      </c>
      <c r="L494" s="9" t="s">
        <v>6</v>
      </c>
      <c r="M494" s="8" t="s">
        <v>187</v>
      </c>
      <c r="N494" s="8" t="s">
        <v>186</v>
      </c>
      <c r="T494" s="3" t="s">
        <v>32</v>
      </c>
      <c r="U494" s="3" t="s">
        <v>89</v>
      </c>
      <c r="V494" s="3" t="s">
        <v>90</v>
      </c>
      <c r="W494" s="3" t="s">
        <v>91</v>
      </c>
      <c r="X494" s="3" t="s">
        <v>92</v>
      </c>
      <c r="AC494" s="3" t="s">
        <v>273</v>
      </c>
      <c r="AD494" s="3" t="s">
        <v>274</v>
      </c>
    </row>
    <row r="495" spans="2:30" ht="13.5" customHeight="1" thickBot="1">
      <c r="B495" s="42" t="s">
        <v>283</v>
      </c>
      <c r="C495" s="43"/>
      <c r="D495" s="44"/>
      <c r="E495" s="7">
        <f t="shared" ref="E495:N497" si="23">IF(U495="","",U495)</f>
        <v>25.9109311740891</v>
      </c>
      <c r="F495" s="7">
        <f t="shared" si="23"/>
        <v>35.627530364372497</v>
      </c>
      <c r="G495" s="7">
        <f t="shared" si="23"/>
        <v>24.6963562753036</v>
      </c>
      <c r="H495" s="7">
        <f t="shared" si="23"/>
        <v>13.765182186234799</v>
      </c>
      <c r="I495" s="7" t="str">
        <f t="shared" si="23"/>
        <v/>
      </c>
      <c r="J495" s="7" t="str">
        <f t="shared" si="23"/>
        <v/>
      </c>
      <c r="K495" s="7" t="str">
        <f t="shared" si="23"/>
        <v/>
      </c>
      <c r="L495" s="7" t="str">
        <f t="shared" si="23"/>
        <v/>
      </c>
      <c r="M495" s="7">
        <f t="shared" si="23"/>
        <v>0</v>
      </c>
      <c r="N495" s="6">
        <f t="shared" si="23"/>
        <v>0</v>
      </c>
      <c r="T495" s="3" t="s">
        <v>282</v>
      </c>
      <c r="U495" s="73">
        <v>25.9109311740891</v>
      </c>
      <c r="V495" s="73">
        <v>35.627530364372497</v>
      </c>
      <c r="W495" s="73">
        <v>24.6963562753036</v>
      </c>
      <c r="X495" s="73">
        <v>13.765182186234799</v>
      </c>
      <c r="Y495" s="73"/>
      <c r="Z495" s="73"/>
      <c r="AA495" s="73"/>
      <c r="AB495" s="73"/>
      <c r="AC495" s="73">
        <v>0</v>
      </c>
      <c r="AD495" s="73">
        <v>0</v>
      </c>
    </row>
    <row r="496" spans="2:30" ht="13.5" customHeight="1">
      <c r="B496" s="45" t="s">
        <v>185</v>
      </c>
      <c r="C496" s="46"/>
      <c r="D496" s="47"/>
      <c r="E496" s="5">
        <f t="shared" si="23"/>
        <v>32.654531005537997</v>
      </c>
      <c r="F496" s="5">
        <f t="shared" si="23"/>
        <v>32.7315171232026</v>
      </c>
      <c r="G496" s="5">
        <f t="shared" si="23"/>
        <v>24.546154419251501</v>
      </c>
      <c r="H496" s="5">
        <f t="shared" si="23"/>
        <v>10.0379963742022</v>
      </c>
      <c r="I496" s="5" t="str">
        <f t="shared" si="23"/>
        <v/>
      </c>
      <c r="J496" s="5" t="str">
        <f t="shared" si="23"/>
        <v/>
      </c>
      <c r="K496" s="5" t="str">
        <f t="shared" si="23"/>
        <v/>
      </c>
      <c r="L496" s="5" t="str">
        <f t="shared" si="23"/>
        <v/>
      </c>
      <c r="M496" s="5">
        <f t="shared" si="23"/>
        <v>1.4900538902823701E-2</v>
      </c>
      <c r="N496" s="5">
        <f t="shared" si="23"/>
        <v>1.4900538902823701E-2</v>
      </c>
      <c r="T496" s="3" t="s">
        <v>10</v>
      </c>
      <c r="U496" s="73">
        <v>32.654531005537997</v>
      </c>
      <c r="V496" s="73">
        <v>32.7315171232026</v>
      </c>
      <c r="W496" s="73">
        <v>24.546154419251501</v>
      </c>
      <c r="X496" s="73">
        <v>10.0379963742022</v>
      </c>
      <c r="Y496" s="73"/>
      <c r="Z496" s="73"/>
      <c r="AA496" s="73"/>
      <c r="AB496" s="73"/>
      <c r="AC496" s="73">
        <v>1.4900538902823701E-2</v>
      </c>
      <c r="AD496" s="73">
        <v>1.4900538902823701E-2</v>
      </c>
    </row>
    <row r="497" spans="2:30" ht="13.5" customHeight="1">
      <c r="B497" s="48" t="s">
        <v>12</v>
      </c>
      <c r="C497" s="49"/>
      <c r="D497" s="50"/>
      <c r="E497" s="4">
        <f t="shared" si="23"/>
        <v>23.5</v>
      </c>
      <c r="F497" s="4">
        <f t="shared" si="23"/>
        <v>31.7</v>
      </c>
      <c r="G497" s="4">
        <f t="shared" si="23"/>
        <v>30.5</v>
      </c>
      <c r="H497" s="4">
        <f t="shared" si="23"/>
        <v>14.2</v>
      </c>
      <c r="I497" s="4" t="str">
        <f t="shared" si="23"/>
        <v/>
      </c>
      <c r="J497" s="4" t="str">
        <f t="shared" si="23"/>
        <v/>
      </c>
      <c r="K497" s="4" t="str">
        <f t="shared" si="23"/>
        <v/>
      </c>
      <c r="L497" s="4" t="str">
        <f t="shared" si="23"/>
        <v/>
      </c>
      <c r="M497" s="4">
        <f t="shared" si="23"/>
        <v>0.1</v>
      </c>
      <c r="N497" s="4">
        <f t="shared" si="23"/>
        <v>0</v>
      </c>
      <c r="T497" s="3" t="s">
        <v>12</v>
      </c>
      <c r="U497" s="73">
        <v>23.5</v>
      </c>
      <c r="V497" s="73">
        <v>31.7</v>
      </c>
      <c r="W497" s="73">
        <v>30.5</v>
      </c>
      <c r="X497" s="73">
        <v>14.2</v>
      </c>
      <c r="Y497" s="73"/>
      <c r="Z497" s="73"/>
      <c r="AA497" s="73"/>
      <c r="AB497" s="73"/>
      <c r="AC497" s="73">
        <v>0.1</v>
      </c>
      <c r="AD497" s="73">
        <v>0</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51" t="s">
        <v>7</v>
      </c>
      <c r="C512" s="52"/>
      <c r="D512" s="53"/>
      <c r="E512" s="54" t="s">
        <v>8</v>
      </c>
      <c r="F512" s="55"/>
      <c r="G512" s="55"/>
      <c r="H512" s="55"/>
      <c r="I512" s="55"/>
      <c r="J512" s="55"/>
      <c r="K512" s="55"/>
      <c r="L512" s="55"/>
      <c r="M512" s="55"/>
      <c r="N512" s="55"/>
    </row>
    <row r="513" spans="2:30" ht="18" customHeight="1">
      <c r="B513" s="31" t="s">
        <v>235</v>
      </c>
      <c r="C513" s="32"/>
      <c r="D513" s="33"/>
      <c r="E513" s="37" t="str">
        <f>T515</f>
        <v>家で，予習・復習やテスト勉強などの自学自習において，教科書を使いながら学習していますか</v>
      </c>
      <c r="F513" s="38" t="s">
        <v>11</v>
      </c>
      <c r="G513" s="38" t="s">
        <v>11</v>
      </c>
      <c r="H513" s="38" t="s">
        <v>11</v>
      </c>
      <c r="I513" s="38" t="s">
        <v>11</v>
      </c>
      <c r="J513" s="38" t="s">
        <v>11</v>
      </c>
      <c r="K513" s="38" t="s">
        <v>11</v>
      </c>
      <c r="L513" s="38" t="s">
        <v>11</v>
      </c>
      <c r="M513" s="38" t="s">
        <v>11</v>
      </c>
      <c r="N513" s="38" t="s">
        <v>11</v>
      </c>
    </row>
    <row r="514" spans="2:30" ht="18" customHeight="1">
      <c r="B514" s="34"/>
      <c r="C514" s="35"/>
      <c r="D514" s="36"/>
      <c r="E514" s="38" t="s">
        <v>11</v>
      </c>
      <c r="F514" s="38" t="s">
        <v>11</v>
      </c>
      <c r="G514" s="38" t="s">
        <v>11</v>
      </c>
      <c r="H514" s="38" t="s">
        <v>11</v>
      </c>
      <c r="I514" s="38" t="s">
        <v>11</v>
      </c>
      <c r="J514" s="38" t="s">
        <v>11</v>
      </c>
      <c r="K514" s="38" t="s">
        <v>11</v>
      </c>
      <c r="L514" s="38" t="s">
        <v>11</v>
      </c>
      <c r="M514" s="38" t="s">
        <v>11</v>
      </c>
      <c r="N514" s="38" t="s">
        <v>11</v>
      </c>
      <c r="U514" s="3">
        <v>1</v>
      </c>
      <c r="V514" s="3">
        <v>2</v>
      </c>
      <c r="W514" s="3">
        <v>3</v>
      </c>
      <c r="X514" s="3">
        <v>4</v>
      </c>
      <c r="Y514" s="3">
        <v>5</v>
      </c>
      <c r="Z514" s="3">
        <v>6</v>
      </c>
      <c r="AA514" s="3">
        <v>7</v>
      </c>
      <c r="AB514" s="3">
        <v>8</v>
      </c>
      <c r="AC514" s="3">
        <v>9</v>
      </c>
      <c r="AD514" s="3">
        <v>0</v>
      </c>
    </row>
    <row r="515" spans="2:30" ht="13.5" customHeight="1" thickBot="1">
      <c r="B515" s="39" t="s">
        <v>9</v>
      </c>
      <c r="C515" s="40"/>
      <c r="D515" s="41"/>
      <c r="E515" s="10" t="s">
        <v>188</v>
      </c>
      <c r="F515" s="10" t="s">
        <v>0</v>
      </c>
      <c r="G515" s="10" t="s">
        <v>1</v>
      </c>
      <c r="H515" s="10" t="s">
        <v>2</v>
      </c>
      <c r="I515" s="10" t="s">
        <v>3</v>
      </c>
      <c r="J515" s="10" t="s">
        <v>4</v>
      </c>
      <c r="K515" s="10" t="s">
        <v>5</v>
      </c>
      <c r="L515" s="9" t="s">
        <v>6</v>
      </c>
      <c r="M515" s="8" t="s">
        <v>187</v>
      </c>
      <c r="N515" s="8" t="s">
        <v>186</v>
      </c>
      <c r="T515" s="3" t="s">
        <v>234</v>
      </c>
      <c r="U515" s="3" t="s">
        <v>89</v>
      </c>
      <c r="V515" s="3" t="s">
        <v>90</v>
      </c>
      <c r="W515" s="3" t="s">
        <v>91</v>
      </c>
      <c r="X515" s="3" t="s">
        <v>92</v>
      </c>
      <c r="AC515" s="3" t="s">
        <v>273</v>
      </c>
      <c r="AD515" s="3" t="s">
        <v>274</v>
      </c>
    </row>
    <row r="516" spans="2:30" ht="13.5" customHeight="1" thickBot="1">
      <c r="B516" s="42" t="s">
        <v>283</v>
      </c>
      <c r="C516" s="43"/>
      <c r="D516" s="44"/>
      <c r="E516" s="7">
        <f t="shared" ref="E516:N518" si="24">IF(U516="","",U516)</f>
        <v>28.340080971659901</v>
      </c>
      <c r="F516" s="7">
        <f t="shared" si="24"/>
        <v>37.246963562753002</v>
      </c>
      <c r="G516" s="7">
        <f t="shared" si="24"/>
        <v>21.862348178137701</v>
      </c>
      <c r="H516" s="7">
        <f t="shared" si="24"/>
        <v>12.550607287449401</v>
      </c>
      <c r="I516" s="7" t="str">
        <f t="shared" si="24"/>
        <v/>
      </c>
      <c r="J516" s="7" t="str">
        <f t="shared" si="24"/>
        <v/>
      </c>
      <c r="K516" s="7" t="str">
        <f t="shared" si="24"/>
        <v/>
      </c>
      <c r="L516" s="7" t="str">
        <f t="shared" si="24"/>
        <v/>
      </c>
      <c r="M516" s="7">
        <f t="shared" si="24"/>
        <v>0</v>
      </c>
      <c r="N516" s="6">
        <f t="shared" si="24"/>
        <v>0</v>
      </c>
      <c r="T516" s="3" t="s">
        <v>282</v>
      </c>
      <c r="U516" s="73">
        <v>28.340080971659901</v>
      </c>
      <c r="V516" s="73">
        <v>37.246963562753002</v>
      </c>
      <c r="W516" s="73">
        <v>21.862348178137701</v>
      </c>
      <c r="X516" s="73">
        <v>12.550607287449401</v>
      </c>
      <c r="Y516" s="73"/>
      <c r="Z516" s="73"/>
      <c r="AA516" s="73"/>
      <c r="AB516" s="73"/>
      <c r="AC516" s="73">
        <v>0</v>
      </c>
      <c r="AD516" s="73">
        <v>0</v>
      </c>
    </row>
    <row r="517" spans="2:30" ht="13.5" customHeight="1">
      <c r="B517" s="45" t="s">
        <v>185</v>
      </c>
      <c r="C517" s="46"/>
      <c r="D517" s="47"/>
      <c r="E517" s="5">
        <f t="shared" si="24"/>
        <v>40.887078749348099</v>
      </c>
      <c r="F517" s="5">
        <f t="shared" si="24"/>
        <v>29.947599771525098</v>
      </c>
      <c r="G517" s="5">
        <f t="shared" si="24"/>
        <v>19.698512429532901</v>
      </c>
      <c r="H517" s="5">
        <f t="shared" si="24"/>
        <v>9.3351876226190207</v>
      </c>
      <c r="I517" s="5" t="str">
        <f t="shared" si="24"/>
        <v/>
      </c>
      <c r="J517" s="5" t="str">
        <f t="shared" si="24"/>
        <v/>
      </c>
      <c r="K517" s="5" t="str">
        <f t="shared" si="24"/>
        <v/>
      </c>
      <c r="L517" s="5" t="str">
        <f t="shared" si="24"/>
        <v/>
      </c>
      <c r="M517" s="5">
        <f t="shared" si="24"/>
        <v>3.2284500956117901E-2</v>
      </c>
      <c r="N517" s="5">
        <f t="shared" si="24"/>
        <v>9.9336926018824406E-2</v>
      </c>
      <c r="T517" s="3" t="s">
        <v>10</v>
      </c>
      <c r="U517" s="73">
        <v>40.887078749348099</v>
      </c>
      <c r="V517" s="73">
        <v>29.947599771525098</v>
      </c>
      <c r="W517" s="73">
        <v>19.698512429532901</v>
      </c>
      <c r="X517" s="73">
        <v>9.3351876226190207</v>
      </c>
      <c r="Y517" s="73"/>
      <c r="Z517" s="73"/>
      <c r="AA517" s="73"/>
      <c r="AB517" s="73"/>
      <c r="AC517" s="73">
        <v>3.2284500956117901E-2</v>
      </c>
      <c r="AD517" s="73">
        <v>9.9336926018824406E-2</v>
      </c>
    </row>
    <row r="518" spans="2:30" ht="13.5" customHeight="1">
      <c r="B518" s="48" t="s">
        <v>12</v>
      </c>
      <c r="C518" s="49"/>
      <c r="D518" s="50"/>
      <c r="E518" s="4">
        <f t="shared" si="24"/>
        <v>34.5</v>
      </c>
      <c r="F518" s="4">
        <f t="shared" si="24"/>
        <v>30.1</v>
      </c>
      <c r="G518" s="4">
        <f t="shared" si="24"/>
        <v>23.1</v>
      </c>
      <c r="H518" s="4">
        <f t="shared" si="24"/>
        <v>12.1</v>
      </c>
      <c r="I518" s="4" t="str">
        <f t="shared" si="24"/>
        <v/>
      </c>
      <c r="J518" s="4" t="str">
        <f t="shared" si="24"/>
        <v/>
      </c>
      <c r="K518" s="4" t="str">
        <f t="shared" si="24"/>
        <v/>
      </c>
      <c r="L518" s="4" t="str">
        <f t="shared" si="24"/>
        <v/>
      </c>
      <c r="M518" s="4">
        <f t="shared" si="24"/>
        <v>0.1</v>
      </c>
      <c r="N518" s="4">
        <f t="shared" si="24"/>
        <v>0.1</v>
      </c>
      <c r="T518" s="3" t="s">
        <v>12</v>
      </c>
      <c r="U518" s="73">
        <v>34.5</v>
      </c>
      <c r="V518" s="73">
        <v>30.1</v>
      </c>
      <c r="W518" s="73">
        <v>23.1</v>
      </c>
      <c r="X518" s="73">
        <v>12.1</v>
      </c>
      <c r="Y518" s="73"/>
      <c r="Z518" s="73"/>
      <c r="AA518" s="73"/>
      <c r="AB518" s="73"/>
      <c r="AC518" s="73">
        <v>0.1</v>
      </c>
      <c r="AD518" s="73">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51" t="s">
        <v>7</v>
      </c>
      <c r="C533" s="52"/>
      <c r="D533" s="53"/>
      <c r="E533" s="54" t="s">
        <v>8</v>
      </c>
      <c r="F533" s="55"/>
      <c r="G533" s="55"/>
      <c r="H533" s="55"/>
      <c r="I533" s="55"/>
      <c r="J533" s="55"/>
      <c r="K533" s="55"/>
      <c r="L533" s="55"/>
      <c r="M533" s="55"/>
      <c r="N533" s="55"/>
    </row>
    <row r="534" spans="2:30" ht="18" customHeight="1">
      <c r="B534" s="31" t="s">
        <v>233</v>
      </c>
      <c r="C534" s="32"/>
      <c r="D534" s="33"/>
      <c r="E534" s="37" t="str">
        <f>T536</f>
        <v>学校に行くのは楽しいと思いますか</v>
      </c>
      <c r="F534" s="38" t="s">
        <v>11</v>
      </c>
      <c r="G534" s="38" t="s">
        <v>11</v>
      </c>
      <c r="H534" s="38" t="s">
        <v>11</v>
      </c>
      <c r="I534" s="38" t="s">
        <v>11</v>
      </c>
      <c r="J534" s="38" t="s">
        <v>11</v>
      </c>
      <c r="K534" s="38" t="s">
        <v>11</v>
      </c>
      <c r="L534" s="38" t="s">
        <v>11</v>
      </c>
      <c r="M534" s="38" t="s">
        <v>11</v>
      </c>
      <c r="N534" s="38" t="s">
        <v>11</v>
      </c>
    </row>
    <row r="535" spans="2:30" ht="18" customHeight="1">
      <c r="B535" s="34"/>
      <c r="C535" s="35"/>
      <c r="D535" s="36"/>
      <c r="E535" s="38" t="s">
        <v>11</v>
      </c>
      <c r="F535" s="38" t="s">
        <v>11</v>
      </c>
      <c r="G535" s="38" t="s">
        <v>11</v>
      </c>
      <c r="H535" s="38" t="s">
        <v>11</v>
      </c>
      <c r="I535" s="38" t="s">
        <v>11</v>
      </c>
      <c r="J535" s="38" t="s">
        <v>11</v>
      </c>
      <c r="K535" s="38" t="s">
        <v>11</v>
      </c>
      <c r="L535" s="38" t="s">
        <v>11</v>
      </c>
      <c r="M535" s="38" t="s">
        <v>11</v>
      </c>
      <c r="N535" s="38" t="s">
        <v>11</v>
      </c>
      <c r="U535" s="3">
        <v>1</v>
      </c>
      <c r="V535" s="3">
        <v>2</v>
      </c>
      <c r="W535" s="3">
        <v>3</v>
      </c>
      <c r="X535" s="3">
        <v>4</v>
      </c>
      <c r="Y535" s="3">
        <v>5</v>
      </c>
      <c r="Z535" s="3">
        <v>6</v>
      </c>
      <c r="AA535" s="3">
        <v>7</v>
      </c>
      <c r="AB535" s="3">
        <v>8</v>
      </c>
      <c r="AC535" s="3">
        <v>9</v>
      </c>
      <c r="AD535" s="3">
        <v>0</v>
      </c>
    </row>
    <row r="536" spans="2:30" ht="13.5" customHeight="1" thickBot="1">
      <c r="B536" s="39" t="s">
        <v>9</v>
      </c>
      <c r="C536" s="40"/>
      <c r="D536" s="41"/>
      <c r="E536" s="10" t="s">
        <v>188</v>
      </c>
      <c r="F536" s="10" t="s">
        <v>0</v>
      </c>
      <c r="G536" s="10" t="s">
        <v>1</v>
      </c>
      <c r="H536" s="10" t="s">
        <v>2</v>
      </c>
      <c r="I536" s="10" t="s">
        <v>3</v>
      </c>
      <c r="J536" s="10" t="s">
        <v>4</v>
      </c>
      <c r="K536" s="10" t="s">
        <v>5</v>
      </c>
      <c r="L536" s="9" t="s">
        <v>6</v>
      </c>
      <c r="M536" s="8" t="s">
        <v>187</v>
      </c>
      <c r="N536" s="8" t="s">
        <v>186</v>
      </c>
      <c r="T536" s="3" t="s">
        <v>33</v>
      </c>
      <c r="U536" s="3" t="s">
        <v>123</v>
      </c>
      <c r="V536" s="3" t="s">
        <v>124</v>
      </c>
      <c r="W536" s="3" t="s">
        <v>125</v>
      </c>
      <c r="X536" s="3" t="s">
        <v>126</v>
      </c>
      <c r="AC536" s="3" t="s">
        <v>273</v>
      </c>
      <c r="AD536" s="3" t="s">
        <v>274</v>
      </c>
    </row>
    <row r="537" spans="2:30" ht="13.5" customHeight="1" thickBot="1">
      <c r="B537" s="42" t="s">
        <v>283</v>
      </c>
      <c r="C537" s="43"/>
      <c r="D537" s="44"/>
      <c r="E537" s="7">
        <f t="shared" ref="E537:N539" si="25">IF(U537="","",U537)</f>
        <v>50.6072874493927</v>
      </c>
      <c r="F537" s="7">
        <f t="shared" si="25"/>
        <v>29.554655870445298</v>
      </c>
      <c r="G537" s="7">
        <f t="shared" si="25"/>
        <v>12.550607287449401</v>
      </c>
      <c r="H537" s="7">
        <f t="shared" si="25"/>
        <v>7.2874493927125501</v>
      </c>
      <c r="I537" s="7" t="str">
        <f t="shared" si="25"/>
        <v/>
      </c>
      <c r="J537" s="7" t="str">
        <f t="shared" si="25"/>
        <v/>
      </c>
      <c r="K537" s="7" t="str">
        <f t="shared" si="25"/>
        <v/>
      </c>
      <c r="L537" s="7" t="str">
        <f t="shared" si="25"/>
        <v/>
      </c>
      <c r="M537" s="7">
        <f t="shared" si="25"/>
        <v>0</v>
      </c>
      <c r="N537" s="6">
        <f t="shared" si="25"/>
        <v>0</v>
      </c>
      <c r="T537" s="3" t="s">
        <v>282</v>
      </c>
      <c r="U537" s="73">
        <v>50.6072874493927</v>
      </c>
      <c r="V537" s="73">
        <v>29.554655870445298</v>
      </c>
      <c r="W537" s="73">
        <v>12.550607287449401</v>
      </c>
      <c r="X537" s="73">
        <v>7.2874493927125501</v>
      </c>
      <c r="Y537" s="73"/>
      <c r="Z537" s="73"/>
      <c r="AA537" s="73"/>
      <c r="AB537" s="73"/>
      <c r="AC537" s="73">
        <v>0</v>
      </c>
      <c r="AD537" s="73">
        <v>0</v>
      </c>
    </row>
    <row r="538" spans="2:30" ht="13.5" customHeight="1">
      <c r="B538" s="45" t="s">
        <v>185</v>
      </c>
      <c r="C538" s="46"/>
      <c r="D538" s="47"/>
      <c r="E538" s="5">
        <f t="shared" si="25"/>
        <v>51.588149104726</v>
      </c>
      <c r="F538" s="5">
        <f t="shared" si="25"/>
        <v>31.9765564854596</v>
      </c>
      <c r="G538" s="5">
        <f t="shared" si="25"/>
        <v>11.0189485186381</v>
      </c>
      <c r="H538" s="5">
        <f t="shared" si="25"/>
        <v>5.3939950828221601</v>
      </c>
      <c r="I538" s="5" t="str">
        <f t="shared" si="25"/>
        <v/>
      </c>
      <c r="J538" s="5" t="str">
        <f t="shared" si="25"/>
        <v/>
      </c>
      <c r="K538" s="5" t="str">
        <f t="shared" si="25"/>
        <v/>
      </c>
      <c r="L538" s="5" t="str">
        <f t="shared" si="25"/>
        <v/>
      </c>
      <c r="M538" s="5">
        <f t="shared" si="25"/>
        <v>9.9336926018824406E-3</v>
      </c>
      <c r="N538" s="5">
        <f t="shared" si="25"/>
        <v>1.2417115752353E-2</v>
      </c>
      <c r="T538" s="3" t="s">
        <v>10</v>
      </c>
      <c r="U538" s="73">
        <v>51.588149104726</v>
      </c>
      <c r="V538" s="73">
        <v>31.9765564854596</v>
      </c>
      <c r="W538" s="73">
        <v>11.0189485186381</v>
      </c>
      <c r="X538" s="73">
        <v>5.3939950828221601</v>
      </c>
      <c r="Y538" s="73"/>
      <c r="Z538" s="73"/>
      <c r="AA538" s="73"/>
      <c r="AB538" s="73"/>
      <c r="AC538" s="73">
        <v>9.9336926018824406E-3</v>
      </c>
      <c r="AD538" s="73">
        <v>1.2417115752353E-2</v>
      </c>
    </row>
    <row r="539" spans="2:30" ht="13.5" customHeight="1">
      <c r="B539" s="48" t="s">
        <v>12</v>
      </c>
      <c r="C539" s="49"/>
      <c r="D539" s="50"/>
      <c r="E539" s="4">
        <f t="shared" si="25"/>
        <v>55.2</v>
      </c>
      <c r="F539" s="4">
        <f t="shared" si="25"/>
        <v>31.1</v>
      </c>
      <c r="G539" s="4">
        <f t="shared" si="25"/>
        <v>9.3000000000000007</v>
      </c>
      <c r="H539" s="4">
        <f t="shared" si="25"/>
        <v>4.3</v>
      </c>
      <c r="I539" s="4" t="str">
        <f t="shared" si="25"/>
        <v/>
      </c>
      <c r="J539" s="4" t="str">
        <f t="shared" si="25"/>
        <v/>
      </c>
      <c r="K539" s="4" t="str">
        <f t="shared" si="25"/>
        <v/>
      </c>
      <c r="L539" s="4" t="str">
        <f t="shared" si="25"/>
        <v/>
      </c>
      <c r="M539" s="4">
        <f t="shared" si="25"/>
        <v>0</v>
      </c>
      <c r="N539" s="4">
        <f t="shared" si="25"/>
        <v>0</v>
      </c>
      <c r="T539" s="3" t="s">
        <v>12</v>
      </c>
      <c r="U539" s="73">
        <v>55.2</v>
      </c>
      <c r="V539" s="73">
        <v>31.1</v>
      </c>
      <c r="W539" s="73">
        <v>9.3000000000000007</v>
      </c>
      <c r="X539" s="73">
        <v>4.3</v>
      </c>
      <c r="Y539" s="73"/>
      <c r="Z539" s="73"/>
      <c r="AA539" s="73"/>
      <c r="AB539" s="73"/>
      <c r="AC539" s="73">
        <v>0</v>
      </c>
      <c r="AD539" s="73">
        <v>0</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51" t="s">
        <v>7</v>
      </c>
      <c r="C554" s="52"/>
      <c r="D554" s="53"/>
      <c r="E554" s="54" t="s">
        <v>8</v>
      </c>
      <c r="F554" s="55"/>
      <c r="G554" s="55"/>
      <c r="H554" s="55"/>
      <c r="I554" s="55"/>
      <c r="J554" s="55"/>
      <c r="K554" s="55"/>
      <c r="L554" s="55"/>
      <c r="M554" s="55"/>
      <c r="N554" s="55"/>
    </row>
    <row r="555" spans="2:30" ht="18" customHeight="1">
      <c r="B555" s="31" t="s">
        <v>232</v>
      </c>
      <c r="C555" s="32"/>
      <c r="D555" s="33"/>
      <c r="E555" s="37" t="str">
        <f>T557</f>
        <v>学校で，友達に会うのは楽しいと思いますか</v>
      </c>
      <c r="F555" s="38" t="s">
        <v>11</v>
      </c>
      <c r="G555" s="38" t="s">
        <v>11</v>
      </c>
      <c r="H555" s="38" t="s">
        <v>11</v>
      </c>
      <c r="I555" s="38" t="s">
        <v>11</v>
      </c>
      <c r="J555" s="38" t="s">
        <v>11</v>
      </c>
      <c r="K555" s="38" t="s">
        <v>11</v>
      </c>
      <c r="L555" s="38" t="s">
        <v>11</v>
      </c>
      <c r="M555" s="38" t="s">
        <v>11</v>
      </c>
      <c r="N555" s="38" t="s">
        <v>11</v>
      </c>
    </row>
    <row r="556" spans="2:30" ht="18" customHeight="1">
      <c r="B556" s="34"/>
      <c r="C556" s="35"/>
      <c r="D556" s="36"/>
      <c r="E556" s="38" t="s">
        <v>11</v>
      </c>
      <c r="F556" s="38" t="s">
        <v>11</v>
      </c>
      <c r="G556" s="38" t="s">
        <v>11</v>
      </c>
      <c r="H556" s="38" t="s">
        <v>11</v>
      </c>
      <c r="I556" s="38" t="s">
        <v>11</v>
      </c>
      <c r="J556" s="38" t="s">
        <v>11</v>
      </c>
      <c r="K556" s="38" t="s">
        <v>11</v>
      </c>
      <c r="L556" s="38" t="s">
        <v>11</v>
      </c>
      <c r="M556" s="38" t="s">
        <v>11</v>
      </c>
      <c r="N556" s="38" t="s">
        <v>11</v>
      </c>
      <c r="U556" s="3">
        <v>1</v>
      </c>
      <c r="V556" s="3">
        <v>2</v>
      </c>
      <c r="W556" s="3">
        <v>3</v>
      </c>
      <c r="X556" s="3">
        <v>4</v>
      </c>
      <c r="Y556" s="3">
        <v>5</v>
      </c>
      <c r="Z556" s="3">
        <v>6</v>
      </c>
      <c r="AA556" s="3">
        <v>7</v>
      </c>
      <c r="AB556" s="3">
        <v>8</v>
      </c>
      <c r="AC556" s="3">
        <v>9</v>
      </c>
      <c r="AD556" s="3">
        <v>0</v>
      </c>
    </row>
    <row r="557" spans="2:30" ht="13.5" customHeight="1" thickBot="1">
      <c r="B557" s="39" t="s">
        <v>9</v>
      </c>
      <c r="C557" s="40"/>
      <c r="D557" s="41"/>
      <c r="E557" s="10" t="s">
        <v>188</v>
      </c>
      <c r="F557" s="10" t="s">
        <v>0</v>
      </c>
      <c r="G557" s="10" t="s">
        <v>1</v>
      </c>
      <c r="H557" s="10" t="s">
        <v>2</v>
      </c>
      <c r="I557" s="10" t="s">
        <v>3</v>
      </c>
      <c r="J557" s="10" t="s">
        <v>4</v>
      </c>
      <c r="K557" s="10" t="s">
        <v>5</v>
      </c>
      <c r="L557" s="9" t="s">
        <v>6</v>
      </c>
      <c r="M557" s="8" t="s">
        <v>187</v>
      </c>
      <c r="N557" s="8" t="s">
        <v>186</v>
      </c>
      <c r="T557" s="3" t="s">
        <v>231</v>
      </c>
      <c r="U557" s="3" t="s">
        <v>123</v>
      </c>
      <c r="V557" s="3" t="s">
        <v>124</v>
      </c>
      <c r="W557" s="3" t="s">
        <v>125</v>
      </c>
      <c r="X557" s="3" t="s">
        <v>126</v>
      </c>
      <c r="AC557" s="3" t="s">
        <v>273</v>
      </c>
      <c r="AD557" s="3" t="s">
        <v>274</v>
      </c>
    </row>
    <row r="558" spans="2:30" ht="13.5" customHeight="1" thickBot="1">
      <c r="B558" s="42" t="s">
        <v>283</v>
      </c>
      <c r="C558" s="43"/>
      <c r="D558" s="44"/>
      <c r="E558" s="7">
        <f t="shared" ref="E558:N560" si="26">IF(U558="","",U558)</f>
        <v>79.757085020242897</v>
      </c>
      <c r="F558" s="7">
        <f t="shared" si="26"/>
        <v>12.550607287449401</v>
      </c>
      <c r="G558" s="7">
        <f t="shared" si="26"/>
        <v>6.4777327935222697</v>
      </c>
      <c r="H558" s="7">
        <f t="shared" si="26"/>
        <v>1.2145748987854299</v>
      </c>
      <c r="I558" s="7" t="str">
        <f t="shared" si="26"/>
        <v/>
      </c>
      <c r="J558" s="7" t="str">
        <f t="shared" si="26"/>
        <v/>
      </c>
      <c r="K558" s="7" t="str">
        <f t="shared" si="26"/>
        <v/>
      </c>
      <c r="L558" s="7" t="str">
        <f t="shared" si="26"/>
        <v/>
      </c>
      <c r="M558" s="7">
        <f t="shared" si="26"/>
        <v>0</v>
      </c>
      <c r="N558" s="6">
        <f t="shared" si="26"/>
        <v>0</v>
      </c>
      <c r="T558" s="3" t="s">
        <v>282</v>
      </c>
      <c r="U558" s="73">
        <v>79.757085020242897</v>
      </c>
      <c r="V558" s="73">
        <v>12.550607287449401</v>
      </c>
      <c r="W558" s="73">
        <v>6.4777327935222697</v>
      </c>
      <c r="X558" s="73">
        <v>1.2145748987854299</v>
      </c>
      <c r="Y558" s="73"/>
      <c r="Z558" s="73"/>
      <c r="AA558" s="73"/>
      <c r="AB558" s="73"/>
      <c r="AC558" s="73">
        <v>0</v>
      </c>
      <c r="AD558" s="73">
        <v>0</v>
      </c>
    </row>
    <row r="559" spans="2:30" ht="13.5" customHeight="1">
      <c r="B559" s="45" t="s">
        <v>185</v>
      </c>
      <c r="C559" s="46"/>
      <c r="D559" s="47"/>
      <c r="E559" s="5">
        <f t="shared" si="26"/>
        <v>81.289889984354403</v>
      </c>
      <c r="F559" s="5">
        <f t="shared" si="26"/>
        <v>14.3467355402687</v>
      </c>
      <c r="G559" s="5">
        <f t="shared" si="26"/>
        <v>3.1042789380882598</v>
      </c>
      <c r="H559" s="5">
        <f t="shared" si="26"/>
        <v>1.2441949983857701</v>
      </c>
      <c r="I559" s="5" t="str">
        <f t="shared" si="26"/>
        <v/>
      </c>
      <c r="J559" s="5" t="str">
        <f t="shared" si="26"/>
        <v/>
      </c>
      <c r="K559" s="5" t="str">
        <f t="shared" si="26"/>
        <v/>
      </c>
      <c r="L559" s="5" t="str">
        <f t="shared" si="26"/>
        <v/>
      </c>
      <c r="M559" s="5">
        <f t="shared" si="26"/>
        <v>2.4834231504706102E-3</v>
      </c>
      <c r="N559" s="5">
        <f t="shared" si="26"/>
        <v>1.2417115752353E-2</v>
      </c>
      <c r="T559" s="3" t="s">
        <v>10</v>
      </c>
      <c r="U559" s="73">
        <v>81.289889984354403</v>
      </c>
      <c r="V559" s="73">
        <v>14.3467355402687</v>
      </c>
      <c r="W559" s="73">
        <v>3.1042789380882598</v>
      </c>
      <c r="X559" s="73">
        <v>1.2441949983857701</v>
      </c>
      <c r="Y559" s="73"/>
      <c r="Z559" s="73"/>
      <c r="AA559" s="73"/>
      <c r="AB559" s="73"/>
      <c r="AC559" s="73">
        <v>2.4834231504706102E-3</v>
      </c>
      <c r="AD559" s="73">
        <v>1.2417115752353E-2</v>
      </c>
    </row>
    <row r="560" spans="2:30" ht="13.5" customHeight="1">
      <c r="B560" s="48" t="s">
        <v>12</v>
      </c>
      <c r="C560" s="49"/>
      <c r="D560" s="50"/>
      <c r="E560" s="4">
        <f t="shared" si="26"/>
        <v>82.9</v>
      </c>
      <c r="F560" s="4">
        <f t="shared" si="26"/>
        <v>13.3</v>
      </c>
      <c r="G560" s="4">
        <f t="shared" si="26"/>
        <v>2.7</v>
      </c>
      <c r="H560" s="4">
        <f t="shared" si="26"/>
        <v>1</v>
      </c>
      <c r="I560" s="4" t="str">
        <f t="shared" si="26"/>
        <v/>
      </c>
      <c r="J560" s="4" t="str">
        <f t="shared" si="26"/>
        <v/>
      </c>
      <c r="K560" s="4" t="str">
        <f t="shared" si="26"/>
        <v/>
      </c>
      <c r="L560" s="4" t="str">
        <f t="shared" si="26"/>
        <v/>
      </c>
      <c r="M560" s="4">
        <f t="shared" si="26"/>
        <v>0</v>
      </c>
      <c r="N560" s="4">
        <f t="shared" si="26"/>
        <v>0</v>
      </c>
      <c r="T560" s="3" t="s">
        <v>12</v>
      </c>
      <c r="U560" s="73">
        <v>82.9</v>
      </c>
      <c r="V560" s="73">
        <v>13.3</v>
      </c>
      <c r="W560" s="73">
        <v>2.7</v>
      </c>
      <c r="X560" s="73">
        <v>1</v>
      </c>
      <c r="Y560" s="73"/>
      <c r="Z560" s="73"/>
      <c r="AA560" s="73"/>
      <c r="AB560" s="73"/>
      <c r="AC560" s="73">
        <v>0</v>
      </c>
      <c r="AD560" s="73">
        <v>0</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51" t="s">
        <v>7</v>
      </c>
      <c r="C575" s="52"/>
      <c r="D575" s="53"/>
      <c r="E575" s="54" t="s">
        <v>8</v>
      </c>
      <c r="F575" s="55"/>
      <c r="G575" s="55"/>
      <c r="H575" s="55"/>
      <c r="I575" s="55"/>
      <c r="J575" s="55"/>
      <c r="K575" s="55"/>
      <c r="L575" s="55"/>
      <c r="M575" s="55"/>
      <c r="N575" s="55"/>
    </row>
    <row r="576" spans="2:14" ht="18" customHeight="1">
      <c r="B576" s="31" t="s">
        <v>230</v>
      </c>
      <c r="C576" s="32"/>
      <c r="D576" s="33"/>
      <c r="E576" s="37" t="str">
        <f>T578</f>
        <v>学校で，好きな授業がありますか</v>
      </c>
      <c r="F576" s="38" t="s">
        <v>11</v>
      </c>
      <c r="G576" s="38" t="s">
        <v>11</v>
      </c>
      <c r="H576" s="38" t="s">
        <v>11</v>
      </c>
      <c r="I576" s="38" t="s">
        <v>11</v>
      </c>
      <c r="J576" s="38" t="s">
        <v>11</v>
      </c>
      <c r="K576" s="38" t="s">
        <v>11</v>
      </c>
      <c r="L576" s="38" t="s">
        <v>11</v>
      </c>
      <c r="M576" s="38" t="s">
        <v>11</v>
      </c>
      <c r="N576" s="38" t="s">
        <v>11</v>
      </c>
    </row>
    <row r="577" spans="2:30" ht="18" customHeight="1">
      <c r="B577" s="34"/>
      <c r="C577" s="35"/>
      <c r="D577" s="36"/>
      <c r="E577" s="38" t="s">
        <v>11</v>
      </c>
      <c r="F577" s="38" t="s">
        <v>11</v>
      </c>
      <c r="G577" s="38" t="s">
        <v>11</v>
      </c>
      <c r="H577" s="38" t="s">
        <v>11</v>
      </c>
      <c r="I577" s="38" t="s">
        <v>11</v>
      </c>
      <c r="J577" s="38" t="s">
        <v>11</v>
      </c>
      <c r="K577" s="38" t="s">
        <v>11</v>
      </c>
      <c r="L577" s="38" t="s">
        <v>11</v>
      </c>
      <c r="M577" s="38" t="s">
        <v>11</v>
      </c>
      <c r="N577" s="38" t="s">
        <v>11</v>
      </c>
      <c r="U577" s="3">
        <v>1</v>
      </c>
      <c r="V577" s="3">
        <v>2</v>
      </c>
      <c r="W577" s="3">
        <v>3</v>
      </c>
      <c r="X577" s="3">
        <v>4</v>
      </c>
      <c r="Y577" s="3">
        <v>5</v>
      </c>
      <c r="Z577" s="3">
        <v>6</v>
      </c>
      <c r="AA577" s="3">
        <v>7</v>
      </c>
      <c r="AB577" s="3">
        <v>8</v>
      </c>
      <c r="AC577" s="3">
        <v>9</v>
      </c>
      <c r="AD577" s="3">
        <v>0</v>
      </c>
    </row>
    <row r="578" spans="2:30" ht="13.5" customHeight="1" thickBot="1">
      <c r="B578" s="39" t="s">
        <v>9</v>
      </c>
      <c r="C578" s="40"/>
      <c r="D578" s="41"/>
      <c r="E578" s="10" t="s">
        <v>188</v>
      </c>
      <c r="F578" s="10" t="s">
        <v>0</v>
      </c>
      <c r="G578" s="10" t="s">
        <v>1</v>
      </c>
      <c r="H578" s="10" t="s">
        <v>2</v>
      </c>
      <c r="I578" s="10" t="s">
        <v>3</v>
      </c>
      <c r="J578" s="10" t="s">
        <v>4</v>
      </c>
      <c r="K578" s="10" t="s">
        <v>5</v>
      </c>
      <c r="L578" s="9" t="s">
        <v>6</v>
      </c>
      <c r="M578" s="8" t="s">
        <v>187</v>
      </c>
      <c r="N578" s="8" t="s">
        <v>186</v>
      </c>
      <c r="T578" s="3" t="s">
        <v>229</v>
      </c>
      <c r="U578" s="3" t="s">
        <v>123</v>
      </c>
      <c r="V578" s="3" t="s">
        <v>124</v>
      </c>
      <c r="W578" s="3" t="s">
        <v>125</v>
      </c>
      <c r="X578" s="3" t="s">
        <v>126</v>
      </c>
      <c r="AC578" s="3" t="s">
        <v>273</v>
      </c>
      <c r="AD578" s="3" t="s">
        <v>274</v>
      </c>
    </row>
    <row r="579" spans="2:30" ht="13.5" customHeight="1" thickBot="1">
      <c r="B579" s="42" t="s">
        <v>283</v>
      </c>
      <c r="C579" s="43"/>
      <c r="D579" s="44"/>
      <c r="E579" s="7">
        <f t="shared" ref="E579:N581" si="27">IF(U579="","",U579)</f>
        <v>80.566801619433207</v>
      </c>
      <c r="F579" s="7">
        <f t="shared" si="27"/>
        <v>12.145748987854301</v>
      </c>
      <c r="G579" s="7">
        <f t="shared" si="27"/>
        <v>4.4534412955465603</v>
      </c>
      <c r="H579" s="7">
        <f t="shared" si="27"/>
        <v>2.8340080971659898</v>
      </c>
      <c r="I579" s="7" t="str">
        <f t="shared" si="27"/>
        <v/>
      </c>
      <c r="J579" s="7" t="str">
        <f t="shared" si="27"/>
        <v/>
      </c>
      <c r="K579" s="7" t="str">
        <f t="shared" si="27"/>
        <v/>
      </c>
      <c r="L579" s="7" t="str">
        <f t="shared" si="27"/>
        <v/>
      </c>
      <c r="M579" s="7">
        <f t="shared" si="27"/>
        <v>0</v>
      </c>
      <c r="N579" s="6">
        <f t="shared" si="27"/>
        <v>0</v>
      </c>
      <c r="T579" s="3" t="s">
        <v>282</v>
      </c>
      <c r="U579" s="73">
        <v>80.566801619433207</v>
      </c>
      <c r="V579" s="73">
        <v>12.145748987854301</v>
      </c>
      <c r="W579" s="73">
        <v>4.4534412955465603</v>
      </c>
      <c r="X579" s="73">
        <v>2.8340080971659898</v>
      </c>
      <c r="Y579" s="73"/>
      <c r="Z579" s="73"/>
      <c r="AA579" s="73"/>
      <c r="AB579" s="73"/>
      <c r="AC579" s="73">
        <v>0</v>
      </c>
      <c r="AD579" s="73">
        <v>0</v>
      </c>
    </row>
    <row r="580" spans="2:30" ht="13.5" customHeight="1">
      <c r="B580" s="45" t="s">
        <v>185</v>
      </c>
      <c r="C580" s="46"/>
      <c r="D580" s="47"/>
      <c r="E580" s="5">
        <f t="shared" si="27"/>
        <v>81.004296322050294</v>
      </c>
      <c r="F580" s="5">
        <f t="shared" si="27"/>
        <v>12.5114858320709</v>
      </c>
      <c r="G580" s="5">
        <f t="shared" si="27"/>
        <v>3.7325849951573198</v>
      </c>
      <c r="H580" s="5">
        <f t="shared" si="27"/>
        <v>2.73424888866814</v>
      </c>
      <c r="I580" s="5" t="str">
        <f t="shared" si="27"/>
        <v/>
      </c>
      <c r="J580" s="5" t="str">
        <f t="shared" si="27"/>
        <v/>
      </c>
      <c r="K580" s="5" t="str">
        <f t="shared" si="27"/>
        <v/>
      </c>
      <c r="L580" s="5" t="str">
        <f t="shared" si="27"/>
        <v/>
      </c>
      <c r="M580" s="5">
        <f t="shared" si="27"/>
        <v>9.9336926018824406E-3</v>
      </c>
      <c r="N580" s="5">
        <f t="shared" si="27"/>
        <v>7.4502694514118296E-3</v>
      </c>
      <c r="T580" s="3" t="s">
        <v>10</v>
      </c>
      <c r="U580" s="73">
        <v>81.004296322050294</v>
      </c>
      <c r="V580" s="73">
        <v>12.5114858320709</v>
      </c>
      <c r="W580" s="73">
        <v>3.7325849951573198</v>
      </c>
      <c r="X580" s="73">
        <v>2.73424888866814</v>
      </c>
      <c r="Y580" s="73"/>
      <c r="Z580" s="73"/>
      <c r="AA580" s="73"/>
      <c r="AB580" s="73"/>
      <c r="AC580" s="73">
        <v>9.9336926018824406E-3</v>
      </c>
      <c r="AD580" s="73">
        <v>7.4502694514118296E-3</v>
      </c>
    </row>
    <row r="581" spans="2:30" ht="13.5" customHeight="1">
      <c r="B581" s="48" t="s">
        <v>12</v>
      </c>
      <c r="C581" s="49"/>
      <c r="D581" s="50"/>
      <c r="E581" s="4">
        <f t="shared" si="27"/>
        <v>79.900000000000006</v>
      </c>
      <c r="F581" s="4">
        <f t="shared" si="27"/>
        <v>13.6</v>
      </c>
      <c r="G581" s="4">
        <f t="shared" si="27"/>
        <v>3.9</v>
      </c>
      <c r="H581" s="4">
        <f t="shared" si="27"/>
        <v>2.5</v>
      </c>
      <c r="I581" s="4" t="str">
        <f t="shared" si="27"/>
        <v/>
      </c>
      <c r="J581" s="4" t="str">
        <f t="shared" si="27"/>
        <v/>
      </c>
      <c r="K581" s="4" t="str">
        <f t="shared" si="27"/>
        <v/>
      </c>
      <c r="L581" s="4" t="str">
        <f t="shared" si="27"/>
        <v/>
      </c>
      <c r="M581" s="4">
        <f t="shared" si="27"/>
        <v>0</v>
      </c>
      <c r="N581" s="4">
        <f t="shared" si="27"/>
        <v>0</v>
      </c>
      <c r="T581" s="3" t="s">
        <v>12</v>
      </c>
      <c r="U581" s="73">
        <v>79.900000000000006</v>
      </c>
      <c r="V581" s="73">
        <v>13.6</v>
      </c>
      <c r="W581" s="73">
        <v>3.9</v>
      </c>
      <c r="X581" s="73">
        <v>2.5</v>
      </c>
      <c r="Y581" s="73"/>
      <c r="Z581" s="73"/>
      <c r="AA581" s="73"/>
      <c r="AB581" s="73"/>
      <c r="AC581" s="73">
        <v>0</v>
      </c>
      <c r="AD581" s="73">
        <v>0</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row r="596" spans="2:30" ht="13.5" customHeight="1">
      <c r="B596" s="51" t="s">
        <v>7</v>
      </c>
      <c r="C596" s="52"/>
      <c r="D596" s="53"/>
      <c r="E596" s="54" t="s">
        <v>8</v>
      </c>
      <c r="F596" s="55"/>
      <c r="G596" s="55"/>
      <c r="H596" s="55"/>
      <c r="I596" s="55"/>
      <c r="J596" s="55"/>
      <c r="K596" s="55"/>
      <c r="L596" s="55"/>
      <c r="M596" s="55"/>
      <c r="N596" s="55"/>
    </row>
    <row r="597" spans="2:30" ht="18" customHeight="1">
      <c r="B597" s="31" t="s">
        <v>228</v>
      </c>
      <c r="C597" s="32"/>
      <c r="D597" s="33"/>
      <c r="E597" s="37" t="str">
        <f>T599</f>
        <v>あなたの学級では，学級会などの時間に友達同士で話し合って学級のきまりなどを決めていると思いますか</v>
      </c>
      <c r="F597" s="38" t="s">
        <v>11</v>
      </c>
      <c r="G597" s="38" t="s">
        <v>11</v>
      </c>
      <c r="H597" s="38" t="s">
        <v>11</v>
      </c>
      <c r="I597" s="38" t="s">
        <v>11</v>
      </c>
      <c r="J597" s="38" t="s">
        <v>11</v>
      </c>
      <c r="K597" s="38" t="s">
        <v>11</v>
      </c>
      <c r="L597" s="38" t="s">
        <v>11</v>
      </c>
      <c r="M597" s="38" t="s">
        <v>11</v>
      </c>
      <c r="N597" s="38" t="s">
        <v>11</v>
      </c>
    </row>
    <row r="598" spans="2:30" ht="18" customHeight="1">
      <c r="B598" s="34"/>
      <c r="C598" s="35"/>
      <c r="D598" s="36"/>
      <c r="E598" s="38" t="s">
        <v>11</v>
      </c>
      <c r="F598" s="38" t="s">
        <v>11</v>
      </c>
      <c r="G598" s="38" t="s">
        <v>11</v>
      </c>
      <c r="H598" s="38" t="s">
        <v>11</v>
      </c>
      <c r="I598" s="38" t="s">
        <v>11</v>
      </c>
      <c r="J598" s="38" t="s">
        <v>11</v>
      </c>
      <c r="K598" s="38" t="s">
        <v>11</v>
      </c>
      <c r="L598" s="38" t="s">
        <v>11</v>
      </c>
      <c r="M598" s="38" t="s">
        <v>11</v>
      </c>
      <c r="N598" s="38" t="s">
        <v>11</v>
      </c>
      <c r="U598" s="3">
        <v>1</v>
      </c>
      <c r="V598" s="3">
        <v>2</v>
      </c>
      <c r="W598" s="3">
        <v>3</v>
      </c>
      <c r="X598" s="3">
        <v>4</v>
      </c>
      <c r="Y598" s="3">
        <v>5</v>
      </c>
      <c r="Z598" s="3">
        <v>6</v>
      </c>
      <c r="AA598" s="3">
        <v>7</v>
      </c>
      <c r="AB598" s="3">
        <v>8</v>
      </c>
      <c r="AC598" s="3">
        <v>9</v>
      </c>
      <c r="AD598" s="3">
        <v>0</v>
      </c>
    </row>
    <row r="599" spans="2:30" ht="13.5" customHeight="1" thickBot="1">
      <c r="B599" s="39" t="s">
        <v>9</v>
      </c>
      <c r="C599" s="40"/>
      <c r="D599" s="41"/>
      <c r="E599" s="10" t="s">
        <v>188</v>
      </c>
      <c r="F599" s="10" t="s">
        <v>0</v>
      </c>
      <c r="G599" s="10" t="s">
        <v>1</v>
      </c>
      <c r="H599" s="10" t="s">
        <v>2</v>
      </c>
      <c r="I599" s="10" t="s">
        <v>3</v>
      </c>
      <c r="J599" s="10" t="s">
        <v>4</v>
      </c>
      <c r="K599" s="10" t="s">
        <v>5</v>
      </c>
      <c r="L599" s="9" t="s">
        <v>6</v>
      </c>
      <c r="M599" s="8" t="s">
        <v>187</v>
      </c>
      <c r="N599" s="8" t="s">
        <v>186</v>
      </c>
      <c r="T599" s="3" t="s">
        <v>81</v>
      </c>
      <c r="U599" s="3" t="s">
        <v>123</v>
      </c>
      <c r="V599" s="3" t="s">
        <v>124</v>
      </c>
      <c r="W599" s="3" t="s">
        <v>125</v>
      </c>
      <c r="X599" s="3" t="s">
        <v>126</v>
      </c>
      <c r="AC599" s="3" t="s">
        <v>273</v>
      </c>
      <c r="AD599" s="3" t="s">
        <v>274</v>
      </c>
    </row>
    <row r="600" spans="2:30" ht="13.5" customHeight="1" thickBot="1">
      <c r="B600" s="42" t="s">
        <v>283</v>
      </c>
      <c r="C600" s="43"/>
      <c r="D600" s="44"/>
      <c r="E600" s="7">
        <f t="shared" ref="E600:N602" si="28">IF(U600="","",U600)</f>
        <v>48.582995951416997</v>
      </c>
      <c r="F600" s="7">
        <f t="shared" si="28"/>
        <v>36.842105263157897</v>
      </c>
      <c r="G600" s="7">
        <f t="shared" si="28"/>
        <v>12.145748987854301</v>
      </c>
      <c r="H600" s="7">
        <f t="shared" si="28"/>
        <v>2.42914979757085</v>
      </c>
      <c r="I600" s="7" t="str">
        <f t="shared" si="28"/>
        <v/>
      </c>
      <c r="J600" s="7" t="str">
        <f t="shared" si="28"/>
        <v/>
      </c>
      <c r="K600" s="7" t="str">
        <f t="shared" si="28"/>
        <v/>
      </c>
      <c r="L600" s="7" t="str">
        <f t="shared" si="28"/>
        <v/>
      </c>
      <c r="M600" s="7">
        <f t="shared" si="28"/>
        <v>0</v>
      </c>
      <c r="N600" s="6">
        <f t="shared" si="28"/>
        <v>0</v>
      </c>
      <c r="T600" s="3" t="s">
        <v>282</v>
      </c>
      <c r="U600" s="73">
        <v>48.582995951416997</v>
      </c>
      <c r="V600" s="73">
        <v>36.842105263157897</v>
      </c>
      <c r="W600" s="73">
        <v>12.145748987854301</v>
      </c>
      <c r="X600" s="73">
        <v>2.42914979757085</v>
      </c>
      <c r="Y600" s="73"/>
      <c r="Z600" s="73"/>
      <c r="AA600" s="73"/>
      <c r="AB600" s="73"/>
      <c r="AC600" s="73">
        <v>0</v>
      </c>
      <c r="AD600" s="73">
        <v>0</v>
      </c>
    </row>
    <row r="601" spans="2:30" ht="13.5" customHeight="1">
      <c r="B601" s="45" t="s">
        <v>185</v>
      </c>
      <c r="C601" s="46"/>
      <c r="D601" s="47"/>
      <c r="E601" s="5">
        <f t="shared" si="28"/>
        <v>41.671840464896803</v>
      </c>
      <c r="F601" s="5">
        <f t="shared" si="28"/>
        <v>40.8895621724986</v>
      </c>
      <c r="G601" s="5">
        <f t="shared" si="28"/>
        <v>13.840117217572701</v>
      </c>
      <c r="H601" s="5">
        <f t="shared" si="28"/>
        <v>3.56122879777485</v>
      </c>
      <c r="I601" s="5" t="str">
        <f t="shared" si="28"/>
        <v/>
      </c>
      <c r="J601" s="5" t="str">
        <f t="shared" si="28"/>
        <v/>
      </c>
      <c r="K601" s="5" t="str">
        <f t="shared" si="28"/>
        <v/>
      </c>
      <c r="L601" s="5" t="str">
        <f t="shared" si="28"/>
        <v/>
      </c>
      <c r="M601" s="5">
        <f t="shared" si="28"/>
        <v>1.2417115752353E-2</v>
      </c>
      <c r="N601" s="5">
        <f t="shared" si="28"/>
        <v>2.4834231504706102E-2</v>
      </c>
      <c r="T601" s="3" t="s">
        <v>10</v>
      </c>
      <c r="U601" s="73">
        <v>41.671840464896803</v>
      </c>
      <c r="V601" s="73">
        <v>40.8895621724986</v>
      </c>
      <c r="W601" s="73">
        <v>13.840117217572701</v>
      </c>
      <c r="X601" s="73">
        <v>3.56122879777485</v>
      </c>
      <c r="Y601" s="73"/>
      <c r="Z601" s="73"/>
      <c r="AA601" s="73"/>
      <c r="AB601" s="73"/>
      <c r="AC601" s="73">
        <v>1.2417115752353E-2</v>
      </c>
      <c r="AD601" s="73">
        <v>2.4834231504706102E-2</v>
      </c>
    </row>
    <row r="602" spans="2:30" ht="13.5" customHeight="1">
      <c r="B602" s="48" t="s">
        <v>12</v>
      </c>
      <c r="C602" s="49"/>
      <c r="D602" s="50"/>
      <c r="E602" s="4">
        <f t="shared" si="28"/>
        <v>39.6</v>
      </c>
      <c r="F602" s="4">
        <f t="shared" si="28"/>
        <v>42.2</v>
      </c>
      <c r="G602" s="4">
        <f t="shared" si="28"/>
        <v>14.2</v>
      </c>
      <c r="H602" s="4">
        <f t="shared" si="28"/>
        <v>3.9</v>
      </c>
      <c r="I602" s="4" t="str">
        <f t="shared" si="28"/>
        <v/>
      </c>
      <c r="J602" s="4" t="str">
        <f t="shared" si="28"/>
        <v/>
      </c>
      <c r="K602" s="4" t="str">
        <f t="shared" si="28"/>
        <v/>
      </c>
      <c r="L602" s="4" t="str">
        <f t="shared" si="28"/>
        <v/>
      </c>
      <c r="M602" s="4">
        <f t="shared" si="28"/>
        <v>0</v>
      </c>
      <c r="N602" s="4">
        <f t="shared" si="28"/>
        <v>0</v>
      </c>
      <c r="T602" s="3" t="s">
        <v>12</v>
      </c>
      <c r="U602" s="73">
        <v>39.6</v>
      </c>
      <c r="V602" s="73">
        <v>42.2</v>
      </c>
      <c r="W602" s="73">
        <v>14.2</v>
      </c>
      <c r="X602" s="73">
        <v>3.9</v>
      </c>
      <c r="Y602" s="73"/>
      <c r="Z602" s="73"/>
      <c r="AA602" s="73"/>
      <c r="AB602" s="73"/>
      <c r="AC602" s="73">
        <v>0</v>
      </c>
      <c r="AD602" s="73">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51" t="s">
        <v>7</v>
      </c>
      <c r="C617" s="52"/>
      <c r="D617" s="53"/>
      <c r="E617" s="54" t="s">
        <v>8</v>
      </c>
      <c r="F617" s="55"/>
      <c r="G617" s="55"/>
      <c r="H617" s="55"/>
      <c r="I617" s="55"/>
      <c r="J617" s="55"/>
      <c r="K617" s="55"/>
      <c r="L617" s="55"/>
      <c r="M617" s="55"/>
      <c r="N617" s="55"/>
    </row>
    <row r="618" spans="2:30" ht="18" customHeight="1">
      <c r="B618" s="31" t="s">
        <v>227</v>
      </c>
      <c r="C618" s="32"/>
      <c r="D618" s="33"/>
      <c r="E618" s="37" t="str">
        <f>T620</f>
        <v>学級会などの話合いの活動で，自分とは異なる意見や少数意見のよさを生かしたり，折り合いをつけたりして話し合い，意見をまとめていますか</v>
      </c>
      <c r="F618" s="38" t="s">
        <v>11</v>
      </c>
      <c r="G618" s="38" t="s">
        <v>11</v>
      </c>
      <c r="H618" s="38" t="s">
        <v>11</v>
      </c>
      <c r="I618" s="38" t="s">
        <v>11</v>
      </c>
      <c r="J618" s="38" t="s">
        <v>11</v>
      </c>
      <c r="K618" s="38" t="s">
        <v>11</v>
      </c>
      <c r="L618" s="38" t="s">
        <v>11</v>
      </c>
      <c r="M618" s="38" t="s">
        <v>11</v>
      </c>
      <c r="N618" s="38" t="s">
        <v>11</v>
      </c>
    </row>
    <row r="619" spans="2:30" ht="18" customHeight="1">
      <c r="B619" s="34"/>
      <c r="C619" s="35"/>
      <c r="D619" s="36"/>
      <c r="E619" s="38" t="s">
        <v>11</v>
      </c>
      <c r="F619" s="38" t="s">
        <v>11</v>
      </c>
      <c r="G619" s="38" t="s">
        <v>11</v>
      </c>
      <c r="H619" s="38" t="s">
        <v>11</v>
      </c>
      <c r="I619" s="38" t="s">
        <v>11</v>
      </c>
      <c r="J619" s="38" t="s">
        <v>11</v>
      </c>
      <c r="K619" s="38" t="s">
        <v>11</v>
      </c>
      <c r="L619" s="38" t="s">
        <v>11</v>
      </c>
      <c r="M619" s="38" t="s">
        <v>11</v>
      </c>
      <c r="N619" s="38" t="s">
        <v>11</v>
      </c>
      <c r="U619" s="3">
        <v>1</v>
      </c>
      <c r="V619" s="3">
        <v>2</v>
      </c>
      <c r="W619" s="3">
        <v>3</v>
      </c>
      <c r="X619" s="3">
        <v>4</v>
      </c>
      <c r="Y619" s="3">
        <v>5</v>
      </c>
      <c r="Z619" s="3">
        <v>6</v>
      </c>
      <c r="AA619" s="3">
        <v>7</v>
      </c>
      <c r="AB619" s="3">
        <v>8</v>
      </c>
      <c r="AC619" s="3">
        <v>9</v>
      </c>
      <c r="AD619" s="3">
        <v>0</v>
      </c>
    </row>
    <row r="620" spans="2:30" ht="13.5" customHeight="1" thickBot="1">
      <c r="B620" s="39" t="s">
        <v>9</v>
      </c>
      <c r="C620" s="40"/>
      <c r="D620" s="41"/>
      <c r="E620" s="10" t="s">
        <v>188</v>
      </c>
      <c r="F620" s="10" t="s">
        <v>0</v>
      </c>
      <c r="G620" s="10" t="s">
        <v>1</v>
      </c>
      <c r="H620" s="10" t="s">
        <v>2</v>
      </c>
      <c r="I620" s="10" t="s">
        <v>3</v>
      </c>
      <c r="J620" s="10" t="s">
        <v>4</v>
      </c>
      <c r="K620" s="10" t="s">
        <v>5</v>
      </c>
      <c r="L620" s="9" t="s">
        <v>6</v>
      </c>
      <c r="M620" s="8" t="s">
        <v>187</v>
      </c>
      <c r="N620" s="8" t="s">
        <v>186</v>
      </c>
      <c r="T620" s="3" t="s">
        <v>226</v>
      </c>
      <c r="U620" s="3" t="s">
        <v>123</v>
      </c>
      <c r="V620" s="3" t="s">
        <v>124</v>
      </c>
      <c r="W620" s="3" t="s">
        <v>125</v>
      </c>
      <c r="X620" s="3" t="s">
        <v>126</v>
      </c>
      <c r="AC620" s="3" t="s">
        <v>273</v>
      </c>
      <c r="AD620" s="3" t="s">
        <v>274</v>
      </c>
    </row>
    <row r="621" spans="2:30" ht="13.5" customHeight="1" thickBot="1">
      <c r="B621" s="42" t="s">
        <v>283</v>
      </c>
      <c r="C621" s="43"/>
      <c r="D621" s="44"/>
      <c r="E621" s="7">
        <f t="shared" ref="E621:N623" si="29">IF(U621="","",U621)</f>
        <v>16.599190283400802</v>
      </c>
      <c r="F621" s="7">
        <f t="shared" si="29"/>
        <v>41.295546558704501</v>
      </c>
      <c r="G621" s="7">
        <f t="shared" si="29"/>
        <v>29.959514170040499</v>
      </c>
      <c r="H621" s="7">
        <f t="shared" si="29"/>
        <v>12.145748987854301</v>
      </c>
      <c r="I621" s="7" t="str">
        <f t="shared" si="29"/>
        <v/>
      </c>
      <c r="J621" s="7" t="str">
        <f t="shared" si="29"/>
        <v/>
      </c>
      <c r="K621" s="7" t="str">
        <f t="shared" si="29"/>
        <v/>
      </c>
      <c r="L621" s="7" t="str">
        <f t="shared" si="29"/>
        <v/>
      </c>
      <c r="M621" s="7">
        <f t="shared" si="29"/>
        <v>0</v>
      </c>
      <c r="N621" s="6">
        <f t="shared" si="29"/>
        <v>0</v>
      </c>
      <c r="T621" s="3" t="s">
        <v>282</v>
      </c>
      <c r="U621" s="73">
        <v>16.599190283400802</v>
      </c>
      <c r="V621" s="73">
        <v>41.295546558704501</v>
      </c>
      <c r="W621" s="73">
        <v>29.959514170040499</v>
      </c>
      <c r="X621" s="73">
        <v>12.145748987854301</v>
      </c>
      <c r="Y621" s="73"/>
      <c r="Z621" s="73"/>
      <c r="AA621" s="73"/>
      <c r="AB621" s="73"/>
      <c r="AC621" s="73">
        <v>0</v>
      </c>
      <c r="AD621" s="73">
        <v>0</v>
      </c>
    </row>
    <row r="622" spans="2:30" ht="13.5" customHeight="1">
      <c r="B622" s="45" t="s">
        <v>185</v>
      </c>
      <c r="C622" s="46"/>
      <c r="D622" s="47"/>
      <c r="E622" s="5">
        <f t="shared" si="29"/>
        <v>16.164601286413198</v>
      </c>
      <c r="F622" s="5">
        <f t="shared" si="29"/>
        <v>39.821690217796203</v>
      </c>
      <c r="G622" s="5">
        <f t="shared" si="29"/>
        <v>33.287803908908003</v>
      </c>
      <c r="H622" s="5">
        <f t="shared" si="29"/>
        <v>10.701070355377899</v>
      </c>
      <c r="I622" s="5" t="str">
        <f t="shared" si="29"/>
        <v/>
      </c>
      <c r="J622" s="5" t="str">
        <f t="shared" si="29"/>
        <v/>
      </c>
      <c r="K622" s="5" t="str">
        <f t="shared" si="29"/>
        <v/>
      </c>
      <c r="L622" s="5" t="str">
        <f t="shared" si="29"/>
        <v/>
      </c>
      <c r="M622" s="5">
        <f t="shared" si="29"/>
        <v>7.4502694514118296E-3</v>
      </c>
      <c r="N622" s="5">
        <f t="shared" si="29"/>
        <v>1.7383962053294299E-2</v>
      </c>
      <c r="T622" s="3" t="s">
        <v>10</v>
      </c>
      <c r="U622" s="73">
        <v>16.164601286413198</v>
      </c>
      <c r="V622" s="73">
        <v>39.821690217796203</v>
      </c>
      <c r="W622" s="73">
        <v>33.287803908908003</v>
      </c>
      <c r="X622" s="73">
        <v>10.701070355377899</v>
      </c>
      <c r="Y622" s="73"/>
      <c r="Z622" s="73"/>
      <c r="AA622" s="73"/>
      <c r="AB622" s="73"/>
      <c r="AC622" s="73">
        <v>7.4502694514118296E-3</v>
      </c>
      <c r="AD622" s="73">
        <v>1.7383962053294299E-2</v>
      </c>
    </row>
    <row r="623" spans="2:30" ht="13.5" customHeight="1">
      <c r="B623" s="48" t="s">
        <v>12</v>
      </c>
      <c r="C623" s="49"/>
      <c r="D623" s="50"/>
      <c r="E623" s="4">
        <f t="shared" si="29"/>
        <v>18</v>
      </c>
      <c r="F623" s="4">
        <f t="shared" si="29"/>
        <v>40.6</v>
      </c>
      <c r="G623" s="4">
        <f t="shared" si="29"/>
        <v>31.3</v>
      </c>
      <c r="H623" s="4">
        <f t="shared" si="29"/>
        <v>10</v>
      </c>
      <c r="I623" s="4" t="str">
        <f t="shared" si="29"/>
        <v/>
      </c>
      <c r="J623" s="4" t="str">
        <f t="shared" si="29"/>
        <v/>
      </c>
      <c r="K623" s="4" t="str">
        <f t="shared" si="29"/>
        <v/>
      </c>
      <c r="L623" s="4" t="str">
        <f t="shared" si="29"/>
        <v/>
      </c>
      <c r="M623" s="4">
        <f t="shared" si="29"/>
        <v>0.1</v>
      </c>
      <c r="N623" s="4">
        <f t="shared" si="29"/>
        <v>0.1</v>
      </c>
      <c r="T623" s="3" t="s">
        <v>12</v>
      </c>
      <c r="U623" s="73">
        <v>18</v>
      </c>
      <c r="V623" s="73">
        <v>40.6</v>
      </c>
      <c r="W623" s="73">
        <v>31.3</v>
      </c>
      <c r="X623" s="73">
        <v>10</v>
      </c>
      <c r="Y623" s="73"/>
      <c r="Z623" s="73"/>
      <c r="AA623" s="73"/>
      <c r="AB623" s="73"/>
      <c r="AC623" s="73">
        <v>0.1</v>
      </c>
      <c r="AD623" s="73">
        <v>0.1</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51" t="s">
        <v>7</v>
      </c>
      <c r="C638" s="52"/>
      <c r="D638" s="53"/>
      <c r="E638" s="54" t="s">
        <v>8</v>
      </c>
      <c r="F638" s="55"/>
      <c r="G638" s="55"/>
      <c r="H638" s="55"/>
      <c r="I638" s="55"/>
      <c r="J638" s="55"/>
      <c r="K638" s="55"/>
      <c r="L638" s="55"/>
      <c r="M638" s="55"/>
      <c r="N638" s="55"/>
    </row>
    <row r="639" spans="2:30" ht="18" customHeight="1">
      <c r="B639" s="31" t="s">
        <v>225</v>
      </c>
      <c r="C639" s="32"/>
      <c r="D639" s="33"/>
      <c r="E639" s="37" t="str">
        <f>T641</f>
        <v>学級みんなで協力して何かをやり遂げ，うれしかったことがありますか</v>
      </c>
      <c r="F639" s="38" t="s">
        <v>11</v>
      </c>
      <c r="G639" s="38" t="s">
        <v>11</v>
      </c>
      <c r="H639" s="38" t="s">
        <v>11</v>
      </c>
      <c r="I639" s="38" t="s">
        <v>11</v>
      </c>
      <c r="J639" s="38" t="s">
        <v>11</v>
      </c>
      <c r="K639" s="38" t="s">
        <v>11</v>
      </c>
      <c r="L639" s="38" t="s">
        <v>11</v>
      </c>
      <c r="M639" s="38" t="s">
        <v>11</v>
      </c>
      <c r="N639" s="38" t="s">
        <v>11</v>
      </c>
    </row>
    <row r="640" spans="2:30" ht="18" customHeight="1">
      <c r="B640" s="34"/>
      <c r="C640" s="35"/>
      <c r="D640" s="36"/>
      <c r="E640" s="38" t="s">
        <v>11</v>
      </c>
      <c r="F640" s="38" t="s">
        <v>11</v>
      </c>
      <c r="G640" s="38" t="s">
        <v>11</v>
      </c>
      <c r="H640" s="38" t="s">
        <v>11</v>
      </c>
      <c r="I640" s="38" t="s">
        <v>11</v>
      </c>
      <c r="J640" s="38" t="s">
        <v>11</v>
      </c>
      <c r="K640" s="38" t="s">
        <v>11</v>
      </c>
      <c r="L640" s="38" t="s">
        <v>11</v>
      </c>
      <c r="M640" s="38" t="s">
        <v>11</v>
      </c>
      <c r="N640" s="38" t="s">
        <v>11</v>
      </c>
      <c r="U640" s="3">
        <v>1</v>
      </c>
      <c r="V640" s="3">
        <v>2</v>
      </c>
      <c r="W640" s="3">
        <v>3</v>
      </c>
      <c r="X640" s="3">
        <v>4</v>
      </c>
      <c r="Y640" s="3">
        <v>5</v>
      </c>
      <c r="Z640" s="3">
        <v>6</v>
      </c>
      <c r="AA640" s="3">
        <v>7</v>
      </c>
      <c r="AB640" s="3">
        <v>8</v>
      </c>
      <c r="AC640" s="3">
        <v>9</v>
      </c>
      <c r="AD640" s="3">
        <v>0</v>
      </c>
    </row>
    <row r="641" spans="2:30" ht="13.5" customHeight="1" thickBot="1">
      <c r="B641" s="39" t="s">
        <v>9</v>
      </c>
      <c r="C641" s="40"/>
      <c r="D641" s="41"/>
      <c r="E641" s="10" t="s">
        <v>188</v>
      </c>
      <c r="F641" s="10" t="s">
        <v>0</v>
      </c>
      <c r="G641" s="10" t="s">
        <v>1</v>
      </c>
      <c r="H641" s="10" t="s">
        <v>2</v>
      </c>
      <c r="I641" s="10" t="s">
        <v>3</v>
      </c>
      <c r="J641" s="10" t="s">
        <v>4</v>
      </c>
      <c r="K641" s="10" t="s">
        <v>5</v>
      </c>
      <c r="L641" s="9" t="s">
        <v>6</v>
      </c>
      <c r="M641" s="8" t="s">
        <v>187</v>
      </c>
      <c r="N641" s="8" t="s">
        <v>186</v>
      </c>
      <c r="T641" s="3" t="s">
        <v>34</v>
      </c>
      <c r="U641" s="3" t="s">
        <v>93</v>
      </c>
      <c r="V641" s="3" t="s">
        <v>94</v>
      </c>
      <c r="W641" s="3" t="s">
        <v>95</v>
      </c>
      <c r="X641" s="3" t="s">
        <v>96</v>
      </c>
      <c r="AC641" s="3" t="s">
        <v>273</v>
      </c>
      <c r="AD641" s="3" t="s">
        <v>274</v>
      </c>
    </row>
    <row r="642" spans="2:30" ht="13.5" customHeight="1" thickBot="1">
      <c r="B642" s="42" t="s">
        <v>283</v>
      </c>
      <c r="C642" s="43"/>
      <c r="D642" s="44"/>
      <c r="E642" s="7">
        <f t="shared" ref="E642:N644" si="30">IF(U642="","",U642)</f>
        <v>57.894736842105303</v>
      </c>
      <c r="F642" s="7">
        <f t="shared" si="30"/>
        <v>24.6963562753036</v>
      </c>
      <c r="G642" s="7">
        <f t="shared" si="30"/>
        <v>14.17004048583</v>
      </c>
      <c r="H642" s="7">
        <f t="shared" si="30"/>
        <v>3.23886639676113</v>
      </c>
      <c r="I642" s="7" t="str">
        <f t="shared" si="30"/>
        <v/>
      </c>
      <c r="J642" s="7" t="str">
        <f t="shared" si="30"/>
        <v/>
      </c>
      <c r="K642" s="7" t="str">
        <f t="shared" si="30"/>
        <v/>
      </c>
      <c r="L642" s="7" t="str">
        <f t="shared" si="30"/>
        <v/>
      </c>
      <c r="M642" s="7">
        <f t="shared" si="30"/>
        <v>0</v>
      </c>
      <c r="N642" s="6">
        <f t="shared" si="30"/>
        <v>0</v>
      </c>
      <c r="T642" s="3" t="s">
        <v>282</v>
      </c>
      <c r="U642" s="73">
        <v>57.894736842105303</v>
      </c>
      <c r="V642" s="73">
        <v>24.6963562753036</v>
      </c>
      <c r="W642" s="73">
        <v>14.17004048583</v>
      </c>
      <c r="X642" s="73">
        <v>3.23886639676113</v>
      </c>
      <c r="Y642" s="73"/>
      <c r="Z642" s="73"/>
      <c r="AA642" s="73"/>
      <c r="AB642" s="73"/>
      <c r="AC642" s="73">
        <v>0</v>
      </c>
      <c r="AD642" s="73">
        <v>0</v>
      </c>
    </row>
    <row r="643" spans="2:30" ht="13.5" customHeight="1">
      <c r="B643" s="45" t="s">
        <v>185</v>
      </c>
      <c r="C643" s="46"/>
      <c r="D643" s="47"/>
      <c r="E643" s="5">
        <f t="shared" si="30"/>
        <v>57.240420195197103</v>
      </c>
      <c r="F643" s="5">
        <f t="shared" si="30"/>
        <v>28.7158218888916</v>
      </c>
      <c r="G643" s="5">
        <f t="shared" si="30"/>
        <v>10.1770680706286</v>
      </c>
      <c r="H643" s="5">
        <f t="shared" si="30"/>
        <v>3.85178930637991</v>
      </c>
      <c r="I643" s="5" t="str">
        <f t="shared" si="30"/>
        <v/>
      </c>
      <c r="J643" s="5" t="str">
        <f t="shared" si="30"/>
        <v/>
      </c>
      <c r="K643" s="5" t="str">
        <f t="shared" si="30"/>
        <v/>
      </c>
      <c r="L643" s="5" t="str">
        <f t="shared" si="30"/>
        <v/>
      </c>
      <c r="M643" s="5">
        <f t="shared" si="30"/>
        <v>0</v>
      </c>
      <c r="N643" s="5">
        <f t="shared" si="30"/>
        <v>1.4900538902823701E-2</v>
      </c>
      <c r="T643" s="3" t="s">
        <v>10</v>
      </c>
      <c r="U643" s="73">
        <v>57.240420195197103</v>
      </c>
      <c r="V643" s="73">
        <v>28.7158218888916</v>
      </c>
      <c r="W643" s="73">
        <v>10.1770680706286</v>
      </c>
      <c r="X643" s="73">
        <v>3.85178930637991</v>
      </c>
      <c r="Y643" s="73"/>
      <c r="Z643" s="73"/>
      <c r="AA643" s="73"/>
      <c r="AB643" s="73"/>
      <c r="AC643" s="73">
        <v>0</v>
      </c>
      <c r="AD643" s="73">
        <v>1.4900538902823701E-2</v>
      </c>
    </row>
    <row r="644" spans="2:30" ht="13.5" customHeight="1">
      <c r="B644" s="48" t="s">
        <v>12</v>
      </c>
      <c r="C644" s="49"/>
      <c r="D644" s="50"/>
      <c r="E644" s="4">
        <f t="shared" si="30"/>
        <v>58.5</v>
      </c>
      <c r="F644" s="4">
        <f t="shared" si="30"/>
        <v>27.8</v>
      </c>
      <c r="G644" s="4">
        <f t="shared" si="30"/>
        <v>10</v>
      </c>
      <c r="H644" s="4">
        <f t="shared" si="30"/>
        <v>3.6</v>
      </c>
      <c r="I644" s="4" t="str">
        <f t="shared" si="30"/>
        <v/>
      </c>
      <c r="J644" s="4" t="str">
        <f t="shared" si="30"/>
        <v/>
      </c>
      <c r="K644" s="4" t="str">
        <f t="shared" si="30"/>
        <v/>
      </c>
      <c r="L644" s="4" t="str">
        <f t="shared" si="30"/>
        <v/>
      </c>
      <c r="M644" s="4">
        <f t="shared" si="30"/>
        <v>0</v>
      </c>
      <c r="N644" s="4">
        <f t="shared" si="30"/>
        <v>0</v>
      </c>
      <c r="T644" s="3" t="s">
        <v>12</v>
      </c>
      <c r="U644" s="73">
        <v>58.5</v>
      </c>
      <c r="V644" s="73">
        <v>27.8</v>
      </c>
      <c r="W644" s="73">
        <v>10</v>
      </c>
      <c r="X644" s="73">
        <v>3.6</v>
      </c>
      <c r="Y644" s="73"/>
      <c r="Z644" s="73"/>
      <c r="AA644" s="73"/>
      <c r="AB644" s="73"/>
      <c r="AC644" s="73">
        <v>0</v>
      </c>
      <c r="AD644" s="73">
        <v>0</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51" t="s">
        <v>7</v>
      </c>
      <c r="C659" s="52"/>
      <c r="D659" s="53"/>
      <c r="E659" s="54" t="s">
        <v>8</v>
      </c>
      <c r="F659" s="55"/>
      <c r="G659" s="55"/>
      <c r="H659" s="55"/>
      <c r="I659" s="55"/>
      <c r="J659" s="55"/>
      <c r="K659" s="55"/>
      <c r="L659" s="55"/>
      <c r="M659" s="55"/>
      <c r="N659" s="55"/>
    </row>
    <row r="660" spans="2:30" ht="18" customHeight="1">
      <c r="B660" s="31" t="s">
        <v>224</v>
      </c>
      <c r="C660" s="32"/>
      <c r="D660" s="33"/>
      <c r="E660" s="37" t="str">
        <f>T662</f>
        <v>先生は，あなたのよいところを認めてくれていると思いますか</v>
      </c>
      <c r="F660" s="38" t="s">
        <v>11</v>
      </c>
      <c r="G660" s="38" t="s">
        <v>11</v>
      </c>
      <c r="H660" s="38" t="s">
        <v>11</v>
      </c>
      <c r="I660" s="38" t="s">
        <v>11</v>
      </c>
      <c r="J660" s="38" t="s">
        <v>11</v>
      </c>
      <c r="K660" s="38" t="s">
        <v>11</v>
      </c>
      <c r="L660" s="38" t="s">
        <v>11</v>
      </c>
      <c r="M660" s="38" t="s">
        <v>11</v>
      </c>
      <c r="N660" s="38" t="s">
        <v>11</v>
      </c>
    </row>
    <row r="661" spans="2:30" ht="18" customHeight="1">
      <c r="B661" s="34"/>
      <c r="C661" s="35"/>
      <c r="D661" s="36"/>
      <c r="E661" s="38" t="s">
        <v>11</v>
      </c>
      <c r="F661" s="38" t="s">
        <v>11</v>
      </c>
      <c r="G661" s="38" t="s">
        <v>11</v>
      </c>
      <c r="H661" s="38" t="s">
        <v>11</v>
      </c>
      <c r="I661" s="38" t="s">
        <v>11</v>
      </c>
      <c r="J661" s="38" t="s">
        <v>11</v>
      </c>
      <c r="K661" s="38" t="s">
        <v>11</v>
      </c>
      <c r="L661" s="38" t="s">
        <v>11</v>
      </c>
      <c r="M661" s="38" t="s">
        <v>11</v>
      </c>
      <c r="N661" s="38" t="s">
        <v>11</v>
      </c>
      <c r="U661" s="3">
        <v>1</v>
      </c>
      <c r="V661" s="3">
        <v>2</v>
      </c>
      <c r="W661" s="3">
        <v>3</v>
      </c>
      <c r="X661" s="3">
        <v>4</v>
      </c>
      <c r="Y661" s="3">
        <v>5</v>
      </c>
      <c r="Z661" s="3">
        <v>6</v>
      </c>
      <c r="AA661" s="3">
        <v>7</v>
      </c>
      <c r="AB661" s="3">
        <v>8</v>
      </c>
      <c r="AC661" s="3">
        <v>9</v>
      </c>
      <c r="AD661" s="3">
        <v>0</v>
      </c>
    </row>
    <row r="662" spans="2:30" ht="13.5" customHeight="1" thickBot="1">
      <c r="B662" s="39" t="s">
        <v>9</v>
      </c>
      <c r="C662" s="40"/>
      <c r="D662" s="41"/>
      <c r="E662" s="10" t="s">
        <v>188</v>
      </c>
      <c r="F662" s="10" t="s">
        <v>0</v>
      </c>
      <c r="G662" s="10" t="s">
        <v>1</v>
      </c>
      <c r="H662" s="10" t="s">
        <v>2</v>
      </c>
      <c r="I662" s="10" t="s">
        <v>3</v>
      </c>
      <c r="J662" s="10" t="s">
        <v>4</v>
      </c>
      <c r="K662" s="10" t="s">
        <v>5</v>
      </c>
      <c r="L662" s="9" t="s">
        <v>6</v>
      </c>
      <c r="M662" s="8" t="s">
        <v>187</v>
      </c>
      <c r="N662" s="8" t="s">
        <v>186</v>
      </c>
      <c r="T662" s="3" t="s">
        <v>223</v>
      </c>
      <c r="U662" s="3" t="s">
        <v>93</v>
      </c>
      <c r="V662" s="3" t="s">
        <v>94</v>
      </c>
      <c r="W662" s="3" t="s">
        <v>95</v>
      </c>
      <c r="X662" s="3" t="s">
        <v>96</v>
      </c>
      <c r="AC662" s="3" t="s">
        <v>273</v>
      </c>
      <c r="AD662" s="3" t="s">
        <v>274</v>
      </c>
    </row>
    <row r="663" spans="2:30" ht="13.5" customHeight="1" thickBot="1">
      <c r="B663" s="42" t="s">
        <v>283</v>
      </c>
      <c r="C663" s="43"/>
      <c r="D663" s="44"/>
      <c r="E663" s="7">
        <f t="shared" ref="E663:N665" si="31">IF(U663="","",U663)</f>
        <v>45.748987854250998</v>
      </c>
      <c r="F663" s="7">
        <f t="shared" si="31"/>
        <v>34.412955465586997</v>
      </c>
      <c r="G663" s="7">
        <f t="shared" si="31"/>
        <v>13.765182186234799</v>
      </c>
      <c r="H663" s="7">
        <f t="shared" si="31"/>
        <v>6.07287449392713</v>
      </c>
      <c r="I663" s="7" t="str">
        <f t="shared" si="31"/>
        <v/>
      </c>
      <c r="J663" s="7" t="str">
        <f t="shared" si="31"/>
        <v/>
      </c>
      <c r="K663" s="7" t="str">
        <f t="shared" si="31"/>
        <v/>
      </c>
      <c r="L663" s="7" t="str">
        <f t="shared" si="31"/>
        <v/>
      </c>
      <c r="M663" s="7">
        <f t="shared" si="31"/>
        <v>0</v>
      </c>
      <c r="N663" s="6">
        <f t="shared" si="31"/>
        <v>0</v>
      </c>
      <c r="T663" s="3" t="s">
        <v>282</v>
      </c>
      <c r="U663" s="73">
        <v>45.748987854250998</v>
      </c>
      <c r="V663" s="73">
        <v>34.412955465586997</v>
      </c>
      <c r="W663" s="73">
        <v>13.765182186234799</v>
      </c>
      <c r="X663" s="73">
        <v>6.07287449392713</v>
      </c>
      <c r="Y663" s="73"/>
      <c r="Z663" s="73"/>
      <c r="AA663" s="73"/>
      <c r="AB663" s="73"/>
      <c r="AC663" s="73">
        <v>0</v>
      </c>
      <c r="AD663" s="73">
        <v>0</v>
      </c>
    </row>
    <row r="664" spans="2:30" ht="13.5" customHeight="1">
      <c r="B664" s="45" t="s">
        <v>185</v>
      </c>
      <c r="C664" s="46"/>
      <c r="D664" s="47"/>
      <c r="E664" s="5">
        <f t="shared" si="31"/>
        <v>40.752973899222702</v>
      </c>
      <c r="F664" s="5">
        <f t="shared" si="31"/>
        <v>40.405294658156798</v>
      </c>
      <c r="G664" s="5">
        <f t="shared" si="31"/>
        <v>13.594258325676099</v>
      </c>
      <c r="H664" s="5">
        <f t="shared" si="31"/>
        <v>5.1829041150321604</v>
      </c>
      <c r="I664" s="5" t="str">
        <f t="shared" si="31"/>
        <v/>
      </c>
      <c r="J664" s="5" t="str">
        <f t="shared" si="31"/>
        <v/>
      </c>
      <c r="K664" s="5" t="str">
        <f t="shared" si="31"/>
        <v/>
      </c>
      <c r="L664" s="5" t="str">
        <f t="shared" si="31"/>
        <v/>
      </c>
      <c r="M664" s="5">
        <f t="shared" si="31"/>
        <v>2.7317654655176701E-2</v>
      </c>
      <c r="N664" s="5">
        <f t="shared" si="31"/>
        <v>3.72513472570591E-2</v>
      </c>
      <c r="T664" s="3" t="s">
        <v>10</v>
      </c>
      <c r="U664" s="73">
        <v>40.752973899222702</v>
      </c>
      <c r="V664" s="73">
        <v>40.405294658156798</v>
      </c>
      <c r="W664" s="73">
        <v>13.594258325676099</v>
      </c>
      <c r="X664" s="73">
        <v>5.1829041150321604</v>
      </c>
      <c r="Y664" s="73"/>
      <c r="Z664" s="73"/>
      <c r="AA664" s="73"/>
      <c r="AB664" s="73"/>
      <c r="AC664" s="73">
        <v>2.7317654655176701E-2</v>
      </c>
      <c r="AD664" s="73">
        <v>3.72513472570591E-2</v>
      </c>
    </row>
    <row r="665" spans="2:30" ht="13.5" customHeight="1">
      <c r="B665" s="48" t="s">
        <v>12</v>
      </c>
      <c r="C665" s="49"/>
      <c r="D665" s="50"/>
      <c r="E665" s="4">
        <f t="shared" si="31"/>
        <v>42.2</v>
      </c>
      <c r="F665" s="4">
        <f t="shared" si="31"/>
        <v>40.4</v>
      </c>
      <c r="G665" s="4">
        <f t="shared" si="31"/>
        <v>12.7</v>
      </c>
      <c r="H665" s="4">
        <f t="shared" si="31"/>
        <v>4.5</v>
      </c>
      <c r="I665" s="4" t="str">
        <f t="shared" si="31"/>
        <v/>
      </c>
      <c r="J665" s="4" t="str">
        <f t="shared" si="31"/>
        <v/>
      </c>
      <c r="K665" s="4" t="str">
        <f t="shared" si="31"/>
        <v/>
      </c>
      <c r="L665" s="4" t="str">
        <f t="shared" si="31"/>
        <v/>
      </c>
      <c r="M665" s="4">
        <f t="shared" si="31"/>
        <v>0.1</v>
      </c>
      <c r="N665" s="4">
        <f t="shared" si="31"/>
        <v>0.1</v>
      </c>
      <c r="T665" s="3" t="s">
        <v>12</v>
      </c>
      <c r="U665" s="73">
        <v>42.2</v>
      </c>
      <c r="V665" s="73">
        <v>40.4</v>
      </c>
      <c r="W665" s="73">
        <v>12.7</v>
      </c>
      <c r="X665" s="73">
        <v>4.5</v>
      </c>
      <c r="Y665" s="73"/>
      <c r="Z665" s="73"/>
      <c r="AA665" s="73"/>
      <c r="AB665" s="73"/>
      <c r="AC665" s="73">
        <v>0.1</v>
      </c>
      <c r="AD665" s="73">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51" t="s">
        <v>7</v>
      </c>
      <c r="C680" s="52"/>
      <c r="D680" s="53"/>
      <c r="E680" s="54" t="s">
        <v>8</v>
      </c>
      <c r="F680" s="55"/>
      <c r="G680" s="55"/>
      <c r="H680" s="55"/>
      <c r="I680" s="55"/>
      <c r="J680" s="55"/>
      <c r="K680" s="55"/>
      <c r="L680" s="55"/>
      <c r="M680" s="55"/>
      <c r="N680" s="55"/>
    </row>
    <row r="681" spans="2:30" ht="18" customHeight="1">
      <c r="B681" s="31" t="s">
        <v>222</v>
      </c>
      <c r="C681" s="32"/>
      <c r="D681" s="33"/>
      <c r="E681" s="37" t="str">
        <f>T683</f>
        <v>先生は，授業やテストで間違えたところや，理解していないところについて，分かるまで教えてくれますか</v>
      </c>
      <c r="F681" s="38" t="s">
        <v>11</v>
      </c>
      <c r="G681" s="38" t="s">
        <v>11</v>
      </c>
      <c r="H681" s="38" t="s">
        <v>11</v>
      </c>
      <c r="I681" s="38" t="s">
        <v>11</v>
      </c>
      <c r="J681" s="38" t="s">
        <v>11</v>
      </c>
      <c r="K681" s="38" t="s">
        <v>11</v>
      </c>
      <c r="L681" s="38" t="s">
        <v>11</v>
      </c>
      <c r="M681" s="38" t="s">
        <v>11</v>
      </c>
      <c r="N681" s="38" t="s">
        <v>11</v>
      </c>
    </row>
    <row r="682" spans="2:30" ht="18" customHeight="1">
      <c r="B682" s="34"/>
      <c r="C682" s="35"/>
      <c r="D682" s="36"/>
      <c r="E682" s="38" t="s">
        <v>11</v>
      </c>
      <c r="F682" s="38" t="s">
        <v>11</v>
      </c>
      <c r="G682" s="38" t="s">
        <v>11</v>
      </c>
      <c r="H682" s="38" t="s">
        <v>11</v>
      </c>
      <c r="I682" s="38" t="s">
        <v>11</v>
      </c>
      <c r="J682" s="38" t="s">
        <v>11</v>
      </c>
      <c r="K682" s="38" t="s">
        <v>11</v>
      </c>
      <c r="L682" s="38" t="s">
        <v>11</v>
      </c>
      <c r="M682" s="38" t="s">
        <v>11</v>
      </c>
      <c r="N682" s="38" t="s">
        <v>11</v>
      </c>
      <c r="U682" s="3">
        <v>1</v>
      </c>
      <c r="V682" s="3">
        <v>2</v>
      </c>
      <c r="W682" s="3">
        <v>3</v>
      </c>
      <c r="X682" s="3">
        <v>4</v>
      </c>
      <c r="Y682" s="3">
        <v>5</v>
      </c>
      <c r="Z682" s="3">
        <v>6</v>
      </c>
      <c r="AA682" s="3">
        <v>7</v>
      </c>
      <c r="AB682" s="3">
        <v>8</v>
      </c>
      <c r="AC682" s="3">
        <v>9</v>
      </c>
      <c r="AD682" s="3">
        <v>0</v>
      </c>
    </row>
    <row r="683" spans="2:30" ht="13.5" customHeight="1" thickBot="1">
      <c r="B683" s="39" t="s">
        <v>9</v>
      </c>
      <c r="C683" s="40"/>
      <c r="D683" s="41"/>
      <c r="E683" s="10" t="s">
        <v>188</v>
      </c>
      <c r="F683" s="10" t="s">
        <v>0</v>
      </c>
      <c r="G683" s="10" t="s">
        <v>1</v>
      </c>
      <c r="H683" s="10" t="s">
        <v>2</v>
      </c>
      <c r="I683" s="10" t="s">
        <v>3</v>
      </c>
      <c r="J683" s="10" t="s">
        <v>4</v>
      </c>
      <c r="K683" s="10" t="s">
        <v>5</v>
      </c>
      <c r="L683" s="9" t="s">
        <v>6</v>
      </c>
      <c r="M683" s="8" t="s">
        <v>187</v>
      </c>
      <c r="N683" s="8" t="s">
        <v>186</v>
      </c>
      <c r="T683" s="3" t="s">
        <v>221</v>
      </c>
      <c r="U683" s="3" t="s">
        <v>93</v>
      </c>
      <c r="V683" s="3" t="s">
        <v>94</v>
      </c>
      <c r="W683" s="3" t="s">
        <v>95</v>
      </c>
      <c r="X683" s="3" t="s">
        <v>96</v>
      </c>
      <c r="AC683" s="3" t="s">
        <v>273</v>
      </c>
      <c r="AD683" s="3" t="s">
        <v>274</v>
      </c>
    </row>
    <row r="684" spans="2:30" ht="13.5" customHeight="1" thickBot="1">
      <c r="B684" s="42" t="s">
        <v>283</v>
      </c>
      <c r="C684" s="43"/>
      <c r="D684" s="44"/>
      <c r="E684" s="7">
        <f t="shared" ref="E684:N686" si="32">IF(U684="","",U684)</f>
        <v>57.085020242915</v>
      </c>
      <c r="F684" s="7">
        <f t="shared" si="32"/>
        <v>30.769230769230798</v>
      </c>
      <c r="G684" s="7">
        <f t="shared" si="32"/>
        <v>9.3117408906882595</v>
      </c>
      <c r="H684" s="7">
        <f t="shared" si="32"/>
        <v>2.8340080971659898</v>
      </c>
      <c r="I684" s="7" t="str">
        <f t="shared" si="32"/>
        <v/>
      </c>
      <c r="J684" s="7" t="str">
        <f t="shared" si="32"/>
        <v/>
      </c>
      <c r="K684" s="7" t="str">
        <f t="shared" si="32"/>
        <v/>
      </c>
      <c r="L684" s="7" t="str">
        <f t="shared" si="32"/>
        <v/>
      </c>
      <c r="M684" s="7">
        <f t="shared" si="32"/>
        <v>0</v>
      </c>
      <c r="N684" s="6">
        <f t="shared" si="32"/>
        <v>0</v>
      </c>
      <c r="T684" s="3" t="s">
        <v>282</v>
      </c>
      <c r="U684" s="73">
        <v>57.085020242915</v>
      </c>
      <c r="V684" s="73">
        <v>30.769230769230798</v>
      </c>
      <c r="W684" s="73">
        <v>9.3117408906882595</v>
      </c>
      <c r="X684" s="73">
        <v>2.8340080971659898</v>
      </c>
      <c r="Y684" s="73"/>
      <c r="Z684" s="73"/>
      <c r="AA684" s="73"/>
      <c r="AB684" s="73"/>
      <c r="AC684" s="73">
        <v>0</v>
      </c>
      <c r="AD684" s="73">
        <v>0</v>
      </c>
    </row>
    <row r="685" spans="2:30" ht="13.5" customHeight="1">
      <c r="B685" s="45" t="s">
        <v>185</v>
      </c>
      <c r="C685" s="46"/>
      <c r="D685" s="47"/>
      <c r="E685" s="5">
        <f t="shared" si="32"/>
        <v>50.897757468895101</v>
      </c>
      <c r="F685" s="5">
        <f t="shared" si="32"/>
        <v>34.2985571311496</v>
      </c>
      <c r="G685" s="5">
        <f t="shared" si="32"/>
        <v>10.768122780440599</v>
      </c>
      <c r="H685" s="5">
        <f t="shared" si="32"/>
        <v>3.9660267713015598</v>
      </c>
      <c r="I685" s="5" t="str">
        <f t="shared" si="32"/>
        <v/>
      </c>
      <c r="J685" s="5" t="str">
        <f t="shared" si="32"/>
        <v/>
      </c>
      <c r="K685" s="5" t="str">
        <f t="shared" si="32"/>
        <v/>
      </c>
      <c r="L685" s="5" t="str">
        <f t="shared" si="32"/>
        <v/>
      </c>
      <c r="M685" s="5">
        <f t="shared" si="32"/>
        <v>1.4900538902823701E-2</v>
      </c>
      <c r="N685" s="5">
        <f t="shared" si="32"/>
        <v>5.4635309310353403E-2</v>
      </c>
      <c r="T685" s="3" t="s">
        <v>10</v>
      </c>
      <c r="U685" s="73">
        <v>50.897757468895101</v>
      </c>
      <c r="V685" s="73">
        <v>34.2985571311496</v>
      </c>
      <c r="W685" s="73">
        <v>10.768122780440599</v>
      </c>
      <c r="X685" s="73">
        <v>3.9660267713015598</v>
      </c>
      <c r="Y685" s="73"/>
      <c r="Z685" s="73"/>
      <c r="AA685" s="73"/>
      <c r="AB685" s="73"/>
      <c r="AC685" s="73">
        <v>1.4900538902823701E-2</v>
      </c>
      <c r="AD685" s="73">
        <v>5.4635309310353403E-2</v>
      </c>
    </row>
    <row r="686" spans="2:30" ht="13.5" customHeight="1">
      <c r="B686" s="48" t="s">
        <v>12</v>
      </c>
      <c r="C686" s="49"/>
      <c r="D686" s="50"/>
      <c r="E686" s="4">
        <f t="shared" si="32"/>
        <v>47.9</v>
      </c>
      <c r="F686" s="4">
        <f t="shared" si="32"/>
        <v>36.9</v>
      </c>
      <c r="G686" s="4">
        <f t="shared" si="32"/>
        <v>11</v>
      </c>
      <c r="H686" s="4">
        <f t="shared" si="32"/>
        <v>4</v>
      </c>
      <c r="I686" s="4" t="str">
        <f t="shared" si="32"/>
        <v/>
      </c>
      <c r="J686" s="4" t="str">
        <f t="shared" si="32"/>
        <v/>
      </c>
      <c r="K686" s="4" t="str">
        <f t="shared" si="32"/>
        <v/>
      </c>
      <c r="L686" s="4" t="str">
        <f t="shared" si="32"/>
        <v/>
      </c>
      <c r="M686" s="4">
        <f t="shared" si="32"/>
        <v>0.1</v>
      </c>
      <c r="N686" s="4">
        <f t="shared" si="32"/>
        <v>0.1</v>
      </c>
      <c r="T686" s="3" t="s">
        <v>12</v>
      </c>
      <c r="U686" s="73">
        <v>47.9</v>
      </c>
      <c r="V686" s="73">
        <v>36.9</v>
      </c>
      <c r="W686" s="73">
        <v>11</v>
      </c>
      <c r="X686" s="73">
        <v>4</v>
      </c>
      <c r="Y686" s="73"/>
      <c r="Z686" s="73"/>
      <c r="AA686" s="73"/>
      <c r="AB686" s="73"/>
      <c r="AC686" s="73">
        <v>0.1</v>
      </c>
      <c r="AD686" s="73">
        <v>0.1</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51" t="s">
        <v>7</v>
      </c>
      <c r="C701" s="52"/>
      <c r="D701" s="53"/>
      <c r="E701" s="54" t="s">
        <v>8</v>
      </c>
      <c r="F701" s="55"/>
      <c r="G701" s="55"/>
      <c r="H701" s="55"/>
      <c r="I701" s="55"/>
      <c r="J701" s="55"/>
      <c r="K701" s="55"/>
      <c r="L701" s="55"/>
      <c r="M701" s="55"/>
      <c r="N701" s="55"/>
    </row>
    <row r="702" spans="2:30" ht="18" customHeight="1">
      <c r="B702" s="31" t="s">
        <v>220</v>
      </c>
      <c r="C702" s="32"/>
      <c r="D702" s="33"/>
      <c r="E702" s="37" t="str">
        <f>T704</f>
        <v>今住んでいる地域の行事に参加していますか</v>
      </c>
      <c r="F702" s="38" t="s">
        <v>11</v>
      </c>
      <c r="G702" s="38" t="s">
        <v>11</v>
      </c>
      <c r="H702" s="38" t="s">
        <v>11</v>
      </c>
      <c r="I702" s="38" t="s">
        <v>11</v>
      </c>
      <c r="J702" s="38" t="s">
        <v>11</v>
      </c>
      <c r="K702" s="38" t="s">
        <v>11</v>
      </c>
      <c r="L702" s="38" t="s">
        <v>11</v>
      </c>
      <c r="M702" s="38" t="s">
        <v>11</v>
      </c>
      <c r="N702" s="38" t="s">
        <v>11</v>
      </c>
    </row>
    <row r="703" spans="2:30" ht="18" customHeight="1">
      <c r="B703" s="34"/>
      <c r="C703" s="35"/>
      <c r="D703" s="36"/>
      <c r="E703" s="38" t="s">
        <v>11</v>
      </c>
      <c r="F703" s="38" t="s">
        <v>11</v>
      </c>
      <c r="G703" s="38" t="s">
        <v>11</v>
      </c>
      <c r="H703" s="38" t="s">
        <v>11</v>
      </c>
      <c r="I703" s="38" t="s">
        <v>11</v>
      </c>
      <c r="J703" s="38" t="s">
        <v>11</v>
      </c>
      <c r="K703" s="38" t="s">
        <v>11</v>
      </c>
      <c r="L703" s="38" t="s">
        <v>11</v>
      </c>
      <c r="M703" s="38" t="s">
        <v>11</v>
      </c>
      <c r="N703" s="38" t="s">
        <v>11</v>
      </c>
      <c r="U703" s="3">
        <v>1</v>
      </c>
      <c r="V703" s="3">
        <v>2</v>
      </c>
      <c r="W703" s="3">
        <v>3</v>
      </c>
      <c r="X703" s="3">
        <v>4</v>
      </c>
      <c r="Y703" s="3">
        <v>5</v>
      </c>
      <c r="Z703" s="3">
        <v>6</v>
      </c>
      <c r="AA703" s="3">
        <v>7</v>
      </c>
      <c r="AB703" s="3">
        <v>8</v>
      </c>
      <c r="AC703" s="3">
        <v>9</v>
      </c>
      <c r="AD703" s="3">
        <v>0</v>
      </c>
    </row>
    <row r="704" spans="2:30" ht="13.5" customHeight="1" thickBot="1">
      <c r="B704" s="39" t="s">
        <v>9</v>
      </c>
      <c r="C704" s="40"/>
      <c r="D704" s="41"/>
      <c r="E704" s="10" t="s">
        <v>188</v>
      </c>
      <c r="F704" s="10" t="s">
        <v>0</v>
      </c>
      <c r="G704" s="10" t="s">
        <v>1</v>
      </c>
      <c r="H704" s="10" t="s">
        <v>2</v>
      </c>
      <c r="I704" s="10" t="s">
        <v>3</v>
      </c>
      <c r="J704" s="10" t="s">
        <v>4</v>
      </c>
      <c r="K704" s="10" t="s">
        <v>5</v>
      </c>
      <c r="L704" s="9" t="s">
        <v>6</v>
      </c>
      <c r="M704" s="8" t="s">
        <v>187</v>
      </c>
      <c r="N704" s="8" t="s">
        <v>186</v>
      </c>
      <c r="T704" s="3" t="s">
        <v>35</v>
      </c>
      <c r="U704" s="3" t="s">
        <v>93</v>
      </c>
      <c r="V704" s="3" t="s">
        <v>94</v>
      </c>
      <c r="W704" s="3" t="s">
        <v>95</v>
      </c>
      <c r="X704" s="3" t="s">
        <v>96</v>
      </c>
      <c r="AC704" s="3" t="s">
        <v>273</v>
      </c>
      <c r="AD704" s="3" t="s">
        <v>274</v>
      </c>
    </row>
    <row r="705" spans="2:30" ht="13.5" customHeight="1" thickBot="1">
      <c r="B705" s="42" t="s">
        <v>283</v>
      </c>
      <c r="C705" s="43"/>
      <c r="D705" s="44"/>
      <c r="E705" s="7">
        <f t="shared" ref="E705:N707" si="33">IF(U705="","",U705)</f>
        <v>54.251012145749002</v>
      </c>
      <c r="F705" s="7">
        <f t="shared" si="33"/>
        <v>27.530364372469599</v>
      </c>
      <c r="G705" s="7">
        <f t="shared" si="33"/>
        <v>10.931174089068801</v>
      </c>
      <c r="H705" s="7">
        <f t="shared" si="33"/>
        <v>7.2874493927125501</v>
      </c>
      <c r="I705" s="7" t="str">
        <f t="shared" si="33"/>
        <v/>
      </c>
      <c r="J705" s="7" t="str">
        <f t="shared" si="33"/>
        <v/>
      </c>
      <c r="K705" s="7" t="str">
        <f t="shared" si="33"/>
        <v/>
      </c>
      <c r="L705" s="7" t="str">
        <f t="shared" si="33"/>
        <v/>
      </c>
      <c r="M705" s="7">
        <f t="shared" si="33"/>
        <v>0</v>
      </c>
      <c r="N705" s="6">
        <f t="shared" si="33"/>
        <v>0</v>
      </c>
      <c r="T705" s="3" t="s">
        <v>282</v>
      </c>
      <c r="U705" s="73">
        <v>54.251012145749002</v>
      </c>
      <c r="V705" s="73">
        <v>27.530364372469599</v>
      </c>
      <c r="W705" s="73">
        <v>10.931174089068801</v>
      </c>
      <c r="X705" s="73">
        <v>7.2874493927125501</v>
      </c>
      <c r="Y705" s="73"/>
      <c r="Z705" s="73"/>
      <c r="AA705" s="73"/>
      <c r="AB705" s="73"/>
      <c r="AC705" s="73">
        <v>0</v>
      </c>
      <c r="AD705" s="73">
        <v>0</v>
      </c>
    </row>
    <row r="706" spans="2:30" ht="13.5" customHeight="1">
      <c r="B706" s="45" t="s">
        <v>185</v>
      </c>
      <c r="C706" s="46"/>
      <c r="D706" s="47"/>
      <c r="E706" s="5">
        <f t="shared" si="33"/>
        <v>32.249733032011299</v>
      </c>
      <c r="F706" s="5">
        <f t="shared" si="33"/>
        <v>28.810191968609502</v>
      </c>
      <c r="G706" s="5">
        <f t="shared" si="33"/>
        <v>20.115727518811902</v>
      </c>
      <c r="H706" s="5">
        <f t="shared" si="33"/>
        <v>18.797029825911999</v>
      </c>
      <c r="I706" s="5" t="str">
        <f t="shared" si="33"/>
        <v/>
      </c>
      <c r="J706" s="5" t="str">
        <f t="shared" si="33"/>
        <v/>
      </c>
      <c r="K706" s="5" t="str">
        <f t="shared" si="33"/>
        <v/>
      </c>
      <c r="L706" s="5" t="str">
        <f t="shared" si="33"/>
        <v/>
      </c>
      <c r="M706" s="5">
        <f t="shared" si="33"/>
        <v>9.9336926018824406E-3</v>
      </c>
      <c r="N706" s="5">
        <f t="shared" si="33"/>
        <v>1.7383962053294299E-2</v>
      </c>
      <c r="T706" s="3" t="s">
        <v>10</v>
      </c>
      <c r="U706" s="73">
        <v>32.249733032011299</v>
      </c>
      <c r="V706" s="73">
        <v>28.810191968609502</v>
      </c>
      <c r="W706" s="73">
        <v>20.115727518811902</v>
      </c>
      <c r="X706" s="73">
        <v>18.797029825911999</v>
      </c>
      <c r="Y706" s="73"/>
      <c r="Z706" s="73"/>
      <c r="AA706" s="73"/>
      <c r="AB706" s="73"/>
      <c r="AC706" s="73">
        <v>9.9336926018824406E-3</v>
      </c>
      <c r="AD706" s="73">
        <v>1.7383962053294299E-2</v>
      </c>
    </row>
    <row r="707" spans="2:30" ht="13.5" customHeight="1">
      <c r="B707" s="48" t="s">
        <v>12</v>
      </c>
      <c r="C707" s="49"/>
      <c r="D707" s="50"/>
      <c r="E707" s="4">
        <f t="shared" si="33"/>
        <v>39.1</v>
      </c>
      <c r="F707" s="4">
        <f t="shared" si="33"/>
        <v>28.8</v>
      </c>
      <c r="G707" s="4">
        <f t="shared" si="33"/>
        <v>18</v>
      </c>
      <c r="H707" s="4">
        <f t="shared" si="33"/>
        <v>14</v>
      </c>
      <c r="I707" s="4" t="str">
        <f t="shared" si="33"/>
        <v/>
      </c>
      <c r="J707" s="4" t="str">
        <f t="shared" si="33"/>
        <v/>
      </c>
      <c r="K707" s="4" t="str">
        <f t="shared" si="33"/>
        <v/>
      </c>
      <c r="L707" s="4" t="str">
        <f t="shared" si="33"/>
        <v/>
      </c>
      <c r="M707" s="4">
        <f t="shared" si="33"/>
        <v>0.1</v>
      </c>
      <c r="N707" s="4">
        <f t="shared" si="33"/>
        <v>0</v>
      </c>
      <c r="T707" s="3" t="s">
        <v>12</v>
      </c>
      <c r="U707" s="73">
        <v>39.1</v>
      </c>
      <c r="V707" s="73">
        <v>28.8</v>
      </c>
      <c r="W707" s="73">
        <v>18</v>
      </c>
      <c r="X707" s="73">
        <v>14</v>
      </c>
      <c r="Y707" s="73"/>
      <c r="Z707" s="73"/>
      <c r="AA707" s="73"/>
      <c r="AB707" s="73"/>
      <c r="AC707" s="73">
        <v>0.1</v>
      </c>
      <c r="AD707" s="73">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51" t="s">
        <v>7</v>
      </c>
      <c r="C722" s="52"/>
      <c r="D722" s="53"/>
      <c r="E722" s="54" t="s">
        <v>8</v>
      </c>
      <c r="F722" s="55"/>
      <c r="G722" s="55"/>
      <c r="H722" s="55"/>
      <c r="I722" s="55"/>
      <c r="J722" s="55"/>
      <c r="K722" s="55"/>
      <c r="L722" s="55"/>
      <c r="M722" s="55"/>
      <c r="N722" s="55"/>
    </row>
    <row r="723" spans="2:30" ht="18" customHeight="1">
      <c r="B723" s="31" t="s">
        <v>219</v>
      </c>
      <c r="C723" s="32"/>
      <c r="D723" s="33"/>
      <c r="E723" s="37" t="str">
        <f>T725</f>
        <v>地域や社会で起こっている問題や出来事に関心がありますか</v>
      </c>
      <c r="F723" s="38" t="s">
        <v>11</v>
      </c>
      <c r="G723" s="38" t="s">
        <v>11</v>
      </c>
      <c r="H723" s="38" t="s">
        <v>11</v>
      </c>
      <c r="I723" s="38" t="s">
        <v>11</v>
      </c>
      <c r="J723" s="38" t="s">
        <v>11</v>
      </c>
      <c r="K723" s="38" t="s">
        <v>11</v>
      </c>
      <c r="L723" s="38" t="s">
        <v>11</v>
      </c>
      <c r="M723" s="38" t="s">
        <v>11</v>
      </c>
      <c r="N723" s="38" t="s">
        <v>11</v>
      </c>
    </row>
    <row r="724" spans="2:30" ht="18" customHeight="1">
      <c r="B724" s="34"/>
      <c r="C724" s="35"/>
      <c r="D724" s="36"/>
      <c r="E724" s="38" t="s">
        <v>11</v>
      </c>
      <c r="F724" s="38" t="s">
        <v>11</v>
      </c>
      <c r="G724" s="38" t="s">
        <v>11</v>
      </c>
      <c r="H724" s="38" t="s">
        <v>11</v>
      </c>
      <c r="I724" s="38" t="s">
        <v>11</v>
      </c>
      <c r="J724" s="38" t="s">
        <v>11</v>
      </c>
      <c r="K724" s="38" t="s">
        <v>11</v>
      </c>
      <c r="L724" s="38" t="s">
        <v>11</v>
      </c>
      <c r="M724" s="38" t="s">
        <v>11</v>
      </c>
      <c r="N724" s="38" t="s">
        <v>11</v>
      </c>
      <c r="U724" s="3">
        <v>1</v>
      </c>
      <c r="V724" s="3">
        <v>2</v>
      </c>
      <c r="W724" s="3">
        <v>3</v>
      </c>
      <c r="X724" s="3">
        <v>4</v>
      </c>
      <c r="Y724" s="3">
        <v>5</v>
      </c>
      <c r="Z724" s="3">
        <v>6</v>
      </c>
      <c r="AA724" s="3">
        <v>7</v>
      </c>
      <c r="AB724" s="3">
        <v>8</v>
      </c>
      <c r="AC724" s="3">
        <v>9</v>
      </c>
      <c r="AD724" s="3">
        <v>0</v>
      </c>
    </row>
    <row r="725" spans="2:30" ht="13.5" customHeight="1" thickBot="1">
      <c r="B725" s="39" t="s">
        <v>9</v>
      </c>
      <c r="C725" s="40"/>
      <c r="D725" s="41"/>
      <c r="E725" s="10" t="s">
        <v>188</v>
      </c>
      <c r="F725" s="10" t="s">
        <v>0</v>
      </c>
      <c r="G725" s="10" t="s">
        <v>1</v>
      </c>
      <c r="H725" s="10" t="s">
        <v>2</v>
      </c>
      <c r="I725" s="10" t="s">
        <v>3</v>
      </c>
      <c r="J725" s="10" t="s">
        <v>4</v>
      </c>
      <c r="K725" s="10" t="s">
        <v>5</v>
      </c>
      <c r="L725" s="9" t="s">
        <v>6</v>
      </c>
      <c r="M725" s="8" t="s">
        <v>187</v>
      </c>
      <c r="N725" s="8" t="s">
        <v>186</v>
      </c>
      <c r="T725" s="3" t="s">
        <v>36</v>
      </c>
      <c r="U725" s="3" t="s">
        <v>93</v>
      </c>
      <c r="V725" s="3" t="s">
        <v>94</v>
      </c>
      <c r="W725" s="3" t="s">
        <v>95</v>
      </c>
      <c r="X725" s="3" t="s">
        <v>96</v>
      </c>
      <c r="AC725" s="3" t="s">
        <v>273</v>
      </c>
      <c r="AD725" s="3" t="s">
        <v>274</v>
      </c>
    </row>
    <row r="726" spans="2:30" ht="13.5" customHeight="1" thickBot="1">
      <c r="B726" s="42" t="s">
        <v>283</v>
      </c>
      <c r="C726" s="43"/>
      <c r="D726" s="44"/>
      <c r="E726" s="7">
        <f t="shared" ref="E726:N728" si="34">IF(U726="","",U726)</f>
        <v>32.793522267206498</v>
      </c>
      <c r="F726" s="7">
        <f t="shared" si="34"/>
        <v>36.437246963562799</v>
      </c>
      <c r="G726" s="7">
        <f t="shared" si="34"/>
        <v>21.862348178137701</v>
      </c>
      <c r="H726" s="7">
        <f t="shared" si="34"/>
        <v>8.9068825910931206</v>
      </c>
      <c r="I726" s="7" t="str">
        <f t="shared" si="34"/>
        <v/>
      </c>
      <c r="J726" s="7" t="str">
        <f t="shared" si="34"/>
        <v/>
      </c>
      <c r="K726" s="7" t="str">
        <f t="shared" si="34"/>
        <v/>
      </c>
      <c r="L726" s="7" t="str">
        <f t="shared" si="34"/>
        <v/>
      </c>
      <c r="M726" s="7">
        <f t="shared" si="34"/>
        <v>0</v>
      </c>
      <c r="N726" s="6">
        <f t="shared" si="34"/>
        <v>0</v>
      </c>
      <c r="T726" s="3" t="s">
        <v>282</v>
      </c>
      <c r="U726" s="73">
        <v>32.793522267206498</v>
      </c>
      <c r="V726" s="73">
        <v>36.437246963562799</v>
      </c>
      <c r="W726" s="73">
        <v>21.862348178137701</v>
      </c>
      <c r="X726" s="73">
        <v>8.9068825910931206</v>
      </c>
      <c r="Y726" s="73"/>
      <c r="Z726" s="73"/>
      <c r="AA726" s="73"/>
      <c r="AB726" s="73"/>
      <c r="AC726" s="73">
        <v>0</v>
      </c>
      <c r="AD726" s="73">
        <v>0</v>
      </c>
    </row>
    <row r="727" spans="2:30" ht="13.5" customHeight="1">
      <c r="B727" s="45" t="s">
        <v>185</v>
      </c>
      <c r="C727" s="46"/>
      <c r="D727" s="47"/>
      <c r="E727" s="5">
        <f t="shared" si="34"/>
        <v>31.5742419350833</v>
      </c>
      <c r="F727" s="5">
        <f t="shared" si="34"/>
        <v>35.731492288971097</v>
      </c>
      <c r="G727" s="5">
        <f t="shared" si="34"/>
        <v>21.727469143467399</v>
      </c>
      <c r="H727" s="5">
        <f t="shared" si="34"/>
        <v>10.946929247274401</v>
      </c>
      <c r="I727" s="5" t="str">
        <f t="shared" si="34"/>
        <v/>
      </c>
      <c r="J727" s="5" t="str">
        <f t="shared" si="34"/>
        <v/>
      </c>
      <c r="K727" s="5" t="str">
        <f t="shared" si="34"/>
        <v/>
      </c>
      <c r="L727" s="5" t="str">
        <f t="shared" si="34"/>
        <v/>
      </c>
      <c r="M727" s="5">
        <f t="shared" si="34"/>
        <v>7.4502694514118296E-3</v>
      </c>
      <c r="N727" s="5">
        <f t="shared" si="34"/>
        <v>1.2417115752353E-2</v>
      </c>
      <c r="T727" s="3" t="s">
        <v>10</v>
      </c>
      <c r="U727" s="73">
        <v>31.5742419350833</v>
      </c>
      <c r="V727" s="73">
        <v>35.731492288971097</v>
      </c>
      <c r="W727" s="73">
        <v>21.727469143467399</v>
      </c>
      <c r="X727" s="73">
        <v>10.946929247274401</v>
      </c>
      <c r="Y727" s="73"/>
      <c r="Z727" s="73"/>
      <c r="AA727" s="73"/>
      <c r="AB727" s="73"/>
      <c r="AC727" s="73">
        <v>7.4502694514118296E-3</v>
      </c>
      <c r="AD727" s="73">
        <v>1.2417115752353E-2</v>
      </c>
    </row>
    <row r="728" spans="2:30" ht="13.5" customHeight="1">
      <c r="B728" s="48" t="s">
        <v>12</v>
      </c>
      <c r="C728" s="49"/>
      <c r="D728" s="50"/>
      <c r="E728" s="4">
        <f t="shared" si="34"/>
        <v>33.299999999999997</v>
      </c>
      <c r="F728" s="4">
        <f t="shared" si="34"/>
        <v>37.299999999999997</v>
      </c>
      <c r="G728" s="4">
        <f t="shared" si="34"/>
        <v>20.3</v>
      </c>
      <c r="H728" s="4">
        <f t="shared" si="34"/>
        <v>8.9</v>
      </c>
      <c r="I728" s="4" t="str">
        <f t="shared" si="34"/>
        <v/>
      </c>
      <c r="J728" s="4" t="str">
        <f t="shared" si="34"/>
        <v/>
      </c>
      <c r="K728" s="4" t="str">
        <f t="shared" si="34"/>
        <v/>
      </c>
      <c r="L728" s="4" t="str">
        <f t="shared" si="34"/>
        <v/>
      </c>
      <c r="M728" s="4">
        <f t="shared" si="34"/>
        <v>0.1</v>
      </c>
      <c r="N728" s="4">
        <f t="shared" si="34"/>
        <v>0</v>
      </c>
      <c r="T728" s="3" t="s">
        <v>12</v>
      </c>
      <c r="U728" s="73">
        <v>33.299999999999997</v>
      </c>
      <c r="V728" s="73">
        <v>37.299999999999997</v>
      </c>
      <c r="W728" s="73">
        <v>20.3</v>
      </c>
      <c r="X728" s="73">
        <v>8.9</v>
      </c>
      <c r="Y728" s="73"/>
      <c r="Z728" s="73"/>
      <c r="AA728" s="73"/>
      <c r="AB728" s="73"/>
      <c r="AC728" s="73">
        <v>0.1</v>
      </c>
      <c r="AD728" s="73">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51" t="s">
        <v>7</v>
      </c>
      <c r="C743" s="52"/>
      <c r="D743" s="53"/>
      <c r="E743" s="54" t="s">
        <v>8</v>
      </c>
      <c r="F743" s="55"/>
      <c r="G743" s="55"/>
      <c r="H743" s="55"/>
      <c r="I743" s="55"/>
      <c r="J743" s="55"/>
      <c r="K743" s="55"/>
      <c r="L743" s="55"/>
      <c r="M743" s="55"/>
      <c r="N743" s="55"/>
    </row>
    <row r="744" spans="2:30" ht="18" customHeight="1">
      <c r="B744" s="31" t="s">
        <v>218</v>
      </c>
      <c r="C744" s="32"/>
      <c r="D744" s="33"/>
      <c r="E744" s="37" t="str">
        <f>T746</f>
        <v>地域社会などでボランティア活動に参加したことがありますか</v>
      </c>
      <c r="F744" s="38" t="s">
        <v>11</v>
      </c>
      <c r="G744" s="38" t="s">
        <v>11</v>
      </c>
      <c r="H744" s="38" t="s">
        <v>11</v>
      </c>
      <c r="I744" s="38" t="s">
        <v>11</v>
      </c>
      <c r="J744" s="38" t="s">
        <v>11</v>
      </c>
      <c r="K744" s="38" t="s">
        <v>11</v>
      </c>
      <c r="L744" s="38" t="s">
        <v>11</v>
      </c>
      <c r="M744" s="38" t="s">
        <v>11</v>
      </c>
      <c r="N744" s="38" t="s">
        <v>11</v>
      </c>
    </row>
    <row r="745" spans="2:30" ht="18" customHeight="1">
      <c r="B745" s="34"/>
      <c r="C745" s="35"/>
      <c r="D745" s="36"/>
      <c r="E745" s="38" t="s">
        <v>11</v>
      </c>
      <c r="F745" s="38" t="s">
        <v>11</v>
      </c>
      <c r="G745" s="38" t="s">
        <v>11</v>
      </c>
      <c r="H745" s="38" t="s">
        <v>11</v>
      </c>
      <c r="I745" s="38" t="s">
        <v>11</v>
      </c>
      <c r="J745" s="38" t="s">
        <v>11</v>
      </c>
      <c r="K745" s="38" t="s">
        <v>11</v>
      </c>
      <c r="L745" s="38" t="s">
        <v>11</v>
      </c>
      <c r="M745" s="38" t="s">
        <v>11</v>
      </c>
      <c r="N745" s="38" t="s">
        <v>11</v>
      </c>
      <c r="U745" s="3">
        <v>1</v>
      </c>
      <c r="V745" s="3">
        <v>2</v>
      </c>
      <c r="W745" s="3">
        <v>3</v>
      </c>
      <c r="X745" s="3">
        <v>4</v>
      </c>
      <c r="Y745" s="3">
        <v>5</v>
      </c>
      <c r="Z745" s="3">
        <v>6</v>
      </c>
      <c r="AA745" s="3">
        <v>7</v>
      </c>
      <c r="AB745" s="3">
        <v>8</v>
      </c>
      <c r="AC745" s="3">
        <v>9</v>
      </c>
      <c r="AD745" s="3">
        <v>0</v>
      </c>
    </row>
    <row r="746" spans="2:30" ht="13.5" customHeight="1" thickBot="1">
      <c r="B746" s="39" t="s">
        <v>9</v>
      </c>
      <c r="C746" s="40"/>
      <c r="D746" s="41"/>
      <c r="E746" s="10" t="s">
        <v>188</v>
      </c>
      <c r="F746" s="10" t="s">
        <v>0</v>
      </c>
      <c r="G746" s="10" t="s">
        <v>1</v>
      </c>
      <c r="H746" s="10" t="s">
        <v>2</v>
      </c>
      <c r="I746" s="10" t="s">
        <v>3</v>
      </c>
      <c r="J746" s="10" t="s">
        <v>4</v>
      </c>
      <c r="K746" s="10" t="s">
        <v>5</v>
      </c>
      <c r="L746" s="9" t="s">
        <v>6</v>
      </c>
      <c r="M746" s="8" t="s">
        <v>187</v>
      </c>
      <c r="N746" s="8" t="s">
        <v>186</v>
      </c>
      <c r="T746" s="3" t="s">
        <v>217</v>
      </c>
      <c r="U746" s="3" t="s">
        <v>216</v>
      </c>
      <c r="V746" s="3" t="s">
        <v>215</v>
      </c>
      <c r="W746" s="3" t="s">
        <v>214</v>
      </c>
      <c r="AC746" s="3" t="s">
        <v>273</v>
      </c>
      <c r="AD746" s="3" t="s">
        <v>274</v>
      </c>
    </row>
    <row r="747" spans="2:30" ht="13.5" customHeight="1" thickBot="1">
      <c r="B747" s="42" t="s">
        <v>283</v>
      </c>
      <c r="C747" s="43"/>
      <c r="D747" s="44"/>
      <c r="E747" s="7">
        <f t="shared" ref="E747:N749" si="35">IF(U747="","",U747)</f>
        <v>40.485829959514199</v>
      </c>
      <c r="F747" s="7">
        <f t="shared" si="35"/>
        <v>23.4817813765182</v>
      </c>
      <c r="G747" s="7">
        <f t="shared" si="35"/>
        <v>34.817813765182201</v>
      </c>
      <c r="H747" s="7" t="str">
        <f t="shared" si="35"/>
        <v/>
      </c>
      <c r="I747" s="7" t="str">
        <f t="shared" si="35"/>
        <v/>
      </c>
      <c r="J747" s="7" t="str">
        <f t="shared" si="35"/>
        <v/>
      </c>
      <c r="K747" s="7" t="str">
        <f t="shared" si="35"/>
        <v/>
      </c>
      <c r="L747" s="7" t="str">
        <f t="shared" si="35"/>
        <v/>
      </c>
      <c r="M747" s="7">
        <f t="shared" si="35"/>
        <v>1.2145748987854299</v>
      </c>
      <c r="N747" s="6">
        <f t="shared" si="35"/>
        <v>0</v>
      </c>
      <c r="T747" s="3" t="s">
        <v>282</v>
      </c>
      <c r="U747" s="73">
        <v>40.485829959514199</v>
      </c>
      <c r="V747" s="73">
        <v>23.4817813765182</v>
      </c>
      <c r="W747" s="73">
        <v>34.817813765182201</v>
      </c>
      <c r="X747" s="73"/>
      <c r="Y747" s="73"/>
      <c r="Z747" s="73"/>
      <c r="AA747" s="73"/>
      <c r="AB747" s="73"/>
      <c r="AC747" s="73">
        <v>1.2145748987854299</v>
      </c>
      <c r="AD747" s="73">
        <v>0</v>
      </c>
    </row>
    <row r="748" spans="2:30" ht="13.5" customHeight="1">
      <c r="B748" s="45" t="s">
        <v>185</v>
      </c>
      <c r="C748" s="46"/>
      <c r="D748" s="47"/>
      <c r="E748" s="5">
        <f t="shared" si="35"/>
        <v>33.444259567387697</v>
      </c>
      <c r="F748" s="5">
        <f t="shared" si="35"/>
        <v>29.582536568405899</v>
      </c>
      <c r="G748" s="5">
        <f t="shared" si="35"/>
        <v>35.684307249112202</v>
      </c>
      <c r="H748" s="5" t="str">
        <f t="shared" si="35"/>
        <v/>
      </c>
      <c r="I748" s="5" t="str">
        <f t="shared" si="35"/>
        <v/>
      </c>
      <c r="J748" s="5" t="str">
        <f t="shared" si="35"/>
        <v/>
      </c>
      <c r="K748" s="5" t="str">
        <f t="shared" si="35"/>
        <v/>
      </c>
      <c r="L748" s="5" t="str">
        <f t="shared" si="35"/>
        <v/>
      </c>
      <c r="M748" s="5">
        <f t="shared" si="35"/>
        <v>1.27647949934189</v>
      </c>
      <c r="N748" s="5">
        <f t="shared" si="35"/>
        <v>1.2417115752353E-2</v>
      </c>
      <c r="T748" s="3" t="s">
        <v>10</v>
      </c>
      <c r="U748" s="73">
        <v>33.444259567387697</v>
      </c>
      <c r="V748" s="73">
        <v>29.582536568405899</v>
      </c>
      <c r="W748" s="73">
        <v>35.684307249112202</v>
      </c>
      <c r="X748" s="73"/>
      <c r="Y748" s="73"/>
      <c r="Z748" s="73"/>
      <c r="AA748" s="73"/>
      <c r="AB748" s="73"/>
      <c r="AC748" s="73">
        <v>1.27647949934189</v>
      </c>
      <c r="AD748" s="73">
        <v>1.2417115752353E-2</v>
      </c>
    </row>
    <row r="749" spans="2:30" ht="13.5" customHeight="1">
      <c r="B749" s="48" t="s">
        <v>12</v>
      </c>
      <c r="C749" s="49"/>
      <c r="D749" s="50"/>
      <c r="E749" s="4">
        <f t="shared" si="35"/>
        <v>36.200000000000003</v>
      </c>
      <c r="F749" s="4">
        <f t="shared" si="35"/>
        <v>24.5</v>
      </c>
      <c r="G749" s="4">
        <f t="shared" si="35"/>
        <v>38.1</v>
      </c>
      <c r="H749" s="4" t="str">
        <f t="shared" si="35"/>
        <v/>
      </c>
      <c r="I749" s="4" t="str">
        <f t="shared" si="35"/>
        <v/>
      </c>
      <c r="J749" s="4" t="str">
        <f t="shared" si="35"/>
        <v/>
      </c>
      <c r="K749" s="4" t="str">
        <f t="shared" si="35"/>
        <v/>
      </c>
      <c r="L749" s="4" t="str">
        <f t="shared" si="35"/>
        <v/>
      </c>
      <c r="M749" s="4">
        <f t="shared" si="35"/>
        <v>1.2</v>
      </c>
      <c r="N749" s="4">
        <f t="shared" si="35"/>
        <v>0</v>
      </c>
      <c r="T749" s="3" t="s">
        <v>12</v>
      </c>
      <c r="U749" s="73">
        <v>36.200000000000003</v>
      </c>
      <c r="V749" s="73">
        <v>24.5</v>
      </c>
      <c r="W749" s="73">
        <v>38.1</v>
      </c>
      <c r="X749" s="73"/>
      <c r="Y749" s="73"/>
      <c r="Z749" s="73"/>
      <c r="AA749" s="73"/>
      <c r="AB749" s="73"/>
      <c r="AC749" s="73">
        <v>1.2</v>
      </c>
      <c r="AD749" s="73">
        <v>0</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51" t="s">
        <v>7</v>
      </c>
      <c r="C764" s="52"/>
      <c r="D764" s="53"/>
      <c r="E764" s="54" t="s">
        <v>8</v>
      </c>
      <c r="F764" s="55"/>
      <c r="G764" s="55"/>
      <c r="H764" s="55"/>
      <c r="I764" s="55"/>
      <c r="J764" s="55"/>
      <c r="K764" s="55"/>
      <c r="L764" s="55"/>
      <c r="M764" s="55"/>
      <c r="N764" s="55"/>
    </row>
    <row r="765" spans="2:30" ht="18" customHeight="1">
      <c r="B765" s="31" t="s">
        <v>213</v>
      </c>
      <c r="C765" s="32"/>
      <c r="D765" s="33"/>
      <c r="E765" s="37" t="str">
        <f>T767</f>
        <v>新聞を読んでいますか</v>
      </c>
      <c r="F765" s="38" t="s">
        <v>11</v>
      </c>
      <c r="G765" s="38" t="s">
        <v>11</v>
      </c>
      <c r="H765" s="38" t="s">
        <v>11</v>
      </c>
      <c r="I765" s="38" t="s">
        <v>11</v>
      </c>
      <c r="J765" s="38" t="s">
        <v>11</v>
      </c>
      <c r="K765" s="38" t="s">
        <v>11</v>
      </c>
      <c r="L765" s="38" t="s">
        <v>11</v>
      </c>
      <c r="M765" s="38" t="s">
        <v>11</v>
      </c>
      <c r="N765" s="38" t="s">
        <v>11</v>
      </c>
    </row>
    <row r="766" spans="2:30" ht="18" customHeight="1">
      <c r="B766" s="34"/>
      <c r="C766" s="35"/>
      <c r="D766" s="36"/>
      <c r="E766" s="38" t="s">
        <v>11</v>
      </c>
      <c r="F766" s="38" t="s">
        <v>11</v>
      </c>
      <c r="G766" s="38" t="s">
        <v>11</v>
      </c>
      <c r="H766" s="38" t="s">
        <v>11</v>
      </c>
      <c r="I766" s="38" t="s">
        <v>11</v>
      </c>
      <c r="J766" s="38" t="s">
        <v>11</v>
      </c>
      <c r="K766" s="38" t="s">
        <v>11</v>
      </c>
      <c r="L766" s="38" t="s">
        <v>11</v>
      </c>
      <c r="M766" s="38" t="s">
        <v>11</v>
      </c>
      <c r="N766" s="38" t="s">
        <v>11</v>
      </c>
      <c r="U766" s="3">
        <v>1</v>
      </c>
      <c r="V766" s="3">
        <v>2</v>
      </c>
      <c r="W766" s="3">
        <v>3</v>
      </c>
      <c r="X766" s="3">
        <v>4</v>
      </c>
      <c r="Y766" s="3">
        <v>5</v>
      </c>
      <c r="Z766" s="3">
        <v>6</v>
      </c>
      <c r="AA766" s="3">
        <v>7</v>
      </c>
      <c r="AB766" s="3">
        <v>8</v>
      </c>
      <c r="AC766" s="3">
        <v>9</v>
      </c>
      <c r="AD766" s="3">
        <v>0</v>
      </c>
    </row>
    <row r="767" spans="2:30" ht="13.5" customHeight="1" thickBot="1">
      <c r="B767" s="39" t="s">
        <v>9</v>
      </c>
      <c r="C767" s="40"/>
      <c r="D767" s="41"/>
      <c r="E767" s="10" t="s">
        <v>188</v>
      </c>
      <c r="F767" s="10" t="s">
        <v>0</v>
      </c>
      <c r="G767" s="10" t="s">
        <v>1</v>
      </c>
      <c r="H767" s="10" t="s">
        <v>2</v>
      </c>
      <c r="I767" s="10" t="s">
        <v>3</v>
      </c>
      <c r="J767" s="10" t="s">
        <v>4</v>
      </c>
      <c r="K767" s="10" t="s">
        <v>5</v>
      </c>
      <c r="L767" s="9" t="s">
        <v>6</v>
      </c>
      <c r="M767" s="8" t="s">
        <v>187</v>
      </c>
      <c r="N767" s="8" t="s">
        <v>186</v>
      </c>
      <c r="T767" s="3" t="s">
        <v>37</v>
      </c>
      <c r="U767" s="3" t="s">
        <v>127</v>
      </c>
      <c r="V767" s="3" t="s">
        <v>128</v>
      </c>
      <c r="W767" s="3" t="s">
        <v>129</v>
      </c>
      <c r="X767" s="3" t="s">
        <v>130</v>
      </c>
      <c r="AC767" s="3" t="s">
        <v>273</v>
      </c>
      <c r="AD767" s="3" t="s">
        <v>274</v>
      </c>
    </row>
    <row r="768" spans="2:30" ht="13.5" customHeight="1" thickBot="1">
      <c r="B768" s="42" t="s">
        <v>283</v>
      </c>
      <c r="C768" s="43"/>
      <c r="D768" s="44"/>
      <c r="E768" s="7">
        <f t="shared" ref="E768:N770" si="36">IF(U768="","",U768)</f>
        <v>7.6923076923076898</v>
      </c>
      <c r="F768" s="7">
        <f t="shared" si="36"/>
        <v>18.2186234817814</v>
      </c>
      <c r="G768" s="7">
        <f t="shared" si="36"/>
        <v>17.813765182186199</v>
      </c>
      <c r="H768" s="7">
        <f t="shared" si="36"/>
        <v>56.275303643724698</v>
      </c>
      <c r="I768" s="7" t="str">
        <f t="shared" si="36"/>
        <v/>
      </c>
      <c r="J768" s="7" t="str">
        <f t="shared" si="36"/>
        <v/>
      </c>
      <c r="K768" s="7" t="str">
        <f t="shared" si="36"/>
        <v/>
      </c>
      <c r="L768" s="7" t="str">
        <f t="shared" si="36"/>
        <v/>
      </c>
      <c r="M768" s="7">
        <f t="shared" si="36"/>
        <v>0</v>
      </c>
      <c r="N768" s="6">
        <f t="shared" si="36"/>
        <v>0</v>
      </c>
      <c r="T768" s="3" t="s">
        <v>282</v>
      </c>
      <c r="U768" s="73">
        <v>7.6923076923076898</v>
      </c>
      <c r="V768" s="73">
        <v>18.2186234817814</v>
      </c>
      <c r="W768" s="73">
        <v>17.813765182186199</v>
      </c>
      <c r="X768" s="73">
        <v>56.275303643724698</v>
      </c>
      <c r="Y768" s="73"/>
      <c r="Z768" s="73"/>
      <c r="AA768" s="73"/>
      <c r="AB768" s="73"/>
      <c r="AC768" s="73">
        <v>0</v>
      </c>
      <c r="AD768" s="73">
        <v>0</v>
      </c>
    </row>
    <row r="769" spans="2:30" ht="13.5" customHeight="1">
      <c r="B769" s="45" t="s">
        <v>185</v>
      </c>
      <c r="C769" s="46"/>
      <c r="D769" s="47"/>
      <c r="E769" s="5">
        <f t="shared" si="36"/>
        <v>9.5388283209576095</v>
      </c>
      <c r="F769" s="5">
        <f t="shared" si="36"/>
        <v>18.1587900762411</v>
      </c>
      <c r="G769" s="5">
        <f t="shared" si="36"/>
        <v>21.238234782824598</v>
      </c>
      <c r="H769" s="5">
        <f t="shared" si="36"/>
        <v>51.046762857923397</v>
      </c>
      <c r="I769" s="5" t="str">
        <f t="shared" si="36"/>
        <v/>
      </c>
      <c r="J769" s="5" t="str">
        <f t="shared" si="36"/>
        <v/>
      </c>
      <c r="K769" s="5" t="str">
        <f t="shared" si="36"/>
        <v/>
      </c>
      <c r="L769" s="5" t="str">
        <f t="shared" si="36"/>
        <v/>
      </c>
      <c r="M769" s="5">
        <f t="shared" si="36"/>
        <v>4.9668463009412203E-3</v>
      </c>
      <c r="N769" s="5">
        <f t="shared" si="36"/>
        <v>1.2417115752353E-2</v>
      </c>
      <c r="T769" s="3" t="s">
        <v>10</v>
      </c>
      <c r="U769" s="73">
        <v>9.5388283209576095</v>
      </c>
      <c r="V769" s="73">
        <v>18.1587900762411</v>
      </c>
      <c r="W769" s="73">
        <v>21.238234782824598</v>
      </c>
      <c r="X769" s="73">
        <v>51.046762857923397</v>
      </c>
      <c r="Y769" s="73"/>
      <c r="Z769" s="73"/>
      <c r="AA769" s="73"/>
      <c r="AB769" s="73"/>
      <c r="AC769" s="73">
        <v>4.9668463009412203E-3</v>
      </c>
      <c r="AD769" s="73">
        <v>1.2417115752353E-2</v>
      </c>
    </row>
    <row r="770" spans="2:30" ht="13.5" customHeight="1">
      <c r="B770" s="48" t="s">
        <v>12</v>
      </c>
      <c r="C770" s="49"/>
      <c r="D770" s="50"/>
      <c r="E770" s="4">
        <f t="shared" si="36"/>
        <v>8.9</v>
      </c>
      <c r="F770" s="4">
        <f t="shared" si="36"/>
        <v>15.1</v>
      </c>
      <c r="G770" s="4">
        <f t="shared" si="36"/>
        <v>21.2</v>
      </c>
      <c r="H770" s="4">
        <f t="shared" si="36"/>
        <v>54.7</v>
      </c>
      <c r="I770" s="4" t="str">
        <f t="shared" si="36"/>
        <v/>
      </c>
      <c r="J770" s="4" t="str">
        <f t="shared" si="36"/>
        <v/>
      </c>
      <c r="K770" s="4" t="str">
        <f t="shared" si="36"/>
        <v/>
      </c>
      <c r="L770" s="4" t="str">
        <f t="shared" si="36"/>
        <v/>
      </c>
      <c r="M770" s="4">
        <f t="shared" si="36"/>
        <v>0.1</v>
      </c>
      <c r="N770" s="4">
        <f t="shared" si="36"/>
        <v>0</v>
      </c>
      <c r="T770" s="3" t="s">
        <v>12</v>
      </c>
      <c r="U770" s="73">
        <v>8.9</v>
      </c>
      <c r="V770" s="73">
        <v>15.1</v>
      </c>
      <c r="W770" s="73">
        <v>21.2</v>
      </c>
      <c r="X770" s="73">
        <v>54.7</v>
      </c>
      <c r="Y770" s="73"/>
      <c r="Z770" s="73"/>
      <c r="AA770" s="73"/>
      <c r="AB770" s="73"/>
      <c r="AC770" s="73">
        <v>0.1</v>
      </c>
      <c r="AD770" s="73">
        <v>0</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51" t="s">
        <v>7</v>
      </c>
      <c r="C785" s="52"/>
      <c r="D785" s="53"/>
      <c r="E785" s="54" t="s">
        <v>8</v>
      </c>
      <c r="F785" s="55"/>
      <c r="G785" s="55"/>
      <c r="H785" s="55"/>
      <c r="I785" s="55"/>
      <c r="J785" s="55"/>
      <c r="K785" s="55"/>
      <c r="L785" s="55"/>
      <c r="M785" s="55"/>
      <c r="N785" s="55"/>
    </row>
    <row r="786" spans="2:30" ht="18" customHeight="1">
      <c r="B786" s="31" t="s">
        <v>212</v>
      </c>
      <c r="C786" s="32"/>
      <c r="D786" s="33"/>
      <c r="E786" s="37" t="str">
        <f>T788</f>
        <v>テレビのニュース番組やインターネットのニュースを見ますか（携帯電話やスマートフォンを使ってインターネットのニュースを見る場合も含む）</v>
      </c>
      <c r="F786" s="38" t="s">
        <v>11</v>
      </c>
      <c r="G786" s="38" t="s">
        <v>11</v>
      </c>
      <c r="H786" s="38" t="s">
        <v>11</v>
      </c>
      <c r="I786" s="38" t="s">
        <v>11</v>
      </c>
      <c r="J786" s="38" t="s">
        <v>11</v>
      </c>
      <c r="K786" s="38" t="s">
        <v>11</v>
      </c>
      <c r="L786" s="38" t="s">
        <v>11</v>
      </c>
      <c r="M786" s="38" t="s">
        <v>11</v>
      </c>
      <c r="N786" s="38" t="s">
        <v>11</v>
      </c>
    </row>
    <row r="787" spans="2:30" ht="18" customHeight="1">
      <c r="B787" s="34"/>
      <c r="C787" s="35"/>
      <c r="D787" s="36"/>
      <c r="E787" s="38" t="s">
        <v>11</v>
      </c>
      <c r="F787" s="38" t="s">
        <v>11</v>
      </c>
      <c r="G787" s="38" t="s">
        <v>11</v>
      </c>
      <c r="H787" s="38" t="s">
        <v>11</v>
      </c>
      <c r="I787" s="38" t="s">
        <v>11</v>
      </c>
      <c r="J787" s="38" t="s">
        <v>11</v>
      </c>
      <c r="K787" s="38" t="s">
        <v>11</v>
      </c>
      <c r="L787" s="38" t="s">
        <v>11</v>
      </c>
      <c r="M787" s="38" t="s">
        <v>11</v>
      </c>
      <c r="N787" s="38" t="s">
        <v>11</v>
      </c>
      <c r="U787" s="3">
        <v>1</v>
      </c>
      <c r="V787" s="3">
        <v>2</v>
      </c>
      <c r="W787" s="3">
        <v>3</v>
      </c>
      <c r="X787" s="3">
        <v>4</v>
      </c>
      <c r="Y787" s="3">
        <v>5</v>
      </c>
      <c r="Z787" s="3">
        <v>6</v>
      </c>
      <c r="AA787" s="3">
        <v>7</v>
      </c>
      <c r="AB787" s="3">
        <v>8</v>
      </c>
      <c r="AC787" s="3">
        <v>9</v>
      </c>
      <c r="AD787" s="3">
        <v>0</v>
      </c>
    </row>
    <row r="788" spans="2:30" ht="13.5" customHeight="1" thickBot="1">
      <c r="B788" s="39" t="s">
        <v>9</v>
      </c>
      <c r="C788" s="40"/>
      <c r="D788" s="41"/>
      <c r="E788" s="10" t="s">
        <v>188</v>
      </c>
      <c r="F788" s="10" t="s">
        <v>0</v>
      </c>
      <c r="G788" s="10" t="s">
        <v>1</v>
      </c>
      <c r="H788" s="10" t="s">
        <v>2</v>
      </c>
      <c r="I788" s="10" t="s">
        <v>3</v>
      </c>
      <c r="J788" s="10" t="s">
        <v>4</v>
      </c>
      <c r="K788" s="10" t="s">
        <v>5</v>
      </c>
      <c r="L788" s="9" t="s">
        <v>6</v>
      </c>
      <c r="M788" s="8" t="s">
        <v>187</v>
      </c>
      <c r="N788" s="8" t="s">
        <v>186</v>
      </c>
      <c r="T788" s="3" t="s">
        <v>38</v>
      </c>
      <c r="U788" s="3" t="s">
        <v>131</v>
      </c>
      <c r="V788" s="3" t="s">
        <v>132</v>
      </c>
      <c r="W788" s="3" t="s">
        <v>133</v>
      </c>
      <c r="X788" s="3" t="s">
        <v>134</v>
      </c>
      <c r="AC788" s="3" t="s">
        <v>273</v>
      </c>
      <c r="AD788" s="3" t="s">
        <v>274</v>
      </c>
    </row>
    <row r="789" spans="2:30" ht="13.5" customHeight="1" thickBot="1">
      <c r="B789" s="42" t="s">
        <v>283</v>
      </c>
      <c r="C789" s="43"/>
      <c r="D789" s="44"/>
      <c r="E789" s="7">
        <f t="shared" ref="E789:N791" si="37">IF(U789="","",U789)</f>
        <v>53.846153846153797</v>
      </c>
      <c r="F789" s="7">
        <f t="shared" si="37"/>
        <v>32.388663967611301</v>
      </c>
      <c r="G789" s="7">
        <f t="shared" si="37"/>
        <v>8.0971659919028305</v>
      </c>
      <c r="H789" s="7">
        <f t="shared" si="37"/>
        <v>5.6680161943319796</v>
      </c>
      <c r="I789" s="7" t="str">
        <f t="shared" si="37"/>
        <v/>
      </c>
      <c r="J789" s="7" t="str">
        <f t="shared" si="37"/>
        <v/>
      </c>
      <c r="K789" s="7" t="str">
        <f t="shared" si="37"/>
        <v/>
      </c>
      <c r="L789" s="7" t="str">
        <f t="shared" si="37"/>
        <v/>
      </c>
      <c r="M789" s="7">
        <f t="shared" si="37"/>
        <v>0</v>
      </c>
      <c r="N789" s="6">
        <f t="shared" si="37"/>
        <v>0</v>
      </c>
      <c r="T789" s="3" t="s">
        <v>282</v>
      </c>
      <c r="U789" s="73">
        <v>53.846153846153797</v>
      </c>
      <c r="V789" s="73">
        <v>32.388663967611301</v>
      </c>
      <c r="W789" s="73">
        <v>8.0971659919028305</v>
      </c>
      <c r="X789" s="73">
        <v>5.6680161943319796</v>
      </c>
      <c r="Y789" s="73"/>
      <c r="Z789" s="73"/>
      <c r="AA789" s="73"/>
      <c r="AB789" s="73"/>
      <c r="AC789" s="73">
        <v>0</v>
      </c>
      <c r="AD789" s="73">
        <v>0</v>
      </c>
    </row>
    <row r="790" spans="2:30" ht="13.5" customHeight="1">
      <c r="B790" s="45" t="s">
        <v>185</v>
      </c>
      <c r="C790" s="46"/>
      <c r="D790" s="47"/>
      <c r="E790" s="5">
        <f t="shared" si="37"/>
        <v>56.063277621874001</v>
      </c>
      <c r="F790" s="5">
        <f t="shared" si="37"/>
        <v>29.6048873767601</v>
      </c>
      <c r="G790" s="5">
        <f t="shared" si="37"/>
        <v>8.5454590607693603</v>
      </c>
      <c r="H790" s="5">
        <f t="shared" si="37"/>
        <v>5.7218069386842796</v>
      </c>
      <c r="I790" s="5" t="str">
        <f t="shared" si="37"/>
        <v/>
      </c>
      <c r="J790" s="5" t="str">
        <f t="shared" si="37"/>
        <v/>
      </c>
      <c r="K790" s="5" t="str">
        <f t="shared" si="37"/>
        <v/>
      </c>
      <c r="L790" s="5" t="str">
        <f t="shared" si="37"/>
        <v/>
      </c>
      <c r="M790" s="5">
        <f t="shared" si="37"/>
        <v>9.9336926018824406E-3</v>
      </c>
      <c r="N790" s="5">
        <f t="shared" si="37"/>
        <v>5.4635309310353403E-2</v>
      </c>
      <c r="T790" s="3" t="s">
        <v>10</v>
      </c>
      <c r="U790" s="73">
        <v>56.063277621874001</v>
      </c>
      <c r="V790" s="73">
        <v>29.6048873767601</v>
      </c>
      <c r="W790" s="73">
        <v>8.5454590607693603</v>
      </c>
      <c r="X790" s="73">
        <v>5.7218069386842796</v>
      </c>
      <c r="Y790" s="73"/>
      <c r="Z790" s="73"/>
      <c r="AA790" s="73"/>
      <c r="AB790" s="73"/>
      <c r="AC790" s="73">
        <v>9.9336926018824406E-3</v>
      </c>
      <c r="AD790" s="73">
        <v>5.4635309310353403E-2</v>
      </c>
    </row>
    <row r="791" spans="2:30" ht="13.5" customHeight="1">
      <c r="B791" s="48" t="s">
        <v>12</v>
      </c>
      <c r="C791" s="49"/>
      <c r="D791" s="50"/>
      <c r="E791" s="4">
        <f t="shared" si="37"/>
        <v>57.2</v>
      </c>
      <c r="F791" s="4">
        <f t="shared" si="37"/>
        <v>29.2</v>
      </c>
      <c r="G791" s="4">
        <f t="shared" si="37"/>
        <v>8.4</v>
      </c>
      <c r="H791" s="4">
        <f t="shared" si="37"/>
        <v>5.0999999999999996</v>
      </c>
      <c r="I791" s="4" t="str">
        <f t="shared" si="37"/>
        <v/>
      </c>
      <c r="J791" s="4" t="str">
        <f t="shared" si="37"/>
        <v/>
      </c>
      <c r="K791" s="4" t="str">
        <f t="shared" si="37"/>
        <v/>
      </c>
      <c r="L791" s="4" t="str">
        <f t="shared" si="37"/>
        <v/>
      </c>
      <c r="M791" s="4">
        <f t="shared" si="37"/>
        <v>0.1</v>
      </c>
      <c r="N791" s="4">
        <f t="shared" si="37"/>
        <v>0.1</v>
      </c>
      <c r="T791" s="3" t="s">
        <v>12</v>
      </c>
      <c r="U791" s="73">
        <v>57.2</v>
      </c>
      <c r="V791" s="73">
        <v>29.2</v>
      </c>
      <c r="W791" s="73">
        <v>8.4</v>
      </c>
      <c r="X791" s="73">
        <v>5.0999999999999996</v>
      </c>
      <c r="Y791" s="73"/>
      <c r="Z791" s="73"/>
      <c r="AA791" s="73"/>
      <c r="AB791" s="73"/>
      <c r="AC791" s="73">
        <v>0.1</v>
      </c>
      <c r="AD791" s="73">
        <v>0.1</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51" t="s">
        <v>7</v>
      </c>
      <c r="C806" s="52"/>
      <c r="D806" s="53"/>
      <c r="E806" s="54" t="s">
        <v>8</v>
      </c>
      <c r="F806" s="55"/>
      <c r="G806" s="55"/>
      <c r="H806" s="55"/>
      <c r="I806" s="55"/>
      <c r="J806" s="55"/>
      <c r="K806" s="55"/>
      <c r="L806" s="55"/>
      <c r="M806" s="55"/>
      <c r="N806" s="55"/>
    </row>
    <row r="807" spans="2:30" ht="18" customHeight="1">
      <c r="B807" s="31" t="s">
        <v>211</v>
      </c>
      <c r="C807" s="32"/>
      <c r="D807" s="33"/>
      <c r="E807" s="37" t="str">
        <f>T809</f>
        <v>学校のきまりを守っていますか</v>
      </c>
      <c r="F807" s="38" t="s">
        <v>11</v>
      </c>
      <c r="G807" s="38" t="s">
        <v>11</v>
      </c>
      <c r="H807" s="38" t="s">
        <v>11</v>
      </c>
      <c r="I807" s="38" t="s">
        <v>11</v>
      </c>
      <c r="J807" s="38" t="s">
        <v>11</v>
      </c>
      <c r="K807" s="38" t="s">
        <v>11</v>
      </c>
      <c r="L807" s="38" t="s">
        <v>11</v>
      </c>
      <c r="M807" s="38" t="s">
        <v>11</v>
      </c>
      <c r="N807" s="38" t="s">
        <v>11</v>
      </c>
    </row>
    <row r="808" spans="2:30" ht="18" customHeight="1">
      <c r="B808" s="34"/>
      <c r="C808" s="35"/>
      <c r="D808" s="36"/>
      <c r="E808" s="38" t="s">
        <v>11</v>
      </c>
      <c r="F808" s="38" t="s">
        <v>11</v>
      </c>
      <c r="G808" s="38" t="s">
        <v>11</v>
      </c>
      <c r="H808" s="38" t="s">
        <v>11</v>
      </c>
      <c r="I808" s="38" t="s">
        <v>11</v>
      </c>
      <c r="J808" s="38" t="s">
        <v>11</v>
      </c>
      <c r="K808" s="38" t="s">
        <v>11</v>
      </c>
      <c r="L808" s="38" t="s">
        <v>11</v>
      </c>
      <c r="M808" s="38" t="s">
        <v>11</v>
      </c>
      <c r="N808" s="38" t="s">
        <v>11</v>
      </c>
      <c r="U808" s="3">
        <v>1</v>
      </c>
      <c r="V808" s="3">
        <v>2</v>
      </c>
      <c r="W808" s="3">
        <v>3</v>
      </c>
      <c r="X808" s="3">
        <v>4</v>
      </c>
      <c r="Y808" s="3">
        <v>5</v>
      </c>
      <c r="Z808" s="3">
        <v>6</v>
      </c>
      <c r="AA808" s="3">
        <v>7</v>
      </c>
      <c r="AB808" s="3">
        <v>8</v>
      </c>
      <c r="AC808" s="3">
        <v>9</v>
      </c>
      <c r="AD808" s="3">
        <v>0</v>
      </c>
    </row>
    <row r="809" spans="2:30" ht="13.5" customHeight="1" thickBot="1">
      <c r="B809" s="39" t="s">
        <v>9</v>
      </c>
      <c r="C809" s="40"/>
      <c r="D809" s="41"/>
      <c r="E809" s="10" t="s">
        <v>188</v>
      </c>
      <c r="F809" s="10" t="s">
        <v>0</v>
      </c>
      <c r="G809" s="10" t="s">
        <v>1</v>
      </c>
      <c r="H809" s="10" t="s">
        <v>2</v>
      </c>
      <c r="I809" s="10" t="s">
        <v>3</v>
      </c>
      <c r="J809" s="10" t="s">
        <v>4</v>
      </c>
      <c r="K809" s="10" t="s">
        <v>5</v>
      </c>
      <c r="L809" s="9" t="s">
        <v>6</v>
      </c>
      <c r="M809" s="8" t="s">
        <v>187</v>
      </c>
      <c r="N809" s="8" t="s">
        <v>186</v>
      </c>
      <c r="T809" s="3" t="s">
        <v>39</v>
      </c>
      <c r="U809" s="3" t="s">
        <v>93</v>
      </c>
      <c r="V809" s="3" t="s">
        <v>94</v>
      </c>
      <c r="W809" s="3" t="s">
        <v>95</v>
      </c>
      <c r="X809" s="3" t="s">
        <v>96</v>
      </c>
      <c r="AC809" s="3" t="s">
        <v>273</v>
      </c>
      <c r="AD809" s="3" t="s">
        <v>274</v>
      </c>
    </row>
    <row r="810" spans="2:30" ht="13.5" customHeight="1" thickBot="1">
      <c r="B810" s="42" t="s">
        <v>283</v>
      </c>
      <c r="C810" s="43"/>
      <c r="D810" s="44"/>
      <c r="E810" s="7">
        <f t="shared" ref="E810:N812" si="38">IF(U810="","",U810)</f>
        <v>34.412955465586997</v>
      </c>
      <c r="F810" s="7">
        <f t="shared" si="38"/>
        <v>51.417004048583003</v>
      </c>
      <c r="G810" s="7">
        <f t="shared" si="38"/>
        <v>12.9554655870445</v>
      </c>
      <c r="H810" s="7">
        <f t="shared" si="38"/>
        <v>1.2145748987854299</v>
      </c>
      <c r="I810" s="7" t="str">
        <f t="shared" si="38"/>
        <v/>
      </c>
      <c r="J810" s="7" t="str">
        <f t="shared" si="38"/>
        <v/>
      </c>
      <c r="K810" s="7" t="str">
        <f t="shared" si="38"/>
        <v/>
      </c>
      <c r="L810" s="7" t="str">
        <f t="shared" si="38"/>
        <v/>
      </c>
      <c r="M810" s="7">
        <f t="shared" si="38"/>
        <v>0</v>
      </c>
      <c r="N810" s="6">
        <f t="shared" si="38"/>
        <v>0</v>
      </c>
      <c r="T810" s="3" t="s">
        <v>282</v>
      </c>
      <c r="U810" s="73">
        <v>34.412955465586997</v>
      </c>
      <c r="V810" s="73">
        <v>51.417004048583003</v>
      </c>
      <c r="W810" s="73">
        <v>12.9554655870445</v>
      </c>
      <c r="X810" s="73">
        <v>1.2145748987854299</v>
      </c>
      <c r="Y810" s="73"/>
      <c r="Z810" s="73"/>
      <c r="AA810" s="73"/>
      <c r="AB810" s="73"/>
      <c r="AC810" s="73">
        <v>0</v>
      </c>
      <c r="AD810" s="73">
        <v>0</v>
      </c>
    </row>
    <row r="811" spans="2:30" ht="13.5" customHeight="1">
      <c r="B811" s="45" t="s">
        <v>185</v>
      </c>
      <c r="C811" s="46"/>
      <c r="D811" s="47"/>
      <c r="E811" s="5">
        <f t="shared" si="38"/>
        <v>38.202498323689397</v>
      </c>
      <c r="F811" s="5">
        <f t="shared" si="38"/>
        <v>52.159336429334203</v>
      </c>
      <c r="G811" s="5">
        <f t="shared" si="38"/>
        <v>8.3393349392803007</v>
      </c>
      <c r="H811" s="5">
        <f t="shared" si="38"/>
        <v>1.28144634564283</v>
      </c>
      <c r="I811" s="5" t="str">
        <f t="shared" si="38"/>
        <v/>
      </c>
      <c r="J811" s="5" t="str">
        <f t="shared" si="38"/>
        <v/>
      </c>
      <c r="K811" s="5" t="str">
        <f t="shared" si="38"/>
        <v/>
      </c>
      <c r="L811" s="5" t="str">
        <f t="shared" si="38"/>
        <v/>
      </c>
      <c r="M811" s="5">
        <f t="shared" si="38"/>
        <v>7.4502694514118296E-3</v>
      </c>
      <c r="N811" s="5">
        <f t="shared" si="38"/>
        <v>9.9336926018824406E-3</v>
      </c>
      <c r="T811" s="3" t="s">
        <v>10</v>
      </c>
      <c r="U811" s="73">
        <v>38.202498323689397</v>
      </c>
      <c r="V811" s="73">
        <v>52.159336429334203</v>
      </c>
      <c r="W811" s="73">
        <v>8.3393349392803007</v>
      </c>
      <c r="X811" s="73">
        <v>1.28144634564283</v>
      </c>
      <c r="Y811" s="73"/>
      <c r="Z811" s="73"/>
      <c r="AA811" s="73"/>
      <c r="AB811" s="73"/>
      <c r="AC811" s="73">
        <v>7.4502694514118296E-3</v>
      </c>
      <c r="AD811" s="73">
        <v>9.9336926018824406E-3</v>
      </c>
    </row>
    <row r="812" spans="2:30" ht="13.5" customHeight="1">
      <c r="B812" s="48" t="s">
        <v>12</v>
      </c>
      <c r="C812" s="49"/>
      <c r="D812" s="50"/>
      <c r="E812" s="4">
        <f t="shared" si="38"/>
        <v>42.9</v>
      </c>
      <c r="F812" s="4">
        <f t="shared" si="38"/>
        <v>48.6</v>
      </c>
      <c r="G812" s="4">
        <f t="shared" si="38"/>
        <v>7.3</v>
      </c>
      <c r="H812" s="4">
        <f t="shared" si="38"/>
        <v>1.1000000000000001</v>
      </c>
      <c r="I812" s="4" t="str">
        <f t="shared" si="38"/>
        <v/>
      </c>
      <c r="J812" s="4" t="str">
        <f t="shared" si="38"/>
        <v/>
      </c>
      <c r="K812" s="4" t="str">
        <f t="shared" si="38"/>
        <v/>
      </c>
      <c r="L812" s="4" t="str">
        <f t="shared" si="38"/>
        <v/>
      </c>
      <c r="M812" s="4">
        <f t="shared" si="38"/>
        <v>0</v>
      </c>
      <c r="N812" s="4">
        <f t="shared" si="38"/>
        <v>0</v>
      </c>
      <c r="T812" s="3" t="s">
        <v>12</v>
      </c>
      <c r="U812" s="73">
        <v>42.9</v>
      </c>
      <c r="V812" s="73">
        <v>48.6</v>
      </c>
      <c r="W812" s="73">
        <v>7.3</v>
      </c>
      <c r="X812" s="73">
        <v>1.1000000000000001</v>
      </c>
      <c r="Y812" s="73"/>
      <c r="Z812" s="73"/>
      <c r="AA812" s="73"/>
      <c r="AB812" s="73"/>
      <c r="AC812" s="73">
        <v>0</v>
      </c>
      <c r="AD812" s="73">
        <v>0</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51" t="s">
        <v>7</v>
      </c>
      <c r="C827" s="52"/>
      <c r="D827" s="53"/>
      <c r="E827" s="54" t="s">
        <v>8</v>
      </c>
      <c r="F827" s="55"/>
      <c r="G827" s="55"/>
      <c r="H827" s="55"/>
      <c r="I827" s="55"/>
      <c r="J827" s="55"/>
      <c r="K827" s="55"/>
      <c r="L827" s="55"/>
      <c r="M827" s="55"/>
      <c r="N827" s="55"/>
    </row>
    <row r="828" spans="2:30" ht="18" customHeight="1">
      <c r="B828" s="31" t="s">
        <v>210</v>
      </c>
      <c r="C828" s="32"/>
      <c r="D828" s="33"/>
      <c r="E828" s="37" t="str">
        <f>T830</f>
        <v>友達との約束を守っていますか</v>
      </c>
      <c r="F828" s="67" t="s">
        <v>11</v>
      </c>
      <c r="G828" s="67" t="s">
        <v>11</v>
      </c>
      <c r="H828" s="67" t="s">
        <v>11</v>
      </c>
      <c r="I828" s="67" t="s">
        <v>11</v>
      </c>
      <c r="J828" s="67" t="s">
        <v>11</v>
      </c>
      <c r="K828" s="67" t="s">
        <v>11</v>
      </c>
      <c r="L828" s="67" t="s">
        <v>11</v>
      </c>
      <c r="M828" s="67" t="s">
        <v>11</v>
      </c>
      <c r="N828" s="67" t="s">
        <v>11</v>
      </c>
    </row>
    <row r="829" spans="2:30" ht="18" customHeight="1">
      <c r="B829" s="34"/>
      <c r="C829" s="35"/>
      <c r="D829" s="36"/>
      <c r="E829" s="67" t="s">
        <v>11</v>
      </c>
      <c r="F829" s="67" t="s">
        <v>11</v>
      </c>
      <c r="G829" s="67" t="s">
        <v>11</v>
      </c>
      <c r="H829" s="67" t="s">
        <v>11</v>
      </c>
      <c r="I829" s="67" t="s">
        <v>11</v>
      </c>
      <c r="J829" s="67" t="s">
        <v>11</v>
      </c>
      <c r="K829" s="67" t="s">
        <v>11</v>
      </c>
      <c r="L829" s="67" t="s">
        <v>11</v>
      </c>
      <c r="M829" s="67" t="s">
        <v>11</v>
      </c>
      <c r="N829" s="67" t="s">
        <v>11</v>
      </c>
      <c r="U829" s="3">
        <v>1</v>
      </c>
      <c r="V829" s="3">
        <v>2</v>
      </c>
      <c r="W829" s="3">
        <v>3</v>
      </c>
      <c r="X829" s="3">
        <v>4</v>
      </c>
      <c r="Y829" s="3">
        <v>5</v>
      </c>
      <c r="Z829" s="3">
        <v>6</v>
      </c>
      <c r="AA829" s="3">
        <v>7</v>
      </c>
      <c r="AB829" s="3">
        <v>8</v>
      </c>
      <c r="AC829" s="3">
        <v>9</v>
      </c>
      <c r="AD829" s="3">
        <v>0</v>
      </c>
    </row>
    <row r="830" spans="2:30" ht="13.5" customHeight="1" thickBot="1">
      <c r="B830" s="39" t="s">
        <v>9</v>
      </c>
      <c r="C830" s="40"/>
      <c r="D830" s="41"/>
      <c r="E830" s="10" t="s">
        <v>188</v>
      </c>
      <c r="F830" s="10" t="s">
        <v>0</v>
      </c>
      <c r="G830" s="10" t="s">
        <v>1</v>
      </c>
      <c r="H830" s="10" t="s">
        <v>2</v>
      </c>
      <c r="I830" s="10" t="s">
        <v>3</v>
      </c>
      <c r="J830" s="10" t="s">
        <v>4</v>
      </c>
      <c r="K830" s="10" t="s">
        <v>5</v>
      </c>
      <c r="L830" s="9" t="s">
        <v>6</v>
      </c>
      <c r="M830" s="8" t="s">
        <v>187</v>
      </c>
      <c r="N830" s="8" t="s">
        <v>186</v>
      </c>
      <c r="T830" s="3" t="s">
        <v>209</v>
      </c>
      <c r="U830" s="3" t="s">
        <v>93</v>
      </c>
      <c r="V830" s="3" t="s">
        <v>94</v>
      </c>
      <c r="W830" s="3" t="s">
        <v>95</v>
      </c>
      <c r="X830" s="3" t="s">
        <v>96</v>
      </c>
      <c r="AC830" s="3" t="s">
        <v>273</v>
      </c>
      <c r="AD830" s="3" t="s">
        <v>274</v>
      </c>
    </row>
    <row r="831" spans="2:30" ht="13.5" customHeight="1" thickBot="1">
      <c r="B831" s="42" t="s">
        <v>283</v>
      </c>
      <c r="C831" s="43"/>
      <c r="D831" s="44"/>
      <c r="E831" s="7">
        <f t="shared" ref="E831:N833" si="39">IF(U831="","",U831)</f>
        <v>63.157894736842103</v>
      </c>
      <c r="F831" s="7">
        <f t="shared" si="39"/>
        <v>34.817813765182201</v>
      </c>
      <c r="G831" s="7">
        <f t="shared" si="39"/>
        <v>1.2145748987854299</v>
      </c>
      <c r="H831" s="7">
        <f t="shared" si="39"/>
        <v>0.80971659919028305</v>
      </c>
      <c r="I831" s="7" t="str">
        <f t="shared" si="39"/>
        <v/>
      </c>
      <c r="J831" s="7" t="str">
        <f t="shared" si="39"/>
        <v/>
      </c>
      <c r="K831" s="7" t="str">
        <f t="shared" si="39"/>
        <v/>
      </c>
      <c r="L831" s="7" t="str">
        <f t="shared" si="39"/>
        <v/>
      </c>
      <c r="M831" s="7">
        <f t="shared" si="39"/>
        <v>0</v>
      </c>
      <c r="N831" s="6">
        <f t="shared" si="39"/>
        <v>0</v>
      </c>
      <c r="T831" s="3" t="s">
        <v>282</v>
      </c>
      <c r="U831" s="73">
        <v>63.157894736842103</v>
      </c>
      <c r="V831" s="73">
        <v>34.817813765182201</v>
      </c>
      <c r="W831" s="73">
        <v>1.2145748987854299</v>
      </c>
      <c r="X831" s="73">
        <v>0.80971659919028305</v>
      </c>
      <c r="Y831" s="73"/>
      <c r="Z831" s="73"/>
      <c r="AA831" s="73"/>
      <c r="AB831" s="73"/>
      <c r="AC831" s="73">
        <v>0</v>
      </c>
      <c r="AD831" s="73">
        <v>0</v>
      </c>
    </row>
    <row r="832" spans="2:30" ht="13.5" customHeight="1">
      <c r="B832" s="45" t="s">
        <v>185</v>
      </c>
      <c r="C832" s="46"/>
      <c r="D832" s="47"/>
      <c r="E832" s="5">
        <f t="shared" si="39"/>
        <v>65.135222390543106</v>
      </c>
      <c r="F832" s="5">
        <f t="shared" si="39"/>
        <v>31.621426974942299</v>
      </c>
      <c r="G832" s="5">
        <f t="shared" si="39"/>
        <v>2.6175280005960202</v>
      </c>
      <c r="H832" s="5">
        <f t="shared" si="39"/>
        <v>0.60347182556435797</v>
      </c>
      <c r="I832" s="5" t="str">
        <f t="shared" si="39"/>
        <v/>
      </c>
      <c r="J832" s="5" t="str">
        <f t="shared" si="39"/>
        <v/>
      </c>
      <c r="K832" s="5" t="str">
        <f t="shared" si="39"/>
        <v/>
      </c>
      <c r="L832" s="5" t="str">
        <f t="shared" si="39"/>
        <v/>
      </c>
      <c r="M832" s="5">
        <f t="shared" si="39"/>
        <v>4.9668463009412203E-3</v>
      </c>
      <c r="N832" s="5">
        <f t="shared" si="39"/>
        <v>1.7383962053294299E-2</v>
      </c>
      <c r="T832" s="3" t="s">
        <v>10</v>
      </c>
      <c r="U832" s="73">
        <v>65.135222390543106</v>
      </c>
      <c r="V832" s="73">
        <v>31.621426974942299</v>
      </c>
      <c r="W832" s="73">
        <v>2.6175280005960202</v>
      </c>
      <c r="X832" s="73">
        <v>0.60347182556435797</v>
      </c>
      <c r="Y832" s="73"/>
      <c r="Z832" s="73"/>
      <c r="AA832" s="73"/>
      <c r="AB832" s="73"/>
      <c r="AC832" s="73">
        <v>4.9668463009412203E-3</v>
      </c>
      <c r="AD832" s="73">
        <v>1.7383962053294299E-2</v>
      </c>
    </row>
    <row r="833" spans="2:30" ht="13.5" customHeight="1">
      <c r="B833" s="48" t="s">
        <v>12</v>
      </c>
      <c r="C833" s="49"/>
      <c r="D833" s="50"/>
      <c r="E833" s="4">
        <f t="shared" si="39"/>
        <v>68.900000000000006</v>
      </c>
      <c r="F833" s="4">
        <f t="shared" si="39"/>
        <v>28.3</v>
      </c>
      <c r="G833" s="4">
        <f t="shared" si="39"/>
        <v>2.2000000000000002</v>
      </c>
      <c r="H833" s="4">
        <f t="shared" si="39"/>
        <v>0.5</v>
      </c>
      <c r="I833" s="4" t="str">
        <f t="shared" si="39"/>
        <v/>
      </c>
      <c r="J833" s="4" t="str">
        <f t="shared" si="39"/>
        <v/>
      </c>
      <c r="K833" s="4" t="str">
        <f t="shared" si="39"/>
        <v/>
      </c>
      <c r="L833" s="4" t="str">
        <f t="shared" si="39"/>
        <v/>
      </c>
      <c r="M833" s="4">
        <f t="shared" si="39"/>
        <v>0</v>
      </c>
      <c r="N833" s="4">
        <f t="shared" si="39"/>
        <v>0</v>
      </c>
      <c r="T833" s="3" t="s">
        <v>12</v>
      </c>
      <c r="U833" s="73">
        <v>68.900000000000006</v>
      </c>
      <c r="V833" s="73">
        <v>28.3</v>
      </c>
      <c r="W833" s="73">
        <v>2.2000000000000002</v>
      </c>
      <c r="X833" s="73">
        <v>0.5</v>
      </c>
      <c r="Y833" s="73"/>
      <c r="Z833" s="73"/>
      <c r="AA833" s="73"/>
      <c r="AB833" s="73"/>
      <c r="AC833" s="73">
        <v>0</v>
      </c>
      <c r="AD833" s="73">
        <v>0</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51" t="s">
        <v>7</v>
      </c>
      <c r="C848" s="52"/>
      <c r="D848" s="53"/>
      <c r="E848" s="54" t="s">
        <v>8</v>
      </c>
      <c r="F848" s="55"/>
      <c r="G848" s="55"/>
      <c r="H848" s="55"/>
      <c r="I848" s="55"/>
      <c r="J848" s="55"/>
      <c r="K848" s="55"/>
      <c r="L848" s="55"/>
      <c r="M848" s="55"/>
      <c r="N848" s="55"/>
    </row>
    <row r="849" spans="2:30" ht="18" customHeight="1">
      <c r="B849" s="31" t="s">
        <v>208</v>
      </c>
      <c r="C849" s="32"/>
      <c r="D849" s="33"/>
      <c r="E849" s="37" t="str">
        <f>T851</f>
        <v>人が困っているときは，進んで助けていますか</v>
      </c>
      <c r="F849" s="38" t="s">
        <v>11</v>
      </c>
      <c r="G849" s="38" t="s">
        <v>11</v>
      </c>
      <c r="H849" s="38" t="s">
        <v>11</v>
      </c>
      <c r="I849" s="38" t="s">
        <v>11</v>
      </c>
      <c r="J849" s="38" t="s">
        <v>11</v>
      </c>
      <c r="K849" s="38" t="s">
        <v>11</v>
      </c>
      <c r="L849" s="38" t="s">
        <v>11</v>
      </c>
      <c r="M849" s="38" t="s">
        <v>11</v>
      </c>
      <c r="N849" s="38" t="s">
        <v>11</v>
      </c>
    </row>
    <row r="850" spans="2:30" ht="18" customHeight="1">
      <c r="B850" s="34"/>
      <c r="C850" s="35"/>
      <c r="D850" s="36"/>
      <c r="E850" s="38" t="s">
        <v>11</v>
      </c>
      <c r="F850" s="38" t="s">
        <v>11</v>
      </c>
      <c r="G850" s="38" t="s">
        <v>11</v>
      </c>
      <c r="H850" s="38" t="s">
        <v>11</v>
      </c>
      <c r="I850" s="38" t="s">
        <v>11</v>
      </c>
      <c r="J850" s="38" t="s">
        <v>11</v>
      </c>
      <c r="K850" s="38" t="s">
        <v>11</v>
      </c>
      <c r="L850" s="38" t="s">
        <v>11</v>
      </c>
      <c r="M850" s="38" t="s">
        <v>11</v>
      </c>
      <c r="N850" s="38" t="s">
        <v>11</v>
      </c>
      <c r="U850" s="3">
        <v>1</v>
      </c>
      <c r="V850" s="3">
        <v>2</v>
      </c>
      <c r="W850" s="3">
        <v>3</v>
      </c>
      <c r="X850" s="3">
        <v>4</v>
      </c>
      <c r="Y850" s="3">
        <v>5</v>
      </c>
      <c r="Z850" s="3">
        <v>6</v>
      </c>
      <c r="AA850" s="3">
        <v>7</v>
      </c>
      <c r="AB850" s="3">
        <v>8</v>
      </c>
      <c r="AC850" s="3">
        <v>9</v>
      </c>
      <c r="AD850" s="3">
        <v>0</v>
      </c>
    </row>
    <row r="851" spans="2:30" ht="13.5" customHeight="1" thickBot="1">
      <c r="B851" s="39" t="s">
        <v>9</v>
      </c>
      <c r="C851" s="40"/>
      <c r="D851" s="41"/>
      <c r="E851" s="10" t="s">
        <v>188</v>
      </c>
      <c r="F851" s="10" t="s">
        <v>0</v>
      </c>
      <c r="G851" s="10" t="s">
        <v>1</v>
      </c>
      <c r="H851" s="10" t="s">
        <v>2</v>
      </c>
      <c r="I851" s="10" t="s">
        <v>3</v>
      </c>
      <c r="J851" s="10" t="s">
        <v>4</v>
      </c>
      <c r="K851" s="10" t="s">
        <v>5</v>
      </c>
      <c r="L851" s="9" t="s">
        <v>6</v>
      </c>
      <c r="M851" s="8" t="s">
        <v>187</v>
      </c>
      <c r="N851" s="8" t="s">
        <v>186</v>
      </c>
      <c r="T851" s="3" t="s">
        <v>207</v>
      </c>
      <c r="U851" s="3" t="s">
        <v>93</v>
      </c>
      <c r="V851" s="3" t="s">
        <v>94</v>
      </c>
      <c r="W851" s="3" t="s">
        <v>95</v>
      </c>
      <c r="X851" s="3" t="s">
        <v>96</v>
      </c>
      <c r="AC851" s="3" t="s">
        <v>273</v>
      </c>
      <c r="AD851" s="3" t="s">
        <v>274</v>
      </c>
    </row>
    <row r="852" spans="2:30" ht="13.5" customHeight="1" thickBot="1">
      <c r="B852" s="42" t="s">
        <v>283</v>
      </c>
      <c r="C852" s="43"/>
      <c r="D852" s="44"/>
      <c r="E852" s="7">
        <f t="shared" ref="E852:N854" si="40">IF(U852="","",U852)</f>
        <v>34.008097165991899</v>
      </c>
      <c r="F852" s="7">
        <f t="shared" si="40"/>
        <v>49.3927125506073</v>
      </c>
      <c r="G852" s="7">
        <f t="shared" si="40"/>
        <v>13.3603238866397</v>
      </c>
      <c r="H852" s="7">
        <f t="shared" si="40"/>
        <v>3.23886639676113</v>
      </c>
      <c r="I852" s="7" t="str">
        <f t="shared" si="40"/>
        <v/>
      </c>
      <c r="J852" s="7" t="str">
        <f t="shared" si="40"/>
        <v/>
      </c>
      <c r="K852" s="7" t="str">
        <f t="shared" si="40"/>
        <v/>
      </c>
      <c r="L852" s="7" t="str">
        <f t="shared" si="40"/>
        <v/>
      </c>
      <c r="M852" s="7">
        <f t="shared" si="40"/>
        <v>0</v>
      </c>
      <c r="N852" s="6">
        <f t="shared" si="40"/>
        <v>0</v>
      </c>
      <c r="T852" s="3" t="s">
        <v>282</v>
      </c>
      <c r="U852" s="73">
        <v>34.008097165991899</v>
      </c>
      <c r="V852" s="73">
        <v>49.3927125506073</v>
      </c>
      <c r="W852" s="73">
        <v>13.3603238866397</v>
      </c>
      <c r="X852" s="73">
        <v>3.23886639676113</v>
      </c>
      <c r="Y852" s="73"/>
      <c r="Z852" s="73"/>
      <c r="AA852" s="73"/>
      <c r="AB852" s="73"/>
      <c r="AC852" s="73">
        <v>0</v>
      </c>
      <c r="AD852" s="73">
        <v>0</v>
      </c>
    </row>
    <row r="853" spans="2:30" ht="13.5" customHeight="1">
      <c r="B853" s="45" t="s">
        <v>185</v>
      </c>
      <c r="C853" s="46"/>
      <c r="D853" s="47"/>
      <c r="E853" s="5">
        <f t="shared" si="40"/>
        <v>35.480666550773599</v>
      </c>
      <c r="F853" s="5">
        <f t="shared" si="40"/>
        <v>47.204907244145303</v>
      </c>
      <c r="G853" s="5">
        <f t="shared" si="40"/>
        <v>14.627362356271901</v>
      </c>
      <c r="H853" s="5">
        <f t="shared" si="40"/>
        <v>2.67961357935779</v>
      </c>
      <c r="I853" s="5" t="str">
        <f t="shared" si="40"/>
        <v/>
      </c>
      <c r="J853" s="5" t="str">
        <f t="shared" si="40"/>
        <v/>
      </c>
      <c r="K853" s="5" t="str">
        <f t="shared" si="40"/>
        <v/>
      </c>
      <c r="L853" s="5" t="str">
        <f t="shared" si="40"/>
        <v/>
      </c>
      <c r="M853" s="5">
        <f t="shared" si="40"/>
        <v>2.4834231504706102E-3</v>
      </c>
      <c r="N853" s="5">
        <f t="shared" si="40"/>
        <v>4.9668463009412203E-3</v>
      </c>
      <c r="T853" s="3" t="s">
        <v>10</v>
      </c>
      <c r="U853" s="73">
        <v>35.480666550773599</v>
      </c>
      <c r="V853" s="73">
        <v>47.204907244145303</v>
      </c>
      <c r="W853" s="73">
        <v>14.627362356271901</v>
      </c>
      <c r="X853" s="73">
        <v>2.67961357935779</v>
      </c>
      <c r="Y853" s="73"/>
      <c r="Z853" s="73"/>
      <c r="AA853" s="73"/>
      <c r="AB853" s="73"/>
      <c r="AC853" s="73">
        <v>2.4834231504706102E-3</v>
      </c>
      <c r="AD853" s="73">
        <v>4.9668463009412203E-3</v>
      </c>
    </row>
    <row r="854" spans="2:30" ht="13.5" customHeight="1">
      <c r="B854" s="48" t="s">
        <v>12</v>
      </c>
      <c r="C854" s="49"/>
      <c r="D854" s="50"/>
      <c r="E854" s="4">
        <f t="shared" si="40"/>
        <v>37</v>
      </c>
      <c r="F854" s="4">
        <f t="shared" si="40"/>
        <v>47.6</v>
      </c>
      <c r="G854" s="4">
        <f t="shared" si="40"/>
        <v>13</v>
      </c>
      <c r="H854" s="4">
        <f t="shared" si="40"/>
        <v>2.2999999999999998</v>
      </c>
      <c r="I854" s="4" t="str">
        <f t="shared" si="40"/>
        <v/>
      </c>
      <c r="J854" s="4" t="str">
        <f t="shared" si="40"/>
        <v/>
      </c>
      <c r="K854" s="4" t="str">
        <f t="shared" si="40"/>
        <v/>
      </c>
      <c r="L854" s="4" t="str">
        <f t="shared" si="40"/>
        <v/>
      </c>
      <c r="M854" s="4">
        <f t="shared" si="40"/>
        <v>0</v>
      </c>
      <c r="N854" s="4">
        <f t="shared" si="40"/>
        <v>0</v>
      </c>
      <c r="T854" s="3" t="s">
        <v>12</v>
      </c>
      <c r="U854" s="73">
        <v>37</v>
      </c>
      <c r="V854" s="73">
        <v>47.6</v>
      </c>
      <c r="W854" s="73">
        <v>13</v>
      </c>
      <c r="X854" s="73">
        <v>2.2999999999999998</v>
      </c>
      <c r="Y854" s="73"/>
      <c r="Z854" s="73"/>
      <c r="AA854" s="73"/>
      <c r="AB854" s="73"/>
      <c r="AC854" s="73">
        <v>0</v>
      </c>
      <c r="AD854" s="73">
        <v>0</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51" t="s">
        <v>7</v>
      </c>
      <c r="C869" s="52"/>
      <c r="D869" s="53"/>
      <c r="E869" s="54" t="s">
        <v>8</v>
      </c>
      <c r="F869" s="55"/>
      <c r="G869" s="55"/>
      <c r="H869" s="55"/>
      <c r="I869" s="55"/>
      <c r="J869" s="55"/>
      <c r="K869" s="55"/>
      <c r="L869" s="55"/>
      <c r="M869" s="55"/>
      <c r="N869" s="55"/>
    </row>
    <row r="870" spans="2:30" ht="18" customHeight="1">
      <c r="B870" s="31" t="s">
        <v>206</v>
      </c>
      <c r="C870" s="32"/>
      <c r="D870" s="33"/>
      <c r="E870" s="37" t="str">
        <f>T872</f>
        <v>いじめは，どんな理由があってもいけないことだと思いますか</v>
      </c>
      <c r="F870" s="38" t="s">
        <v>11</v>
      </c>
      <c r="G870" s="38" t="s">
        <v>11</v>
      </c>
      <c r="H870" s="38" t="s">
        <v>11</v>
      </c>
      <c r="I870" s="38" t="s">
        <v>11</v>
      </c>
      <c r="J870" s="38" t="s">
        <v>11</v>
      </c>
      <c r="K870" s="38" t="s">
        <v>11</v>
      </c>
      <c r="L870" s="38" t="s">
        <v>11</v>
      </c>
      <c r="M870" s="38" t="s">
        <v>11</v>
      </c>
      <c r="N870" s="38" t="s">
        <v>11</v>
      </c>
    </row>
    <row r="871" spans="2:30" ht="18" customHeight="1">
      <c r="B871" s="34"/>
      <c r="C871" s="35"/>
      <c r="D871" s="36"/>
      <c r="E871" s="38" t="s">
        <v>11</v>
      </c>
      <c r="F871" s="38" t="s">
        <v>11</v>
      </c>
      <c r="G871" s="38" t="s">
        <v>11</v>
      </c>
      <c r="H871" s="38" t="s">
        <v>11</v>
      </c>
      <c r="I871" s="38" t="s">
        <v>11</v>
      </c>
      <c r="J871" s="38" t="s">
        <v>11</v>
      </c>
      <c r="K871" s="38" t="s">
        <v>11</v>
      </c>
      <c r="L871" s="38" t="s">
        <v>11</v>
      </c>
      <c r="M871" s="38" t="s">
        <v>11</v>
      </c>
      <c r="N871" s="38" t="s">
        <v>11</v>
      </c>
      <c r="U871" s="3">
        <v>1</v>
      </c>
      <c r="V871" s="3">
        <v>2</v>
      </c>
      <c r="W871" s="3">
        <v>3</v>
      </c>
      <c r="X871" s="3">
        <v>4</v>
      </c>
      <c r="Y871" s="3">
        <v>5</v>
      </c>
      <c r="Z871" s="3">
        <v>6</v>
      </c>
      <c r="AA871" s="3">
        <v>7</v>
      </c>
      <c r="AB871" s="3">
        <v>8</v>
      </c>
      <c r="AC871" s="3">
        <v>9</v>
      </c>
      <c r="AD871" s="3">
        <v>0</v>
      </c>
    </row>
    <row r="872" spans="2:30" ht="13.5" customHeight="1" thickBot="1">
      <c r="B872" s="39" t="s">
        <v>9</v>
      </c>
      <c r="C872" s="40"/>
      <c r="D872" s="41"/>
      <c r="E872" s="10" t="s">
        <v>188</v>
      </c>
      <c r="F872" s="10" t="s">
        <v>0</v>
      </c>
      <c r="G872" s="10" t="s">
        <v>1</v>
      </c>
      <c r="H872" s="10" t="s">
        <v>2</v>
      </c>
      <c r="I872" s="10" t="s">
        <v>3</v>
      </c>
      <c r="J872" s="10" t="s">
        <v>4</v>
      </c>
      <c r="K872" s="10" t="s">
        <v>5</v>
      </c>
      <c r="L872" s="9" t="s">
        <v>6</v>
      </c>
      <c r="M872" s="8" t="s">
        <v>187</v>
      </c>
      <c r="N872" s="8" t="s">
        <v>186</v>
      </c>
      <c r="T872" s="3" t="s">
        <v>40</v>
      </c>
      <c r="U872" s="3" t="s">
        <v>93</v>
      </c>
      <c r="V872" s="3" t="s">
        <v>94</v>
      </c>
      <c r="W872" s="3" t="s">
        <v>95</v>
      </c>
      <c r="X872" s="3" t="s">
        <v>96</v>
      </c>
      <c r="AC872" s="3" t="s">
        <v>273</v>
      </c>
      <c r="AD872" s="3" t="s">
        <v>274</v>
      </c>
    </row>
    <row r="873" spans="2:30" ht="13.5" customHeight="1" thickBot="1">
      <c r="B873" s="42" t="s">
        <v>283</v>
      </c>
      <c r="C873" s="43"/>
      <c r="D873" s="44"/>
      <c r="E873" s="7">
        <f t="shared" ref="E873:N875" si="41">IF(U873="","",U873)</f>
        <v>83.400809716599198</v>
      </c>
      <c r="F873" s="7">
        <f t="shared" si="41"/>
        <v>12.550607287449401</v>
      </c>
      <c r="G873" s="7">
        <f t="shared" si="41"/>
        <v>2.8340080971659898</v>
      </c>
      <c r="H873" s="7">
        <f t="shared" si="41"/>
        <v>1.2145748987854299</v>
      </c>
      <c r="I873" s="7" t="str">
        <f t="shared" si="41"/>
        <v/>
      </c>
      <c r="J873" s="7" t="str">
        <f t="shared" si="41"/>
        <v/>
      </c>
      <c r="K873" s="7" t="str">
        <f t="shared" si="41"/>
        <v/>
      </c>
      <c r="L873" s="7" t="str">
        <f t="shared" si="41"/>
        <v/>
      </c>
      <c r="M873" s="7">
        <f t="shared" si="41"/>
        <v>0</v>
      </c>
      <c r="N873" s="6">
        <f t="shared" si="41"/>
        <v>0</v>
      </c>
      <c r="T873" s="3" t="s">
        <v>282</v>
      </c>
      <c r="U873" s="73">
        <v>83.400809716599198</v>
      </c>
      <c r="V873" s="73">
        <v>12.550607287449401</v>
      </c>
      <c r="W873" s="73">
        <v>2.8340080971659898</v>
      </c>
      <c r="X873" s="73">
        <v>1.2145748987854299</v>
      </c>
      <c r="Y873" s="73"/>
      <c r="Z873" s="73"/>
      <c r="AA873" s="73"/>
      <c r="AB873" s="73"/>
      <c r="AC873" s="73">
        <v>0</v>
      </c>
      <c r="AD873" s="73">
        <v>0</v>
      </c>
    </row>
    <row r="874" spans="2:30" ht="13.5" customHeight="1">
      <c r="B874" s="45" t="s">
        <v>185</v>
      </c>
      <c r="C874" s="46"/>
      <c r="D874" s="47"/>
      <c r="E874" s="5">
        <f t="shared" si="41"/>
        <v>84.987707055405195</v>
      </c>
      <c r="F874" s="5">
        <f t="shared" si="41"/>
        <v>11.7714257332307</v>
      </c>
      <c r="G874" s="5">
        <f t="shared" si="41"/>
        <v>2.1953460650160199</v>
      </c>
      <c r="H874" s="5">
        <f t="shared" si="41"/>
        <v>0.99833610648918503</v>
      </c>
      <c r="I874" s="5" t="str">
        <f t="shared" si="41"/>
        <v/>
      </c>
      <c r="J874" s="5" t="str">
        <f t="shared" si="41"/>
        <v/>
      </c>
      <c r="K874" s="5" t="str">
        <f t="shared" si="41"/>
        <v/>
      </c>
      <c r="L874" s="5" t="str">
        <f t="shared" si="41"/>
        <v/>
      </c>
      <c r="M874" s="5">
        <f t="shared" si="41"/>
        <v>1.9867385203764899E-2</v>
      </c>
      <c r="N874" s="5">
        <f t="shared" si="41"/>
        <v>2.7317654655176701E-2</v>
      </c>
      <c r="T874" s="3" t="s">
        <v>10</v>
      </c>
      <c r="U874" s="73">
        <v>84.987707055405195</v>
      </c>
      <c r="V874" s="73">
        <v>11.7714257332307</v>
      </c>
      <c r="W874" s="73">
        <v>2.1953460650160199</v>
      </c>
      <c r="X874" s="73">
        <v>0.99833610648918503</v>
      </c>
      <c r="Y874" s="73"/>
      <c r="Z874" s="73"/>
      <c r="AA874" s="73"/>
      <c r="AB874" s="73"/>
      <c r="AC874" s="73">
        <v>1.9867385203764899E-2</v>
      </c>
      <c r="AD874" s="73">
        <v>2.7317654655176701E-2</v>
      </c>
    </row>
    <row r="875" spans="2:30" ht="13.5" customHeight="1">
      <c r="B875" s="48" t="s">
        <v>12</v>
      </c>
      <c r="C875" s="49"/>
      <c r="D875" s="50"/>
      <c r="E875" s="4">
        <f t="shared" si="41"/>
        <v>83.1</v>
      </c>
      <c r="F875" s="4">
        <f t="shared" si="41"/>
        <v>13.5</v>
      </c>
      <c r="G875" s="4">
        <f t="shared" si="41"/>
        <v>2.4</v>
      </c>
      <c r="H875" s="4">
        <f t="shared" si="41"/>
        <v>1</v>
      </c>
      <c r="I875" s="4" t="str">
        <f t="shared" si="41"/>
        <v/>
      </c>
      <c r="J875" s="4" t="str">
        <f t="shared" si="41"/>
        <v/>
      </c>
      <c r="K875" s="4" t="str">
        <f t="shared" si="41"/>
        <v/>
      </c>
      <c r="L875" s="4" t="str">
        <f t="shared" si="41"/>
        <v/>
      </c>
      <c r="M875" s="4">
        <f t="shared" si="41"/>
        <v>0.1</v>
      </c>
      <c r="N875" s="4">
        <f t="shared" si="41"/>
        <v>0</v>
      </c>
      <c r="T875" s="3" t="s">
        <v>12</v>
      </c>
      <c r="U875" s="73">
        <v>83.1</v>
      </c>
      <c r="V875" s="73">
        <v>13.5</v>
      </c>
      <c r="W875" s="73">
        <v>2.4</v>
      </c>
      <c r="X875" s="73">
        <v>1</v>
      </c>
      <c r="Y875" s="73"/>
      <c r="Z875" s="73"/>
      <c r="AA875" s="73"/>
      <c r="AB875" s="73"/>
      <c r="AC875" s="73">
        <v>0.1</v>
      </c>
      <c r="AD875" s="73">
        <v>0</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51" t="s">
        <v>7</v>
      </c>
      <c r="C890" s="52"/>
      <c r="D890" s="53"/>
      <c r="E890" s="54" t="s">
        <v>8</v>
      </c>
      <c r="F890" s="55"/>
      <c r="G890" s="55"/>
      <c r="H890" s="55"/>
      <c r="I890" s="55"/>
      <c r="J890" s="55"/>
      <c r="K890" s="55"/>
      <c r="L890" s="55"/>
      <c r="M890" s="55"/>
      <c r="N890" s="55"/>
    </row>
    <row r="891" spans="2:30" ht="18" customHeight="1">
      <c r="B891" s="31" t="s">
        <v>205</v>
      </c>
      <c r="C891" s="32"/>
      <c r="D891" s="33"/>
      <c r="E891" s="37" t="str">
        <f>T893</f>
        <v>人の役に立つ人間になりたいと思いますか</v>
      </c>
      <c r="F891" s="38" t="s">
        <v>11</v>
      </c>
      <c r="G891" s="38" t="s">
        <v>11</v>
      </c>
      <c r="H891" s="38" t="s">
        <v>11</v>
      </c>
      <c r="I891" s="38" t="s">
        <v>11</v>
      </c>
      <c r="J891" s="38" t="s">
        <v>11</v>
      </c>
      <c r="K891" s="38" t="s">
        <v>11</v>
      </c>
      <c r="L891" s="38" t="s">
        <v>11</v>
      </c>
      <c r="M891" s="38" t="s">
        <v>11</v>
      </c>
      <c r="N891" s="38" t="s">
        <v>11</v>
      </c>
    </row>
    <row r="892" spans="2:30" ht="18" customHeight="1">
      <c r="B892" s="34"/>
      <c r="C892" s="35"/>
      <c r="D892" s="36"/>
      <c r="E892" s="38" t="s">
        <v>11</v>
      </c>
      <c r="F892" s="38" t="s">
        <v>11</v>
      </c>
      <c r="G892" s="38" t="s">
        <v>11</v>
      </c>
      <c r="H892" s="38" t="s">
        <v>11</v>
      </c>
      <c r="I892" s="38" t="s">
        <v>11</v>
      </c>
      <c r="J892" s="38" t="s">
        <v>11</v>
      </c>
      <c r="K892" s="38" t="s">
        <v>11</v>
      </c>
      <c r="L892" s="38" t="s">
        <v>11</v>
      </c>
      <c r="M892" s="38" t="s">
        <v>11</v>
      </c>
      <c r="N892" s="38" t="s">
        <v>11</v>
      </c>
      <c r="U892" s="3">
        <v>1</v>
      </c>
      <c r="V892" s="3">
        <v>2</v>
      </c>
      <c r="W892" s="3">
        <v>3</v>
      </c>
      <c r="X892" s="3">
        <v>4</v>
      </c>
      <c r="Y892" s="3">
        <v>5</v>
      </c>
      <c r="Z892" s="3">
        <v>6</v>
      </c>
      <c r="AA892" s="3">
        <v>7</v>
      </c>
      <c r="AB892" s="3">
        <v>8</v>
      </c>
      <c r="AC892" s="3">
        <v>9</v>
      </c>
      <c r="AD892" s="3">
        <v>0</v>
      </c>
    </row>
    <row r="893" spans="2:30" ht="13.5" customHeight="1" thickBot="1">
      <c r="B893" s="39" t="s">
        <v>9</v>
      </c>
      <c r="C893" s="40"/>
      <c r="D893" s="41"/>
      <c r="E893" s="10" t="s">
        <v>188</v>
      </c>
      <c r="F893" s="10" t="s">
        <v>0</v>
      </c>
      <c r="G893" s="10" t="s">
        <v>1</v>
      </c>
      <c r="H893" s="10" t="s">
        <v>2</v>
      </c>
      <c r="I893" s="10" t="s">
        <v>3</v>
      </c>
      <c r="J893" s="10" t="s">
        <v>4</v>
      </c>
      <c r="K893" s="10" t="s">
        <v>5</v>
      </c>
      <c r="L893" s="9" t="s">
        <v>6</v>
      </c>
      <c r="M893" s="8" t="s">
        <v>187</v>
      </c>
      <c r="N893" s="8" t="s">
        <v>186</v>
      </c>
      <c r="T893" s="3" t="s">
        <v>41</v>
      </c>
      <c r="U893" s="3" t="s">
        <v>93</v>
      </c>
      <c r="V893" s="3" t="s">
        <v>94</v>
      </c>
      <c r="W893" s="3" t="s">
        <v>95</v>
      </c>
      <c r="X893" s="3" t="s">
        <v>96</v>
      </c>
      <c r="AC893" s="3" t="s">
        <v>273</v>
      </c>
      <c r="AD893" s="3" t="s">
        <v>274</v>
      </c>
    </row>
    <row r="894" spans="2:30" ht="13.5" customHeight="1" thickBot="1">
      <c r="B894" s="42" t="s">
        <v>283</v>
      </c>
      <c r="C894" s="43"/>
      <c r="D894" s="44"/>
      <c r="E894" s="7">
        <f t="shared" ref="E894:N896" si="42">IF(U894="","",U894)</f>
        <v>74.493927125506104</v>
      </c>
      <c r="F894" s="7">
        <f t="shared" si="42"/>
        <v>19.838056680161898</v>
      </c>
      <c r="G894" s="7">
        <f t="shared" si="42"/>
        <v>3.6437246963562799</v>
      </c>
      <c r="H894" s="7">
        <f t="shared" si="42"/>
        <v>2.0242914979757098</v>
      </c>
      <c r="I894" s="7" t="str">
        <f t="shared" si="42"/>
        <v/>
      </c>
      <c r="J894" s="7" t="str">
        <f t="shared" si="42"/>
        <v/>
      </c>
      <c r="K894" s="7" t="str">
        <f t="shared" si="42"/>
        <v/>
      </c>
      <c r="L894" s="7" t="str">
        <f t="shared" si="42"/>
        <v/>
      </c>
      <c r="M894" s="7">
        <f t="shared" si="42"/>
        <v>0</v>
      </c>
      <c r="N894" s="6">
        <f t="shared" si="42"/>
        <v>0</v>
      </c>
      <c r="T894" s="3" t="s">
        <v>282</v>
      </c>
      <c r="U894" s="73">
        <v>74.493927125506104</v>
      </c>
      <c r="V894" s="73">
        <v>19.838056680161898</v>
      </c>
      <c r="W894" s="73">
        <v>3.6437246963562799</v>
      </c>
      <c r="X894" s="73">
        <v>2.0242914979757098</v>
      </c>
      <c r="Y894" s="73"/>
      <c r="Z894" s="73"/>
      <c r="AA894" s="73"/>
      <c r="AB894" s="73"/>
      <c r="AC894" s="73">
        <v>0</v>
      </c>
      <c r="AD894" s="73">
        <v>0</v>
      </c>
    </row>
    <row r="895" spans="2:30" ht="13.5" customHeight="1">
      <c r="B895" s="45" t="s">
        <v>185</v>
      </c>
      <c r="C895" s="46"/>
      <c r="D895" s="47"/>
      <c r="E895" s="5">
        <f t="shared" si="42"/>
        <v>69.9356793404028</v>
      </c>
      <c r="F895" s="5">
        <f t="shared" si="42"/>
        <v>23.284575458812402</v>
      </c>
      <c r="G895" s="5">
        <f t="shared" si="42"/>
        <v>4.7507884868502703</v>
      </c>
      <c r="H895" s="5">
        <f t="shared" si="42"/>
        <v>1.9991556361288401</v>
      </c>
      <c r="I895" s="5" t="str">
        <f t="shared" si="42"/>
        <v/>
      </c>
      <c r="J895" s="5" t="str">
        <f t="shared" si="42"/>
        <v/>
      </c>
      <c r="K895" s="5" t="str">
        <f t="shared" si="42"/>
        <v/>
      </c>
      <c r="L895" s="5" t="str">
        <f t="shared" si="42"/>
        <v/>
      </c>
      <c r="M895" s="5">
        <f t="shared" si="42"/>
        <v>0</v>
      </c>
      <c r="N895" s="5">
        <f t="shared" si="42"/>
        <v>2.9801077805647301E-2</v>
      </c>
      <c r="T895" s="3" t="s">
        <v>10</v>
      </c>
      <c r="U895" s="73">
        <v>69.9356793404028</v>
      </c>
      <c r="V895" s="73">
        <v>23.284575458812402</v>
      </c>
      <c r="W895" s="73">
        <v>4.7507884868502703</v>
      </c>
      <c r="X895" s="73">
        <v>1.9991556361288401</v>
      </c>
      <c r="Y895" s="73"/>
      <c r="Z895" s="73"/>
      <c r="AA895" s="73"/>
      <c r="AB895" s="73"/>
      <c r="AC895" s="73">
        <v>0</v>
      </c>
      <c r="AD895" s="73">
        <v>2.9801077805647301E-2</v>
      </c>
    </row>
    <row r="896" spans="2:30" ht="13.5" customHeight="1">
      <c r="B896" s="48" t="s">
        <v>12</v>
      </c>
      <c r="C896" s="49"/>
      <c r="D896" s="50"/>
      <c r="E896" s="4">
        <f t="shared" si="42"/>
        <v>71.2</v>
      </c>
      <c r="F896" s="4">
        <f t="shared" si="42"/>
        <v>22.6</v>
      </c>
      <c r="G896" s="4">
        <f t="shared" si="42"/>
        <v>4.2</v>
      </c>
      <c r="H896" s="4">
        <f t="shared" si="42"/>
        <v>1.9</v>
      </c>
      <c r="I896" s="4" t="str">
        <f t="shared" si="42"/>
        <v/>
      </c>
      <c r="J896" s="4" t="str">
        <f t="shared" si="42"/>
        <v/>
      </c>
      <c r="K896" s="4" t="str">
        <f t="shared" si="42"/>
        <v/>
      </c>
      <c r="L896" s="4" t="str">
        <f t="shared" si="42"/>
        <v/>
      </c>
      <c r="M896" s="4">
        <f t="shared" si="42"/>
        <v>0.1</v>
      </c>
      <c r="N896" s="4">
        <f t="shared" si="42"/>
        <v>0.1</v>
      </c>
      <c r="T896" s="3" t="s">
        <v>12</v>
      </c>
      <c r="U896" s="73">
        <v>71.2</v>
      </c>
      <c r="V896" s="73">
        <v>22.6</v>
      </c>
      <c r="W896" s="73">
        <v>4.2</v>
      </c>
      <c r="X896" s="73">
        <v>1.9</v>
      </c>
      <c r="Y896" s="73"/>
      <c r="Z896" s="73"/>
      <c r="AA896" s="73"/>
      <c r="AB896" s="73"/>
      <c r="AC896" s="73">
        <v>0.1</v>
      </c>
      <c r="AD896" s="73">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51" t="s">
        <v>7</v>
      </c>
      <c r="C911" s="52"/>
      <c r="D911" s="53"/>
      <c r="E911" s="54" t="s">
        <v>8</v>
      </c>
      <c r="F911" s="55"/>
      <c r="G911" s="55"/>
      <c r="H911" s="55"/>
      <c r="I911" s="55"/>
      <c r="J911" s="55"/>
      <c r="K911" s="55"/>
      <c r="L911" s="55"/>
      <c r="M911" s="55"/>
      <c r="N911" s="55"/>
    </row>
    <row r="912" spans="2:14" ht="18" customHeight="1">
      <c r="B912" s="31" t="s">
        <v>204</v>
      </c>
      <c r="C912" s="32"/>
      <c r="D912" s="33"/>
      <c r="E912" s="37" t="str">
        <f>T914</f>
        <v>「総合的な学習の時間」の勉強は好きですか</v>
      </c>
      <c r="F912" s="38" t="s">
        <v>11</v>
      </c>
      <c r="G912" s="38" t="s">
        <v>11</v>
      </c>
      <c r="H912" s="38" t="s">
        <v>11</v>
      </c>
      <c r="I912" s="38" t="s">
        <v>11</v>
      </c>
      <c r="J912" s="38" t="s">
        <v>11</v>
      </c>
      <c r="K912" s="38" t="s">
        <v>11</v>
      </c>
      <c r="L912" s="38" t="s">
        <v>11</v>
      </c>
      <c r="M912" s="38" t="s">
        <v>11</v>
      </c>
      <c r="N912" s="38" t="s">
        <v>11</v>
      </c>
    </row>
    <row r="913" spans="2:30" ht="18" customHeight="1">
      <c r="B913" s="34"/>
      <c r="C913" s="35"/>
      <c r="D913" s="36"/>
      <c r="E913" s="38" t="s">
        <v>11</v>
      </c>
      <c r="F913" s="38" t="s">
        <v>11</v>
      </c>
      <c r="G913" s="38" t="s">
        <v>11</v>
      </c>
      <c r="H913" s="38" t="s">
        <v>11</v>
      </c>
      <c r="I913" s="38" t="s">
        <v>11</v>
      </c>
      <c r="J913" s="38" t="s">
        <v>11</v>
      </c>
      <c r="K913" s="38" t="s">
        <v>11</v>
      </c>
      <c r="L913" s="38" t="s">
        <v>11</v>
      </c>
      <c r="M913" s="38" t="s">
        <v>11</v>
      </c>
      <c r="N913" s="38" t="s">
        <v>11</v>
      </c>
      <c r="U913" s="3">
        <v>1</v>
      </c>
      <c r="V913" s="3">
        <v>2</v>
      </c>
      <c r="W913" s="3">
        <v>3</v>
      </c>
      <c r="X913" s="3">
        <v>4</v>
      </c>
      <c r="Y913" s="3">
        <v>5</v>
      </c>
      <c r="Z913" s="3">
        <v>6</v>
      </c>
      <c r="AA913" s="3">
        <v>7</v>
      </c>
      <c r="AB913" s="3">
        <v>8</v>
      </c>
      <c r="AC913" s="3">
        <v>9</v>
      </c>
      <c r="AD913" s="3">
        <v>0</v>
      </c>
    </row>
    <row r="914" spans="2:30" ht="13.5" customHeight="1" thickBot="1">
      <c r="B914" s="39" t="s">
        <v>9</v>
      </c>
      <c r="C914" s="40"/>
      <c r="D914" s="41"/>
      <c r="E914" s="10" t="s">
        <v>188</v>
      </c>
      <c r="F914" s="10" t="s">
        <v>0</v>
      </c>
      <c r="G914" s="10" t="s">
        <v>1</v>
      </c>
      <c r="H914" s="10" t="s">
        <v>2</v>
      </c>
      <c r="I914" s="10" t="s">
        <v>3</v>
      </c>
      <c r="J914" s="10" t="s">
        <v>4</v>
      </c>
      <c r="K914" s="10" t="s">
        <v>5</v>
      </c>
      <c r="L914" s="9" t="s">
        <v>6</v>
      </c>
      <c r="M914" s="8" t="s">
        <v>187</v>
      </c>
      <c r="N914" s="8" t="s">
        <v>186</v>
      </c>
      <c r="T914" s="3" t="s">
        <v>203</v>
      </c>
      <c r="U914" s="3" t="s">
        <v>93</v>
      </c>
      <c r="V914" s="3" t="s">
        <v>94</v>
      </c>
      <c r="W914" s="3" t="s">
        <v>95</v>
      </c>
      <c r="X914" s="3" t="s">
        <v>96</v>
      </c>
      <c r="AC914" s="3" t="s">
        <v>273</v>
      </c>
      <c r="AD914" s="3" t="s">
        <v>274</v>
      </c>
    </row>
    <row r="915" spans="2:30" ht="13.5" customHeight="1" thickBot="1">
      <c r="B915" s="42" t="s">
        <v>283</v>
      </c>
      <c r="C915" s="43"/>
      <c r="D915" s="44"/>
      <c r="E915" s="7">
        <f t="shared" ref="E915:N917" si="43">IF(U915="","",U915)</f>
        <v>38.056680161943298</v>
      </c>
      <c r="F915" s="7">
        <f t="shared" si="43"/>
        <v>41.295546558704501</v>
      </c>
      <c r="G915" s="7">
        <f t="shared" si="43"/>
        <v>14.5748987854251</v>
      </c>
      <c r="H915" s="7">
        <f t="shared" si="43"/>
        <v>6.07287449392713</v>
      </c>
      <c r="I915" s="7" t="str">
        <f t="shared" si="43"/>
        <v/>
      </c>
      <c r="J915" s="7" t="str">
        <f t="shared" si="43"/>
        <v/>
      </c>
      <c r="K915" s="7" t="str">
        <f t="shared" si="43"/>
        <v/>
      </c>
      <c r="L915" s="7" t="str">
        <f t="shared" si="43"/>
        <v/>
      </c>
      <c r="M915" s="7">
        <f t="shared" si="43"/>
        <v>0</v>
      </c>
      <c r="N915" s="6">
        <f t="shared" si="43"/>
        <v>0</v>
      </c>
      <c r="T915" s="3" t="s">
        <v>282</v>
      </c>
      <c r="U915" s="73">
        <v>38.056680161943298</v>
      </c>
      <c r="V915" s="73">
        <v>41.295546558704501</v>
      </c>
      <c r="W915" s="73">
        <v>14.5748987854251</v>
      </c>
      <c r="X915" s="73">
        <v>6.07287449392713</v>
      </c>
      <c r="Y915" s="73"/>
      <c r="Z915" s="73"/>
      <c r="AA915" s="73"/>
      <c r="AB915" s="73"/>
      <c r="AC915" s="73">
        <v>0</v>
      </c>
      <c r="AD915" s="73">
        <v>0</v>
      </c>
    </row>
    <row r="916" spans="2:30" ht="13.5" customHeight="1">
      <c r="B916" s="45" t="s">
        <v>185</v>
      </c>
      <c r="C916" s="46"/>
      <c r="D916" s="47"/>
      <c r="E916" s="5">
        <f t="shared" si="43"/>
        <v>41.371346263689901</v>
      </c>
      <c r="F916" s="5">
        <f t="shared" si="43"/>
        <v>37.661112076886802</v>
      </c>
      <c r="G916" s="5">
        <f t="shared" si="43"/>
        <v>15.131497255817401</v>
      </c>
      <c r="H916" s="5">
        <f t="shared" si="43"/>
        <v>5.6249534358159297</v>
      </c>
      <c r="I916" s="5" t="str">
        <f t="shared" si="43"/>
        <v/>
      </c>
      <c r="J916" s="5" t="str">
        <f t="shared" si="43"/>
        <v/>
      </c>
      <c r="K916" s="5" t="str">
        <f t="shared" si="43"/>
        <v/>
      </c>
      <c r="L916" s="5" t="str">
        <f t="shared" si="43"/>
        <v/>
      </c>
      <c r="M916" s="5">
        <f t="shared" si="43"/>
        <v>2.4834231504706102E-3</v>
      </c>
      <c r="N916" s="5">
        <f t="shared" si="43"/>
        <v>0.20860754463953099</v>
      </c>
      <c r="T916" s="3" t="s">
        <v>10</v>
      </c>
      <c r="U916" s="73">
        <v>41.371346263689901</v>
      </c>
      <c r="V916" s="73">
        <v>37.661112076886802</v>
      </c>
      <c r="W916" s="73">
        <v>15.131497255817401</v>
      </c>
      <c r="X916" s="73">
        <v>5.6249534358159297</v>
      </c>
      <c r="Y916" s="73"/>
      <c r="Z916" s="73"/>
      <c r="AA916" s="73"/>
      <c r="AB916" s="73"/>
      <c r="AC916" s="73">
        <v>2.4834231504706102E-3</v>
      </c>
      <c r="AD916" s="73">
        <v>0.20860754463953099</v>
      </c>
    </row>
    <row r="917" spans="2:30" ht="13.5" customHeight="1">
      <c r="B917" s="48" t="s">
        <v>12</v>
      </c>
      <c r="C917" s="49"/>
      <c r="D917" s="50"/>
      <c r="E917" s="4">
        <f t="shared" si="43"/>
        <v>37.4</v>
      </c>
      <c r="F917" s="4">
        <f t="shared" si="43"/>
        <v>39.799999999999997</v>
      </c>
      <c r="G917" s="4">
        <f t="shared" si="43"/>
        <v>16.3</v>
      </c>
      <c r="H917" s="4">
        <f t="shared" si="43"/>
        <v>5.9</v>
      </c>
      <c r="I917" s="4" t="str">
        <f t="shared" si="43"/>
        <v/>
      </c>
      <c r="J917" s="4" t="str">
        <f t="shared" si="43"/>
        <v/>
      </c>
      <c r="K917" s="4" t="str">
        <f t="shared" si="43"/>
        <v/>
      </c>
      <c r="L917" s="4" t="str">
        <f t="shared" si="43"/>
        <v/>
      </c>
      <c r="M917" s="4">
        <f t="shared" si="43"/>
        <v>0.1</v>
      </c>
      <c r="N917" s="4">
        <f t="shared" si="43"/>
        <v>0.5</v>
      </c>
      <c r="T917" s="3" t="s">
        <v>12</v>
      </c>
      <c r="U917" s="73">
        <v>37.4</v>
      </c>
      <c r="V917" s="73">
        <v>39.799999999999997</v>
      </c>
      <c r="W917" s="73">
        <v>16.3</v>
      </c>
      <c r="X917" s="73">
        <v>5.9</v>
      </c>
      <c r="Y917" s="73"/>
      <c r="Z917" s="73"/>
      <c r="AA917" s="73"/>
      <c r="AB917" s="73"/>
      <c r="AC917" s="73">
        <v>0.1</v>
      </c>
      <c r="AD917" s="73">
        <v>0.5</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51" t="s">
        <v>7</v>
      </c>
      <c r="C932" s="52"/>
      <c r="D932" s="53"/>
      <c r="E932" s="54" t="s">
        <v>8</v>
      </c>
      <c r="F932" s="55"/>
      <c r="G932" s="55"/>
      <c r="H932" s="55"/>
      <c r="I932" s="55"/>
      <c r="J932" s="55"/>
      <c r="K932" s="55"/>
      <c r="L932" s="55"/>
      <c r="M932" s="55"/>
      <c r="N932" s="55"/>
    </row>
    <row r="933" spans="2:30" ht="18" customHeight="1">
      <c r="B933" s="31" t="s">
        <v>202</v>
      </c>
      <c r="C933" s="32"/>
      <c r="D933" s="33"/>
      <c r="E933" s="37" t="str">
        <f>T935</f>
        <v>「総合的な学習の時間」の授業で学習したことは，普段の生活や社会に出たときに役に立つと思いますか</v>
      </c>
      <c r="F933" s="38" t="s">
        <v>11</v>
      </c>
      <c r="G933" s="38" t="s">
        <v>11</v>
      </c>
      <c r="H933" s="38" t="s">
        <v>11</v>
      </c>
      <c r="I933" s="38" t="s">
        <v>11</v>
      </c>
      <c r="J933" s="38" t="s">
        <v>11</v>
      </c>
      <c r="K933" s="38" t="s">
        <v>11</v>
      </c>
      <c r="L933" s="38" t="s">
        <v>11</v>
      </c>
      <c r="M933" s="38" t="s">
        <v>11</v>
      </c>
      <c r="N933" s="38" t="s">
        <v>11</v>
      </c>
    </row>
    <row r="934" spans="2:30" ht="18" customHeight="1">
      <c r="B934" s="34"/>
      <c r="C934" s="35"/>
      <c r="D934" s="36"/>
      <c r="E934" s="38" t="s">
        <v>11</v>
      </c>
      <c r="F934" s="38" t="s">
        <v>11</v>
      </c>
      <c r="G934" s="38" t="s">
        <v>11</v>
      </c>
      <c r="H934" s="38" t="s">
        <v>11</v>
      </c>
      <c r="I934" s="38" t="s">
        <v>11</v>
      </c>
      <c r="J934" s="38" t="s">
        <v>11</v>
      </c>
      <c r="K934" s="38" t="s">
        <v>11</v>
      </c>
      <c r="L934" s="38" t="s">
        <v>11</v>
      </c>
      <c r="M934" s="38" t="s">
        <v>11</v>
      </c>
      <c r="N934" s="38" t="s">
        <v>11</v>
      </c>
      <c r="U934" s="3">
        <v>1</v>
      </c>
      <c r="V934" s="3">
        <v>2</v>
      </c>
      <c r="W934" s="3">
        <v>3</v>
      </c>
      <c r="X934" s="3">
        <v>4</v>
      </c>
      <c r="Y934" s="3">
        <v>5</v>
      </c>
      <c r="Z934" s="3">
        <v>6</v>
      </c>
      <c r="AA934" s="3">
        <v>7</v>
      </c>
      <c r="AB934" s="3">
        <v>8</v>
      </c>
      <c r="AC934" s="3">
        <v>9</v>
      </c>
      <c r="AD934" s="3">
        <v>0</v>
      </c>
    </row>
    <row r="935" spans="2:30" ht="13.5" customHeight="1" thickBot="1">
      <c r="B935" s="39" t="s">
        <v>9</v>
      </c>
      <c r="C935" s="40"/>
      <c r="D935" s="41"/>
      <c r="E935" s="10" t="s">
        <v>188</v>
      </c>
      <c r="F935" s="10" t="s">
        <v>0</v>
      </c>
      <c r="G935" s="10" t="s">
        <v>1</v>
      </c>
      <c r="H935" s="10" t="s">
        <v>2</v>
      </c>
      <c r="I935" s="10" t="s">
        <v>3</v>
      </c>
      <c r="J935" s="10" t="s">
        <v>4</v>
      </c>
      <c r="K935" s="10" t="s">
        <v>5</v>
      </c>
      <c r="L935" s="9" t="s">
        <v>6</v>
      </c>
      <c r="M935" s="8" t="s">
        <v>187</v>
      </c>
      <c r="N935" s="8" t="s">
        <v>186</v>
      </c>
      <c r="T935" s="3" t="s">
        <v>42</v>
      </c>
      <c r="U935" s="3" t="s">
        <v>93</v>
      </c>
      <c r="V935" s="3" t="s">
        <v>94</v>
      </c>
      <c r="W935" s="3" t="s">
        <v>95</v>
      </c>
      <c r="X935" s="3" t="s">
        <v>96</v>
      </c>
      <c r="AC935" s="3" t="s">
        <v>273</v>
      </c>
      <c r="AD935" s="3" t="s">
        <v>274</v>
      </c>
    </row>
    <row r="936" spans="2:30" ht="13.5" customHeight="1" thickBot="1">
      <c r="B936" s="42" t="s">
        <v>283</v>
      </c>
      <c r="C936" s="43"/>
      <c r="D936" s="44"/>
      <c r="E936" s="7">
        <f t="shared" ref="E936:N938" si="44">IF(U936="","",U936)</f>
        <v>42.510121457489902</v>
      </c>
      <c r="F936" s="7">
        <f t="shared" si="44"/>
        <v>40.890688259109297</v>
      </c>
      <c r="G936" s="7">
        <f t="shared" si="44"/>
        <v>13.3603238866397</v>
      </c>
      <c r="H936" s="7">
        <f t="shared" si="44"/>
        <v>3.23886639676113</v>
      </c>
      <c r="I936" s="7" t="str">
        <f t="shared" si="44"/>
        <v/>
      </c>
      <c r="J936" s="7" t="str">
        <f t="shared" si="44"/>
        <v/>
      </c>
      <c r="K936" s="7" t="str">
        <f t="shared" si="44"/>
        <v/>
      </c>
      <c r="L936" s="7" t="str">
        <f t="shared" si="44"/>
        <v/>
      </c>
      <c r="M936" s="7">
        <f t="shared" si="44"/>
        <v>0</v>
      </c>
      <c r="N936" s="6">
        <f t="shared" si="44"/>
        <v>0</v>
      </c>
      <c r="T936" s="3" t="s">
        <v>282</v>
      </c>
      <c r="U936" s="73">
        <v>42.510121457489902</v>
      </c>
      <c r="V936" s="73">
        <v>40.890688259109297</v>
      </c>
      <c r="W936" s="73">
        <v>13.3603238866397</v>
      </c>
      <c r="X936" s="73">
        <v>3.23886639676113</v>
      </c>
      <c r="Y936" s="73"/>
      <c r="Z936" s="73"/>
      <c r="AA936" s="73"/>
      <c r="AB936" s="73"/>
      <c r="AC936" s="73">
        <v>0</v>
      </c>
      <c r="AD936" s="73">
        <v>0</v>
      </c>
    </row>
    <row r="937" spans="2:30" ht="13.5" customHeight="1">
      <c r="B937" s="45" t="s">
        <v>185</v>
      </c>
      <c r="C937" s="46"/>
      <c r="D937" s="47"/>
      <c r="E937" s="5">
        <f t="shared" si="44"/>
        <v>40.278640077482798</v>
      </c>
      <c r="F937" s="5">
        <f t="shared" si="44"/>
        <v>42.128790324583399</v>
      </c>
      <c r="G937" s="5">
        <f t="shared" si="44"/>
        <v>13.5719075173219</v>
      </c>
      <c r="H937" s="5">
        <f t="shared" si="44"/>
        <v>3.79715399706956</v>
      </c>
      <c r="I937" s="5" t="str">
        <f t="shared" si="44"/>
        <v/>
      </c>
      <c r="J937" s="5" t="str">
        <f t="shared" si="44"/>
        <v/>
      </c>
      <c r="K937" s="5" t="str">
        <f t="shared" si="44"/>
        <v/>
      </c>
      <c r="L937" s="5" t="str">
        <f t="shared" si="44"/>
        <v/>
      </c>
      <c r="M937" s="5">
        <f t="shared" si="44"/>
        <v>1.2417115752353E-2</v>
      </c>
      <c r="N937" s="5">
        <f t="shared" si="44"/>
        <v>0.211090967790002</v>
      </c>
      <c r="T937" s="3" t="s">
        <v>10</v>
      </c>
      <c r="U937" s="73">
        <v>40.278640077482798</v>
      </c>
      <c r="V937" s="73">
        <v>42.128790324583399</v>
      </c>
      <c r="W937" s="73">
        <v>13.5719075173219</v>
      </c>
      <c r="X937" s="73">
        <v>3.79715399706956</v>
      </c>
      <c r="Y937" s="73"/>
      <c r="Z937" s="73"/>
      <c r="AA937" s="73"/>
      <c r="AB937" s="73"/>
      <c r="AC937" s="73">
        <v>1.2417115752353E-2</v>
      </c>
      <c r="AD937" s="73">
        <v>0.211090967790002</v>
      </c>
    </row>
    <row r="938" spans="2:30" ht="13.5" customHeight="1">
      <c r="B938" s="48" t="s">
        <v>12</v>
      </c>
      <c r="C938" s="49"/>
      <c r="D938" s="50"/>
      <c r="E938" s="4">
        <f t="shared" si="44"/>
        <v>41.6</v>
      </c>
      <c r="F938" s="4">
        <f t="shared" si="44"/>
        <v>41.6</v>
      </c>
      <c r="G938" s="4">
        <f t="shared" si="44"/>
        <v>12.7</v>
      </c>
      <c r="H938" s="4">
        <f t="shared" si="44"/>
        <v>3.5</v>
      </c>
      <c r="I938" s="4" t="str">
        <f t="shared" si="44"/>
        <v/>
      </c>
      <c r="J938" s="4" t="str">
        <f t="shared" si="44"/>
        <v/>
      </c>
      <c r="K938" s="4" t="str">
        <f t="shared" si="44"/>
        <v/>
      </c>
      <c r="L938" s="4" t="str">
        <f t="shared" si="44"/>
        <v/>
      </c>
      <c r="M938" s="4">
        <f t="shared" si="44"/>
        <v>0.1</v>
      </c>
      <c r="N938" s="4">
        <f t="shared" si="44"/>
        <v>0.5</v>
      </c>
      <c r="T938" s="3" t="s">
        <v>12</v>
      </c>
      <c r="U938" s="73">
        <v>41.6</v>
      </c>
      <c r="V938" s="73">
        <v>41.6</v>
      </c>
      <c r="W938" s="73">
        <v>12.7</v>
      </c>
      <c r="X938" s="73">
        <v>3.5</v>
      </c>
      <c r="Y938" s="73"/>
      <c r="Z938" s="73"/>
      <c r="AA938" s="73"/>
      <c r="AB938" s="73"/>
      <c r="AC938" s="73">
        <v>0.1</v>
      </c>
      <c r="AD938" s="73">
        <v>0.5</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51" t="s">
        <v>7</v>
      </c>
      <c r="C953" s="52"/>
      <c r="D953" s="53"/>
      <c r="E953" s="54" t="s">
        <v>8</v>
      </c>
      <c r="F953" s="55"/>
      <c r="G953" s="55"/>
      <c r="H953" s="55"/>
      <c r="I953" s="55"/>
      <c r="J953" s="55"/>
      <c r="K953" s="55"/>
      <c r="L953" s="55"/>
      <c r="M953" s="55"/>
      <c r="N953" s="55"/>
    </row>
    <row r="954" spans="2:30" ht="18" customHeight="1">
      <c r="B954" s="31" t="s">
        <v>201</v>
      </c>
      <c r="C954" s="32"/>
      <c r="D954" s="33"/>
      <c r="E954" s="37" t="str">
        <f>T956</f>
        <v>「総合的な学習の時間」では，自分で課題を立てて情報を集め整理して，調べたことを発表するなどの学習活動に取り組んでいますか</v>
      </c>
      <c r="F954" s="38" t="s">
        <v>11</v>
      </c>
      <c r="G954" s="38" t="s">
        <v>11</v>
      </c>
      <c r="H954" s="38" t="s">
        <v>11</v>
      </c>
      <c r="I954" s="38" t="s">
        <v>11</v>
      </c>
      <c r="J954" s="38" t="s">
        <v>11</v>
      </c>
      <c r="K954" s="38" t="s">
        <v>11</v>
      </c>
      <c r="L954" s="38" t="s">
        <v>11</v>
      </c>
      <c r="M954" s="38" t="s">
        <v>11</v>
      </c>
      <c r="N954" s="38" t="s">
        <v>11</v>
      </c>
    </row>
    <row r="955" spans="2:30" ht="18" customHeight="1">
      <c r="B955" s="34"/>
      <c r="C955" s="35"/>
      <c r="D955" s="36"/>
      <c r="E955" s="38" t="s">
        <v>11</v>
      </c>
      <c r="F955" s="38" t="s">
        <v>11</v>
      </c>
      <c r="G955" s="38" t="s">
        <v>11</v>
      </c>
      <c r="H955" s="38" t="s">
        <v>11</v>
      </c>
      <c r="I955" s="38" t="s">
        <v>11</v>
      </c>
      <c r="J955" s="38" t="s">
        <v>11</v>
      </c>
      <c r="K955" s="38" t="s">
        <v>11</v>
      </c>
      <c r="L955" s="38" t="s">
        <v>11</v>
      </c>
      <c r="M955" s="38" t="s">
        <v>11</v>
      </c>
      <c r="N955" s="38" t="s">
        <v>11</v>
      </c>
      <c r="U955" s="3">
        <v>1</v>
      </c>
      <c r="V955" s="3">
        <v>2</v>
      </c>
      <c r="W955" s="3">
        <v>3</v>
      </c>
      <c r="X955" s="3">
        <v>4</v>
      </c>
      <c r="Y955" s="3">
        <v>5</v>
      </c>
      <c r="Z955" s="3">
        <v>6</v>
      </c>
      <c r="AA955" s="3">
        <v>7</v>
      </c>
      <c r="AB955" s="3">
        <v>8</v>
      </c>
      <c r="AC955" s="3">
        <v>9</v>
      </c>
      <c r="AD955" s="3">
        <v>0</v>
      </c>
    </row>
    <row r="956" spans="2:30" ht="13.5" customHeight="1" thickBot="1">
      <c r="B956" s="39" t="s">
        <v>9</v>
      </c>
      <c r="C956" s="40"/>
      <c r="D956" s="41"/>
      <c r="E956" s="10" t="s">
        <v>188</v>
      </c>
      <c r="F956" s="10" t="s">
        <v>0</v>
      </c>
      <c r="G956" s="10" t="s">
        <v>1</v>
      </c>
      <c r="H956" s="10" t="s">
        <v>2</v>
      </c>
      <c r="I956" s="10" t="s">
        <v>3</v>
      </c>
      <c r="J956" s="10" t="s">
        <v>4</v>
      </c>
      <c r="K956" s="10" t="s">
        <v>5</v>
      </c>
      <c r="L956" s="9" t="s">
        <v>6</v>
      </c>
      <c r="M956" s="8" t="s">
        <v>187</v>
      </c>
      <c r="N956" s="8" t="s">
        <v>186</v>
      </c>
      <c r="T956" s="3" t="s">
        <v>43</v>
      </c>
      <c r="U956" s="3" t="s">
        <v>93</v>
      </c>
      <c r="V956" s="3" t="s">
        <v>94</v>
      </c>
      <c r="W956" s="3" t="s">
        <v>95</v>
      </c>
      <c r="X956" s="3" t="s">
        <v>96</v>
      </c>
      <c r="AC956" s="3" t="s">
        <v>273</v>
      </c>
      <c r="AD956" s="3" t="s">
        <v>274</v>
      </c>
    </row>
    <row r="957" spans="2:30" ht="13.5" customHeight="1" thickBot="1">
      <c r="B957" s="42" t="s">
        <v>283</v>
      </c>
      <c r="C957" s="43"/>
      <c r="D957" s="44"/>
      <c r="E957" s="7">
        <f t="shared" ref="E957:N959" si="45">IF(U957="","",U957)</f>
        <v>30.769230769230798</v>
      </c>
      <c r="F957" s="7">
        <f t="shared" si="45"/>
        <v>36.437246963562799</v>
      </c>
      <c r="G957" s="7">
        <f t="shared" si="45"/>
        <v>24.6963562753036</v>
      </c>
      <c r="H957" s="7">
        <f t="shared" si="45"/>
        <v>8.0971659919028305</v>
      </c>
      <c r="I957" s="7" t="str">
        <f t="shared" si="45"/>
        <v/>
      </c>
      <c r="J957" s="7" t="str">
        <f t="shared" si="45"/>
        <v/>
      </c>
      <c r="K957" s="7" t="str">
        <f t="shared" si="45"/>
        <v/>
      </c>
      <c r="L957" s="7" t="str">
        <f t="shared" si="45"/>
        <v/>
      </c>
      <c r="M957" s="7">
        <f t="shared" si="45"/>
        <v>0</v>
      </c>
      <c r="N957" s="6">
        <f t="shared" si="45"/>
        <v>0</v>
      </c>
      <c r="T957" s="3" t="s">
        <v>282</v>
      </c>
      <c r="U957" s="73">
        <v>30.769230769230798</v>
      </c>
      <c r="V957" s="73">
        <v>36.437246963562799</v>
      </c>
      <c r="W957" s="73">
        <v>24.6963562753036</v>
      </c>
      <c r="X957" s="73">
        <v>8.0971659919028305</v>
      </c>
      <c r="Y957" s="73"/>
      <c r="Z957" s="73"/>
      <c r="AA957" s="73"/>
      <c r="AB957" s="73"/>
      <c r="AC957" s="73">
        <v>0</v>
      </c>
      <c r="AD957" s="73">
        <v>0</v>
      </c>
    </row>
    <row r="958" spans="2:30" ht="13.5" customHeight="1">
      <c r="B958" s="45" t="s">
        <v>185</v>
      </c>
      <c r="C958" s="46"/>
      <c r="D958" s="47"/>
      <c r="E958" s="5">
        <f t="shared" si="45"/>
        <v>27.928576750192502</v>
      </c>
      <c r="F958" s="5">
        <f t="shared" si="45"/>
        <v>38.535277025852402</v>
      </c>
      <c r="G958" s="5">
        <f t="shared" si="45"/>
        <v>25.5966424119006</v>
      </c>
      <c r="H958" s="5">
        <f t="shared" si="45"/>
        <v>7.6762609581046499</v>
      </c>
      <c r="I958" s="5" t="str">
        <f t="shared" si="45"/>
        <v/>
      </c>
      <c r="J958" s="5" t="str">
        <f t="shared" si="45"/>
        <v/>
      </c>
      <c r="K958" s="5" t="str">
        <f t="shared" si="45"/>
        <v/>
      </c>
      <c r="L958" s="5" t="str">
        <f t="shared" si="45"/>
        <v/>
      </c>
      <c r="M958" s="5">
        <f t="shared" si="45"/>
        <v>1.9867385203764899E-2</v>
      </c>
      <c r="N958" s="5">
        <f t="shared" si="45"/>
        <v>0.24337546874612001</v>
      </c>
      <c r="T958" s="3" t="s">
        <v>10</v>
      </c>
      <c r="U958" s="73">
        <v>27.928576750192502</v>
      </c>
      <c r="V958" s="73">
        <v>38.535277025852402</v>
      </c>
      <c r="W958" s="73">
        <v>25.5966424119006</v>
      </c>
      <c r="X958" s="73">
        <v>7.6762609581046499</v>
      </c>
      <c r="Y958" s="73"/>
      <c r="Z958" s="73"/>
      <c r="AA958" s="73"/>
      <c r="AB958" s="73"/>
      <c r="AC958" s="73">
        <v>1.9867385203764899E-2</v>
      </c>
      <c r="AD958" s="73">
        <v>0.24337546874612001</v>
      </c>
    </row>
    <row r="959" spans="2:30" ht="13.5" customHeight="1">
      <c r="B959" s="48" t="s">
        <v>12</v>
      </c>
      <c r="C959" s="49"/>
      <c r="D959" s="50"/>
      <c r="E959" s="4">
        <f t="shared" si="45"/>
        <v>25.8</v>
      </c>
      <c r="F959" s="4">
        <f t="shared" si="45"/>
        <v>39.6</v>
      </c>
      <c r="G959" s="4">
        <f t="shared" si="45"/>
        <v>26</v>
      </c>
      <c r="H959" s="4">
        <f t="shared" si="45"/>
        <v>7.9</v>
      </c>
      <c r="I959" s="4" t="str">
        <f t="shared" si="45"/>
        <v/>
      </c>
      <c r="J959" s="4" t="str">
        <f t="shared" si="45"/>
        <v/>
      </c>
      <c r="K959" s="4" t="str">
        <f t="shared" si="45"/>
        <v/>
      </c>
      <c r="L959" s="4" t="str">
        <f t="shared" si="45"/>
        <v/>
      </c>
      <c r="M959" s="4">
        <f t="shared" si="45"/>
        <v>0.1</v>
      </c>
      <c r="N959" s="4">
        <f t="shared" si="45"/>
        <v>0.5</v>
      </c>
      <c r="T959" s="3" t="s">
        <v>12</v>
      </c>
      <c r="U959" s="73">
        <v>25.8</v>
      </c>
      <c r="V959" s="73">
        <v>39.6</v>
      </c>
      <c r="W959" s="73">
        <v>26</v>
      </c>
      <c r="X959" s="73">
        <v>7.9</v>
      </c>
      <c r="Y959" s="73"/>
      <c r="Z959" s="73"/>
      <c r="AA959" s="73"/>
      <c r="AB959" s="73"/>
      <c r="AC959" s="73">
        <v>0.1</v>
      </c>
      <c r="AD959" s="73">
        <v>0.5</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51" t="s">
        <v>7</v>
      </c>
      <c r="C974" s="52"/>
      <c r="D974" s="53"/>
      <c r="E974" s="54" t="s">
        <v>8</v>
      </c>
      <c r="F974" s="55"/>
      <c r="G974" s="55"/>
      <c r="H974" s="55"/>
      <c r="I974" s="55"/>
      <c r="J974" s="55"/>
      <c r="K974" s="55"/>
      <c r="L974" s="55"/>
      <c r="M974" s="55"/>
      <c r="N974" s="55"/>
    </row>
    <row r="975" spans="2:30" ht="18" customHeight="1">
      <c r="B975" s="31" t="s">
        <v>200</v>
      </c>
      <c r="C975" s="32"/>
      <c r="D975" s="33"/>
      <c r="E975" s="37" t="str">
        <f>T977</f>
        <v>５年生までに受けた授業では，先生から示される課題や，学級やグループの中で，自分たちで立てた課題に対して，自ら考え，自分から取り組んでいたと思いますか</v>
      </c>
      <c r="F975" s="38" t="s">
        <v>11</v>
      </c>
      <c r="G975" s="38" t="s">
        <v>11</v>
      </c>
      <c r="H975" s="38" t="s">
        <v>11</v>
      </c>
      <c r="I975" s="38" t="s">
        <v>11</v>
      </c>
      <c r="J975" s="38" t="s">
        <v>11</v>
      </c>
      <c r="K975" s="38" t="s">
        <v>11</v>
      </c>
      <c r="L975" s="38" t="s">
        <v>11</v>
      </c>
      <c r="M975" s="38" t="s">
        <v>11</v>
      </c>
      <c r="N975" s="38" t="s">
        <v>11</v>
      </c>
    </row>
    <row r="976" spans="2:30" ht="18" customHeight="1">
      <c r="B976" s="34"/>
      <c r="C976" s="35"/>
      <c r="D976" s="36"/>
      <c r="E976" s="38" t="s">
        <v>11</v>
      </c>
      <c r="F976" s="38" t="s">
        <v>11</v>
      </c>
      <c r="G976" s="38" t="s">
        <v>11</v>
      </c>
      <c r="H976" s="38" t="s">
        <v>11</v>
      </c>
      <c r="I976" s="38" t="s">
        <v>11</v>
      </c>
      <c r="J976" s="38" t="s">
        <v>11</v>
      </c>
      <c r="K976" s="38" t="s">
        <v>11</v>
      </c>
      <c r="L976" s="38" t="s">
        <v>11</v>
      </c>
      <c r="M976" s="38" t="s">
        <v>11</v>
      </c>
      <c r="N976" s="38" t="s">
        <v>11</v>
      </c>
      <c r="U976" s="3">
        <v>1</v>
      </c>
      <c r="V976" s="3">
        <v>2</v>
      </c>
      <c r="W976" s="3">
        <v>3</v>
      </c>
      <c r="X976" s="3">
        <v>4</v>
      </c>
      <c r="Y976" s="3">
        <v>5</v>
      </c>
      <c r="Z976" s="3">
        <v>6</v>
      </c>
      <c r="AA976" s="3">
        <v>7</v>
      </c>
      <c r="AB976" s="3">
        <v>8</v>
      </c>
      <c r="AC976" s="3">
        <v>9</v>
      </c>
      <c r="AD976" s="3">
        <v>0</v>
      </c>
    </row>
    <row r="977" spans="2:30" ht="13.5" customHeight="1" thickBot="1">
      <c r="B977" s="39" t="s">
        <v>9</v>
      </c>
      <c r="C977" s="40"/>
      <c r="D977" s="41"/>
      <c r="E977" s="10" t="s">
        <v>188</v>
      </c>
      <c r="F977" s="10" t="s">
        <v>0</v>
      </c>
      <c r="G977" s="10" t="s">
        <v>1</v>
      </c>
      <c r="H977" s="10" t="s">
        <v>2</v>
      </c>
      <c r="I977" s="10" t="s">
        <v>3</v>
      </c>
      <c r="J977" s="10" t="s">
        <v>4</v>
      </c>
      <c r="K977" s="10" t="s">
        <v>5</v>
      </c>
      <c r="L977" s="9" t="s">
        <v>6</v>
      </c>
      <c r="M977" s="8" t="s">
        <v>187</v>
      </c>
      <c r="N977" s="8" t="s">
        <v>186</v>
      </c>
      <c r="T977" s="3" t="s">
        <v>199</v>
      </c>
      <c r="U977" s="3" t="s">
        <v>93</v>
      </c>
      <c r="V977" s="3" t="s">
        <v>94</v>
      </c>
      <c r="W977" s="3" t="s">
        <v>95</v>
      </c>
      <c r="X977" s="3" t="s">
        <v>96</v>
      </c>
      <c r="AC977" s="3" t="s">
        <v>273</v>
      </c>
      <c r="AD977" s="3" t="s">
        <v>274</v>
      </c>
    </row>
    <row r="978" spans="2:30" ht="13.5" customHeight="1" thickBot="1">
      <c r="B978" s="42" t="s">
        <v>283</v>
      </c>
      <c r="C978" s="43"/>
      <c r="D978" s="44"/>
      <c r="E978" s="7">
        <f t="shared" ref="E978:N980" si="46">IF(U978="","",U978)</f>
        <v>28.340080971659901</v>
      </c>
      <c r="F978" s="7">
        <f t="shared" si="46"/>
        <v>49.3927125506073</v>
      </c>
      <c r="G978" s="7">
        <f t="shared" si="46"/>
        <v>17.408906882591101</v>
      </c>
      <c r="H978" s="7">
        <f t="shared" si="46"/>
        <v>4.8582995951417001</v>
      </c>
      <c r="I978" s="7" t="str">
        <f t="shared" si="46"/>
        <v/>
      </c>
      <c r="J978" s="7" t="str">
        <f t="shared" si="46"/>
        <v/>
      </c>
      <c r="K978" s="7" t="str">
        <f t="shared" si="46"/>
        <v/>
      </c>
      <c r="L978" s="7" t="str">
        <f t="shared" si="46"/>
        <v/>
      </c>
      <c r="M978" s="7">
        <f t="shared" si="46"/>
        <v>0</v>
      </c>
      <c r="N978" s="6">
        <f t="shared" si="46"/>
        <v>0</v>
      </c>
      <c r="T978" s="3" t="s">
        <v>282</v>
      </c>
      <c r="U978" s="73">
        <v>28.340080971659901</v>
      </c>
      <c r="V978" s="73">
        <v>49.3927125506073</v>
      </c>
      <c r="W978" s="73">
        <v>17.408906882591101</v>
      </c>
      <c r="X978" s="73">
        <v>4.8582995951417001</v>
      </c>
      <c r="Y978" s="73"/>
      <c r="Z978" s="73"/>
      <c r="AA978" s="73"/>
      <c r="AB978" s="73"/>
      <c r="AC978" s="73">
        <v>0</v>
      </c>
      <c r="AD978" s="73">
        <v>0</v>
      </c>
    </row>
    <row r="979" spans="2:30" ht="13.5" customHeight="1">
      <c r="B979" s="45" t="s">
        <v>185</v>
      </c>
      <c r="C979" s="46"/>
      <c r="D979" s="47"/>
      <c r="E979" s="5">
        <f t="shared" si="46"/>
        <v>28.075098716070201</v>
      </c>
      <c r="F979" s="5">
        <f t="shared" si="46"/>
        <v>48.208210196935497</v>
      </c>
      <c r="G979" s="5">
        <f t="shared" si="46"/>
        <v>19.554473886805599</v>
      </c>
      <c r="H979" s="5">
        <f t="shared" si="46"/>
        <v>4.1125487371793303</v>
      </c>
      <c r="I979" s="5" t="str">
        <f t="shared" si="46"/>
        <v/>
      </c>
      <c r="J979" s="5" t="str">
        <f t="shared" si="46"/>
        <v/>
      </c>
      <c r="K979" s="5" t="str">
        <f t="shared" si="46"/>
        <v/>
      </c>
      <c r="L979" s="5" t="str">
        <f t="shared" si="46"/>
        <v/>
      </c>
      <c r="M979" s="5">
        <f t="shared" si="46"/>
        <v>1.7383962053294299E-2</v>
      </c>
      <c r="N979" s="5">
        <f t="shared" si="46"/>
        <v>3.2284500956117901E-2</v>
      </c>
      <c r="T979" s="3" t="s">
        <v>10</v>
      </c>
      <c r="U979" s="73">
        <v>28.075098716070201</v>
      </c>
      <c r="V979" s="73">
        <v>48.208210196935497</v>
      </c>
      <c r="W979" s="73">
        <v>19.554473886805599</v>
      </c>
      <c r="X979" s="73">
        <v>4.1125487371793303</v>
      </c>
      <c r="Y979" s="73"/>
      <c r="Z979" s="73"/>
      <c r="AA979" s="73"/>
      <c r="AB979" s="73"/>
      <c r="AC979" s="73">
        <v>1.7383962053294299E-2</v>
      </c>
      <c r="AD979" s="73">
        <v>3.2284500956117901E-2</v>
      </c>
    </row>
    <row r="980" spans="2:30" ht="13.5" customHeight="1">
      <c r="B980" s="48" t="s">
        <v>12</v>
      </c>
      <c r="C980" s="49"/>
      <c r="D980" s="50"/>
      <c r="E980" s="4">
        <f t="shared" si="46"/>
        <v>30.7</v>
      </c>
      <c r="F980" s="4">
        <f t="shared" si="46"/>
        <v>47.1</v>
      </c>
      <c r="G980" s="4">
        <f t="shared" si="46"/>
        <v>18.2</v>
      </c>
      <c r="H980" s="4">
        <f t="shared" si="46"/>
        <v>3.9</v>
      </c>
      <c r="I980" s="4" t="str">
        <f t="shared" si="46"/>
        <v/>
      </c>
      <c r="J980" s="4" t="str">
        <f t="shared" si="46"/>
        <v/>
      </c>
      <c r="K980" s="4" t="str">
        <f t="shared" si="46"/>
        <v/>
      </c>
      <c r="L980" s="4" t="str">
        <f t="shared" si="46"/>
        <v/>
      </c>
      <c r="M980" s="4">
        <f t="shared" si="46"/>
        <v>0.1</v>
      </c>
      <c r="N980" s="4">
        <f t="shared" si="46"/>
        <v>0.1</v>
      </c>
      <c r="T980" s="3" t="s">
        <v>12</v>
      </c>
      <c r="U980" s="73">
        <v>30.7</v>
      </c>
      <c r="V980" s="73">
        <v>47.1</v>
      </c>
      <c r="W980" s="73">
        <v>18.2</v>
      </c>
      <c r="X980" s="73">
        <v>3.9</v>
      </c>
      <c r="Y980" s="73"/>
      <c r="Z980" s="73"/>
      <c r="AA980" s="73"/>
      <c r="AB980" s="73"/>
      <c r="AC980" s="73">
        <v>0.1</v>
      </c>
      <c r="AD980" s="73">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51" t="s">
        <v>7</v>
      </c>
      <c r="C995" s="52"/>
      <c r="D995" s="53"/>
      <c r="E995" s="54" t="s">
        <v>8</v>
      </c>
      <c r="F995" s="55"/>
      <c r="G995" s="55"/>
      <c r="H995" s="55"/>
      <c r="I995" s="55"/>
      <c r="J995" s="55"/>
      <c r="K995" s="55"/>
      <c r="L995" s="55"/>
      <c r="M995" s="55"/>
      <c r="N995" s="55"/>
    </row>
    <row r="996" spans="2:30" ht="18" customHeight="1">
      <c r="B996" s="31" t="s">
        <v>198</v>
      </c>
      <c r="C996" s="32"/>
      <c r="D996" s="33"/>
      <c r="E996" s="37" t="str">
        <f>T998</f>
        <v>５年生までに受けた授業では，自分の考えを発表する機会が与えられていたと思いますか</v>
      </c>
      <c r="F996" s="38" t="s">
        <v>11</v>
      </c>
      <c r="G996" s="38" t="s">
        <v>11</v>
      </c>
      <c r="H996" s="38" t="s">
        <v>11</v>
      </c>
      <c r="I996" s="38" t="s">
        <v>11</v>
      </c>
      <c r="J996" s="38" t="s">
        <v>11</v>
      </c>
      <c r="K996" s="38" t="s">
        <v>11</v>
      </c>
      <c r="L996" s="38" t="s">
        <v>11</v>
      </c>
      <c r="M996" s="38" t="s">
        <v>11</v>
      </c>
      <c r="N996" s="38" t="s">
        <v>11</v>
      </c>
    </row>
    <row r="997" spans="2:30" ht="18" customHeight="1">
      <c r="B997" s="34"/>
      <c r="C997" s="35"/>
      <c r="D997" s="36"/>
      <c r="E997" s="38" t="s">
        <v>11</v>
      </c>
      <c r="F997" s="38" t="s">
        <v>11</v>
      </c>
      <c r="G997" s="38" t="s">
        <v>11</v>
      </c>
      <c r="H997" s="38" t="s">
        <v>11</v>
      </c>
      <c r="I997" s="38" t="s">
        <v>11</v>
      </c>
      <c r="J997" s="38" t="s">
        <v>11</v>
      </c>
      <c r="K997" s="38" t="s">
        <v>11</v>
      </c>
      <c r="L997" s="38" t="s">
        <v>11</v>
      </c>
      <c r="M997" s="38" t="s">
        <v>11</v>
      </c>
      <c r="N997" s="38" t="s">
        <v>11</v>
      </c>
      <c r="U997" s="3">
        <v>1</v>
      </c>
      <c r="V997" s="3">
        <v>2</v>
      </c>
      <c r="W997" s="3">
        <v>3</v>
      </c>
      <c r="X997" s="3">
        <v>4</v>
      </c>
      <c r="Y997" s="3">
        <v>5</v>
      </c>
      <c r="Z997" s="3">
        <v>6</v>
      </c>
      <c r="AA997" s="3">
        <v>7</v>
      </c>
      <c r="AB997" s="3">
        <v>8</v>
      </c>
      <c r="AC997" s="3">
        <v>9</v>
      </c>
      <c r="AD997" s="3">
        <v>0</v>
      </c>
    </row>
    <row r="998" spans="2:30" ht="13.5" customHeight="1" thickBot="1">
      <c r="B998" s="39" t="s">
        <v>9</v>
      </c>
      <c r="C998" s="40"/>
      <c r="D998" s="41"/>
      <c r="E998" s="10" t="s">
        <v>188</v>
      </c>
      <c r="F998" s="10" t="s">
        <v>0</v>
      </c>
      <c r="G998" s="10" t="s">
        <v>1</v>
      </c>
      <c r="H998" s="10" t="s">
        <v>2</v>
      </c>
      <c r="I998" s="10" t="s">
        <v>3</v>
      </c>
      <c r="J998" s="10" t="s">
        <v>4</v>
      </c>
      <c r="K998" s="10" t="s">
        <v>5</v>
      </c>
      <c r="L998" s="9" t="s">
        <v>6</v>
      </c>
      <c r="M998" s="8" t="s">
        <v>187</v>
      </c>
      <c r="N998" s="8" t="s">
        <v>186</v>
      </c>
      <c r="T998" s="3" t="s">
        <v>44</v>
      </c>
      <c r="U998" s="3" t="s">
        <v>93</v>
      </c>
      <c r="V998" s="3" t="s">
        <v>94</v>
      </c>
      <c r="W998" s="3" t="s">
        <v>95</v>
      </c>
      <c r="X998" s="3" t="s">
        <v>96</v>
      </c>
      <c r="AC998" s="3" t="s">
        <v>273</v>
      </c>
      <c r="AD998" s="3" t="s">
        <v>274</v>
      </c>
    </row>
    <row r="999" spans="2:30" ht="13.5" customHeight="1" thickBot="1">
      <c r="B999" s="42" t="s">
        <v>283</v>
      </c>
      <c r="C999" s="43"/>
      <c r="D999" s="44"/>
      <c r="E999" s="7">
        <f t="shared" ref="E999:N1001" si="47">IF(U999="","",U999)</f>
        <v>53.441295546558699</v>
      </c>
      <c r="F999" s="7">
        <f t="shared" si="47"/>
        <v>30.364372469635601</v>
      </c>
      <c r="G999" s="7">
        <f t="shared" si="47"/>
        <v>12.9554655870445</v>
      </c>
      <c r="H999" s="7">
        <f t="shared" si="47"/>
        <v>3.23886639676113</v>
      </c>
      <c r="I999" s="7" t="str">
        <f t="shared" si="47"/>
        <v/>
      </c>
      <c r="J999" s="7" t="str">
        <f t="shared" si="47"/>
        <v/>
      </c>
      <c r="K999" s="7" t="str">
        <f t="shared" si="47"/>
        <v/>
      </c>
      <c r="L999" s="7" t="str">
        <f t="shared" si="47"/>
        <v/>
      </c>
      <c r="M999" s="7">
        <f t="shared" si="47"/>
        <v>0</v>
      </c>
      <c r="N999" s="6">
        <f t="shared" si="47"/>
        <v>0</v>
      </c>
      <c r="T999" s="3" t="s">
        <v>282</v>
      </c>
      <c r="U999" s="73">
        <v>53.441295546558699</v>
      </c>
      <c r="V999" s="73">
        <v>30.364372469635601</v>
      </c>
      <c r="W999" s="73">
        <v>12.9554655870445</v>
      </c>
      <c r="X999" s="73">
        <v>3.23886639676113</v>
      </c>
      <c r="Y999" s="73"/>
      <c r="Z999" s="73"/>
      <c r="AA999" s="73"/>
      <c r="AB999" s="73"/>
      <c r="AC999" s="73">
        <v>0</v>
      </c>
      <c r="AD999" s="73">
        <v>0</v>
      </c>
    </row>
    <row r="1000" spans="2:30" ht="13.5" customHeight="1">
      <c r="B1000" s="45" t="s">
        <v>185</v>
      </c>
      <c r="C1000" s="46"/>
      <c r="D1000" s="47"/>
      <c r="E1000" s="5">
        <f t="shared" si="47"/>
        <v>52.256189932202503</v>
      </c>
      <c r="F1000" s="5">
        <f t="shared" si="47"/>
        <v>32.331685995976898</v>
      </c>
      <c r="G1000" s="5">
        <f t="shared" si="47"/>
        <v>11.8881466213028</v>
      </c>
      <c r="H1000" s="5">
        <f t="shared" si="47"/>
        <v>3.4792758338093202</v>
      </c>
      <c r="I1000" s="5" t="str">
        <f t="shared" si="47"/>
        <v/>
      </c>
      <c r="J1000" s="5" t="str">
        <f t="shared" si="47"/>
        <v/>
      </c>
      <c r="K1000" s="5" t="str">
        <f t="shared" si="47"/>
        <v/>
      </c>
      <c r="L1000" s="5" t="str">
        <f t="shared" si="47"/>
        <v/>
      </c>
      <c r="M1000" s="5">
        <f t="shared" si="47"/>
        <v>1.7383962053294299E-2</v>
      </c>
      <c r="N1000" s="5">
        <f t="shared" si="47"/>
        <v>2.7317654655176701E-2</v>
      </c>
      <c r="T1000" s="3" t="s">
        <v>10</v>
      </c>
      <c r="U1000" s="73">
        <v>52.256189932202503</v>
      </c>
      <c r="V1000" s="73">
        <v>32.331685995976898</v>
      </c>
      <c r="W1000" s="73">
        <v>11.8881466213028</v>
      </c>
      <c r="X1000" s="73">
        <v>3.4792758338093202</v>
      </c>
      <c r="Y1000" s="73"/>
      <c r="Z1000" s="73"/>
      <c r="AA1000" s="73"/>
      <c r="AB1000" s="73"/>
      <c r="AC1000" s="73">
        <v>1.7383962053294299E-2</v>
      </c>
      <c r="AD1000" s="73">
        <v>2.7317654655176701E-2</v>
      </c>
    </row>
    <row r="1001" spans="2:30" ht="13.5" customHeight="1">
      <c r="B1001" s="48" t="s">
        <v>12</v>
      </c>
      <c r="C1001" s="49"/>
      <c r="D1001" s="50"/>
      <c r="E1001" s="4">
        <f t="shared" si="47"/>
        <v>53.2</v>
      </c>
      <c r="F1001" s="4">
        <f t="shared" si="47"/>
        <v>31.9</v>
      </c>
      <c r="G1001" s="4">
        <f t="shared" si="47"/>
        <v>11.3</v>
      </c>
      <c r="H1001" s="4">
        <f t="shared" si="47"/>
        <v>3.4</v>
      </c>
      <c r="I1001" s="4" t="str">
        <f t="shared" si="47"/>
        <v/>
      </c>
      <c r="J1001" s="4" t="str">
        <f t="shared" si="47"/>
        <v/>
      </c>
      <c r="K1001" s="4" t="str">
        <f t="shared" si="47"/>
        <v/>
      </c>
      <c r="L1001" s="4" t="str">
        <f t="shared" si="47"/>
        <v/>
      </c>
      <c r="M1001" s="4">
        <f t="shared" si="47"/>
        <v>0.1</v>
      </c>
      <c r="N1001" s="4">
        <f t="shared" si="47"/>
        <v>0.1</v>
      </c>
      <c r="T1001" s="3" t="s">
        <v>12</v>
      </c>
      <c r="U1001" s="73">
        <v>53.2</v>
      </c>
      <c r="V1001" s="73">
        <v>31.9</v>
      </c>
      <c r="W1001" s="73">
        <v>11.3</v>
      </c>
      <c r="X1001" s="73">
        <v>3.4</v>
      </c>
      <c r="Y1001" s="73"/>
      <c r="Z1001" s="73"/>
      <c r="AA1001" s="73"/>
      <c r="AB1001" s="73"/>
      <c r="AC1001" s="73">
        <v>0.1</v>
      </c>
      <c r="AD1001" s="73">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51" t="s">
        <v>7</v>
      </c>
      <c r="C1016" s="52"/>
      <c r="D1016" s="53"/>
      <c r="E1016" s="54" t="s">
        <v>8</v>
      </c>
      <c r="F1016" s="55"/>
      <c r="G1016" s="55"/>
      <c r="H1016" s="55"/>
      <c r="I1016" s="55"/>
      <c r="J1016" s="55"/>
      <c r="K1016" s="55"/>
      <c r="L1016" s="55"/>
      <c r="M1016" s="55"/>
      <c r="N1016" s="55"/>
    </row>
    <row r="1017" spans="2:30" ht="18" customHeight="1">
      <c r="B1017" s="31" t="s">
        <v>197</v>
      </c>
      <c r="C1017" s="32"/>
      <c r="D1017" s="33"/>
      <c r="E1017" s="37" t="str">
        <f>T1019</f>
        <v>５年生までに受けた授業では，学級の友達との間で話し合う活動をよく行っていたと思いますか</v>
      </c>
      <c r="F1017" s="38" t="s">
        <v>11</v>
      </c>
      <c r="G1017" s="38" t="s">
        <v>11</v>
      </c>
      <c r="H1017" s="38" t="s">
        <v>11</v>
      </c>
      <c r="I1017" s="38" t="s">
        <v>11</v>
      </c>
      <c r="J1017" s="38" t="s">
        <v>11</v>
      </c>
      <c r="K1017" s="38" t="s">
        <v>11</v>
      </c>
      <c r="L1017" s="38" t="s">
        <v>11</v>
      </c>
      <c r="M1017" s="38" t="s">
        <v>11</v>
      </c>
      <c r="N1017" s="38" t="s">
        <v>11</v>
      </c>
    </row>
    <row r="1018" spans="2:30" ht="18" customHeight="1">
      <c r="B1018" s="34"/>
      <c r="C1018" s="35"/>
      <c r="D1018" s="36"/>
      <c r="E1018" s="38" t="s">
        <v>11</v>
      </c>
      <c r="F1018" s="38" t="s">
        <v>11</v>
      </c>
      <c r="G1018" s="38" t="s">
        <v>11</v>
      </c>
      <c r="H1018" s="38" t="s">
        <v>11</v>
      </c>
      <c r="I1018" s="38" t="s">
        <v>11</v>
      </c>
      <c r="J1018" s="38" t="s">
        <v>11</v>
      </c>
      <c r="K1018" s="38" t="s">
        <v>11</v>
      </c>
      <c r="L1018" s="38" t="s">
        <v>11</v>
      </c>
      <c r="M1018" s="38" t="s">
        <v>11</v>
      </c>
      <c r="N1018" s="38" t="s">
        <v>11</v>
      </c>
      <c r="U1018" s="3">
        <v>1</v>
      </c>
      <c r="V1018" s="3">
        <v>2</v>
      </c>
      <c r="W1018" s="3">
        <v>3</v>
      </c>
      <c r="X1018" s="3">
        <v>4</v>
      </c>
      <c r="Y1018" s="3">
        <v>5</v>
      </c>
      <c r="Z1018" s="3">
        <v>6</v>
      </c>
      <c r="AA1018" s="3">
        <v>7</v>
      </c>
      <c r="AB1018" s="3">
        <v>8</v>
      </c>
      <c r="AC1018" s="3">
        <v>9</v>
      </c>
      <c r="AD1018" s="3">
        <v>0</v>
      </c>
    </row>
    <row r="1019" spans="2:30" ht="13.5" customHeight="1" thickBot="1">
      <c r="B1019" s="39" t="s">
        <v>9</v>
      </c>
      <c r="C1019" s="40"/>
      <c r="D1019" s="41"/>
      <c r="E1019" s="10" t="s">
        <v>188</v>
      </c>
      <c r="F1019" s="10" t="s">
        <v>0</v>
      </c>
      <c r="G1019" s="10" t="s">
        <v>1</v>
      </c>
      <c r="H1019" s="10" t="s">
        <v>2</v>
      </c>
      <c r="I1019" s="10" t="s">
        <v>3</v>
      </c>
      <c r="J1019" s="10" t="s">
        <v>4</v>
      </c>
      <c r="K1019" s="10" t="s">
        <v>5</v>
      </c>
      <c r="L1019" s="9" t="s">
        <v>6</v>
      </c>
      <c r="M1019" s="8" t="s">
        <v>187</v>
      </c>
      <c r="N1019" s="8" t="s">
        <v>186</v>
      </c>
      <c r="T1019" s="3" t="s">
        <v>45</v>
      </c>
      <c r="U1019" s="3" t="s">
        <v>93</v>
      </c>
      <c r="V1019" s="3" t="s">
        <v>94</v>
      </c>
      <c r="W1019" s="3" t="s">
        <v>95</v>
      </c>
      <c r="X1019" s="3" t="s">
        <v>96</v>
      </c>
      <c r="AC1019" s="3" t="s">
        <v>273</v>
      </c>
      <c r="AD1019" s="3" t="s">
        <v>274</v>
      </c>
    </row>
    <row r="1020" spans="2:30" ht="13.5" customHeight="1" thickBot="1">
      <c r="B1020" s="42" t="s">
        <v>283</v>
      </c>
      <c r="C1020" s="43"/>
      <c r="D1020" s="44"/>
      <c r="E1020" s="7">
        <f t="shared" ref="E1020:N1022" si="48">IF(U1020="","",U1020)</f>
        <v>50.6072874493927</v>
      </c>
      <c r="F1020" s="7">
        <f t="shared" si="48"/>
        <v>36.032388663967602</v>
      </c>
      <c r="G1020" s="7">
        <f t="shared" si="48"/>
        <v>11.7408906882591</v>
      </c>
      <c r="H1020" s="7">
        <f t="shared" si="48"/>
        <v>1.6194331983805701</v>
      </c>
      <c r="I1020" s="7" t="str">
        <f t="shared" si="48"/>
        <v/>
      </c>
      <c r="J1020" s="7" t="str">
        <f t="shared" si="48"/>
        <v/>
      </c>
      <c r="K1020" s="7" t="str">
        <f t="shared" si="48"/>
        <v/>
      </c>
      <c r="L1020" s="7" t="str">
        <f t="shared" si="48"/>
        <v/>
      </c>
      <c r="M1020" s="7">
        <f t="shared" si="48"/>
        <v>0</v>
      </c>
      <c r="N1020" s="6">
        <f t="shared" si="48"/>
        <v>0</v>
      </c>
      <c r="T1020" s="3" t="s">
        <v>282</v>
      </c>
      <c r="U1020" s="73">
        <v>50.6072874493927</v>
      </c>
      <c r="V1020" s="73">
        <v>36.032388663967602</v>
      </c>
      <c r="W1020" s="73">
        <v>11.7408906882591</v>
      </c>
      <c r="X1020" s="73">
        <v>1.6194331983805701</v>
      </c>
      <c r="Y1020" s="73"/>
      <c r="Z1020" s="73"/>
      <c r="AA1020" s="73"/>
      <c r="AB1020" s="73"/>
      <c r="AC1020" s="73">
        <v>0</v>
      </c>
      <c r="AD1020" s="73">
        <v>0</v>
      </c>
    </row>
    <row r="1021" spans="2:30" ht="13.5" customHeight="1">
      <c r="B1021" s="45" t="s">
        <v>185</v>
      </c>
      <c r="C1021" s="46"/>
      <c r="D1021" s="47"/>
      <c r="E1021" s="5">
        <f t="shared" si="48"/>
        <v>43.109742469019302</v>
      </c>
      <c r="F1021" s="5">
        <f t="shared" si="48"/>
        <v>39.233118931134698</v>
      </c>
      <c r="G1021" s="5">
        <f t="shared" si="48"/>
        <v>14.3864703106762</v>
      </c>
      <c r="H1021" s="5">
        <f t="shared" si="48"/>
        <v>3.2359003650632001</v>
      </c>
      <c r="I1021" s="5" t="str">
        <f t="shared" si="48"/>
        <v/>
      </c>
      <c r="J1021" s="5" t="str">
        <f t="shared" si="48"/>
        <v/>
      </c>
      <c r="K1021" s="5" t="str">
        <f t="shared" si="48"/>
        <v/>
      </c>
      <c r="L1021" s="5" t="str">
        <f t="shared" si="48"/>
        <v/>
      </c>
      <c r="M1021" s="5">
        <f t="shared" si="48"/>
        <v>2.4834231504706102E-3</v>
      </c>
      <c r="N1021" s="5">
        <f t="shared" si="48"/>
        <v>3.2284500956117901E-2</v>
      </c>
      <c r="T1021" s="3" t="s">
        <v>10</v>
      </c>
      <c r="U1021" s="73">
        <v>43.109742469019302</v>
      </c>
      <c r="V1021" s="73">
        <v>39.233118931134698</v>
      </c>
      <c r="W1021" s="73">
        <v>14.3864703106762</v>
      </c>
      <c r="X1021" s="73">
        <v>3.2359003650632001</v>
      </c>
      <c r="Y1021" s="73"/>
      <c r="Z1021" s="73"/>
      <c r="AA1021" s="73"/>
      <c r="AB1021" s="73"/>
      <c r="AC1021" s="73">
        <v>2.4834231504706102E-3</v>
      </c>
      <c r="AD1021" s="73">
        <v>3.2284500956117901E-2</v>
      </c>
    </row>
    <row r="1022" spans="2:30" ht="13.5" customHeight="1">
      <c r="B1022" s="48" t="s">
        <v>12</v>
      </c>
      <c r="C1022" s="49"/>
      <c r="D1022" s="50"/>
      <c r="E1022" s="4">
        <f t="shared" si="48"/>
        <v>45.2</v>
      </c>
      <c r="F1022" s="4">
        <f t="shared" si="48"/>
        <v>38.200000000000003</v>
      </c>
      <c r="G1022" s="4">
        <f t="shared" si="48"/>
        <v>13.5</v>
      </c>
      <c r="H1022" s="4">
        <f t="shared" si="48"/>
        <v>3</v>
      </c>
      <c r="I1022" s="4" t="str">
        <f t="shared" si="48"/>
        <v/>
      </c>
      <c r="J1022" s="4" t="str">
        <f t="shared" si="48"/>
        <v/>
      </c>
      <c r="K1022" s="4" t="str">
        <f t="shared" si="48"/>
        <v/>
      </c>
      <c r="L1022" s="4" t="str">
        <f t="shared" si="48"/>
        <v/>
      </c>
      <c r="M1022" s="4">
        <f t="shared" si="48"/>
        <v>0.1</v>
      </c>
      <c r="N1022" s="4">
        <f t="shared" si="48"/>
        <v>0.1</v>
      </c>
      <c r="T1022" s="3" t="s">
        <v>12</v>
      </c>
      <c r="U1022" s="73">
        <v>45.2</v>
      </c>
      <c r="V1022" s="73">
        <v>38.200000000000003</v>
      </c>
      <c r="W1022" s="73">
        <v>13.5</v>
      </c>
      <c r="X1022" s="73">
        <v>3</v>
      </c>
      <c r="Y1022" s="73"/>
      <c r="Z1022" s="73"/>
      <c r="AA1022" s="73"/>
      <c r="AB1022" s="73"/>
      <c r="AC1022" s="73">
        <v>0.1</v>
      </c>
      <c r="AD1022" s="73">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51" t="s">
        <v>7</v>
      </c>
      <c r="C1037" s="52"/>
      <c r="D1037" s="53"/>
      <c r="E1037" s="54" t="s">
        <v>8</v>
      </c>
      <c r="F1037" s="55"/>
      <c r="G1037" s="55"/>
      <c r="H1037" s="55"/>
      <c r="I1037" s="55"/>
      <c r="J1037" s="55"/>
      <c r="K1037" s="55"/>
      <c r="L1037" s="55"/>
      <c r="M1037" s="55"/>
      <c r="N1037" s="55"/>
    </row>
    <row r="1038" spans="2:30" ht="18" customHeight="1">
      <c r="B1038" s="31" t="s">
        <v>196</v>
      </c>
      <c r="C1038" s="32"/>
      <c r="D1038" s="33"/>
      <c r="E1038" s="37" t="str">
        <f>T1040</f>
        <v>５年生までに受けた授業では，学級やグループの中で自分たちで課題を立てて，その解決に向けて情報を集め，話し合いながら整理して，発表するなどの学習活動に取り組んでいたと思いますか</v>
      </c>
      <c r="F1038" s="38" t="s">
        <v>11</v>
      </c>
      <c r="G1038" s="38" t="s">
        <v>11</v>
      </c>
      <c r="H1038" s="38" t="s">
        <v>11</v>
      </c>
      <c r="I1038" s="38" t="s">
        <v>11</v>
      </c>
      <c r="J1038" s="38" t="s">
        <v>11</v>
      </c>
      <c r="K1038" s="38" t="s">
        <v>11</v>
      </c>
      <c r="L1038" s="38" t="s">
        <v>11</v>
      </c>
      <c r="M1038" s="38" t="s">
        <v>11</v>
      </c>
      <c r="N1038" s="38" t="s">
        <v>11</v>
      </c>
    </row>
    <row r="1039" spans="2:30" ht="18" customHeight="1">
      <c r="B1039" s="34"/>
      <c r="C1039" s="35"/>
      <c r="D1039" s="36"/>
      <c r="E1039" s="38" t="s">
        <v>11</v>
      </c>
      <c r="F1039" s="38" t="s">
        <v>11</v>
      </c>
      <c r="G1039" s="38" t="s">
        <v>11</v>
      </c>
      <c r="H1039" s="38" t="s">
        <v>11</v>
      </c>
      <c r="I1039" s="38" t="s">
        <v>11</v>
      </c>
      <c r="J1039" s="38" t="s">
        <v>11</v>
      </c>
      <c r="K1039" s="38" t="s">
        <v>11</v>
      </c>
      <c r="L1039" s="38" t="s">
        <v>11</v>
      </c>
      <c r="M1039" s="38" t="s">
        <v>11</v>
      </c>
      <c r="N1039" s="38" t="s">
        <v>11</v>
      </c>
      <c r="U1039" s="3">
        <v>1</v>
      </c>
      <c r="V1039" s="3">
        <v>2</v>
      </c>
      <c r="W1039" s="3">
        <v>3</v>
      </c>
      <c r="X1039" s="3">
        <v>4</v>
      </c>
      <c r="Y1039" s="3">
        <v>5</v>
      </c>
      <c r="Z1039" s="3">
        <v>6</v>
      </c>
      <c r="AA1039" s="3">
        <v>7</v>
      </c>
      <c r="AB1039" s="3">
        <v>8</v>
      </c>
      <c r="AC1039" s="3">
        <v>9</v>
      </c>
      <c r="AD1039" s="3">
        <v>0</v>
      </c>
    </row>
    <row r="1040" spans="2:30" ht="13.5" customHeight="1" thickBot="1">
      <c r="B1040" s="39" t="s">
        <v>9</v>
      </c>
      <c r="C1040" s="40"/>
      <c r="D1040" s="41"/>
      <c r="E1040" s="10" t="s">
        <v>188</v>
      </c>
      <c r="F1040" s="10" t="s">
        <v>0</v>
      </c>
      <c r="G1040" s="10" t="s">
        <v>1</v>
      </c>
      <c r="H1040" s="10" t="s">
        <v>2</v>
      </c>
      <c r="I1040" s="10" t="s">
        <v>3</v>
      </c>
      <c r="J1040" s="10" t="s">
        <v>4</v>
      </c>
      <c r="K1040" s="10" t="s">
        <v>5</v>
      </c>
      <c r="L1040" s="9" t="s">
        <v>6</v>
      </c>
      <c r="M1040" s="8" t="s">
        <v>187</v>
      </c>
      <c r="N1040" s="8" t="s">
        <v>186</v>
      </c>
      <c r="T1040" s="3" t="s">
        <v>82</v>
      </c>
      <c r="U1040" s="3" t="s">
        <v>93</v>
      </c>
      <c r="V1040" s="3" t="s">
        <v>94</v>
      </c>
      <c r="W1040" s="3" t="s">
        <v>95</v>
      </c>
      <c r="X1040" s="3" t="s">
        <v>96</v>
      </c>
      <c r="AC1040" s="3" t="s">
        <v>273</v>
      </c>
      <c r="AD1040" s="3" t="s">
        <v>274</v>
      </c>
    </row>
    <row r="1041" spans="2:30" ht="13.5" customHeight="1" thickBot="1">
      <c r="B1041" s="42" t="s">
        <v>283</v>
      </c>
      <c r="C1041" s="43"/>
      <c r="D1041" s="44"/>
      <c r="E1041" s="7">
        <f t="shared" ref="E1041:N1043" si="49">IF(U1041="","",U1041)</f>
        <v>20.242914979757099</v>
      </c>
      <c r="F1041" s="7">
        <f t="shared" si="49"/>
        <v>49.3927125506073</v>
      </c>
      <c r="G1041" s="7">
        <f t="shared" si="49"/>
        <v>24.6963562753036</v>
      </c>
      <c r="H1041" s="7">
        <f t="shared" si="49"/>
        <v>5.6680161943319796</v>
      </c>
      <c r="I1041" s="7" t="str">
        <f t="shared" si="49"/>
        <v/>
      </c>
      <c r="J1041" s="7" t="str">
        <f t="shared" si="49"/>
        <v/>
      </c>
      <c r="K1041" s="7" t="str">
        <f t="shared" si="49"/>
        <v/>
      </c>
      <c r="L1041" s="7" t="str">
        <f t="shared" si="49"/>
        <v/>
      </c>
      <c r="M1041" s="7">
        <f t="shared" si="49"/>
        <v>0</v>
      </c>
      <c r="N1041" s="6">
        <f t="shared" si="49"/>
        <v>0</v>
      </c>
      <c r="T1041" s="3" t="s">
        <v>282</v>
      </c>
      <c r="U1041" s="73">
        <v>20.242914979757099</v>
      </c>
      <c r="V1041" s="73">
        <v>49.3927125506073</v>
      </c>
      <c r="W1041" s="73">
        <v>24.6963562753036</v>
      </c>
      <c r="X1041" s="73">
        <v>5.6680161943319796</v>
      </c>
      <c r="Y1041" s="73"/>
      <c r="Z1041" s="73"/>
      <c r="AA1041" s="73"/>
      <c r="AB1041" s="73"/>
      <c r="AC1041" s="73">
        <v>0</v>
      </c>
      <c r="AD1041" s="73">
        <v>0</v>
      </c>
    </row>
    <row r="1042" spans="2:30" ht="13.5" customHeight="1">
      <c r="B1042" s="45" t="s">
        <v>185</v>
      </c>
      <c r="C1042" s="46"/>
      <c r="D1042" s="47"/>
      <c r="E1042" s="5">
        <f t="shared" si="49"/>
        <v>26.279583778279999</v>
      </c>
      <c r="F1042" s="5">
        <f t="shared" si="49"/>
        <v>46.355576526684402</v>
      </c>
      <c r="G1042" s="5">
        <f t="shared" si="49"/>
        <v>22.564382745176001</v>
      </c>
      <c r="H1042" s="5">
        <f t="shared" si="49"/>
        <v>4.7632056026026302</v>
      </c>
      <c r="I1042" s="5" t="str">
        <f t="shared" si="49"/>
        <v/>
      </c>
      <c r="J1042" s="5" t="str">
        <f t="shared" si="49"/>
        <v/>
      </c>
      <c r="K1042" s="5" t="str">
        <f t="shared" si="49"/>
        <v/>
      </c>
      <c r="L1042" s="5" t="str">
        <f t="shared" si="49"/>
        <v/>
      </c>
      <c r="M1042" s="5">
        <f t="shared" si="49"/>
        <v>2.4834231504706102E-3</v>
      </c>
      <c r="N1042" s="5">
        <f t="shared" si="49"/>
        <v>3.4767924106588501E-2</v>
      </c>
      <c r="T1042" s="3" t="s">
        <v>10</v>
      </c>
      <c r="U1042" s="73">
        <v>26.279583778279999</v>
      </c>
      <c r="V1042" s="73">
        <v>46.355576526684402</v>
      </c>
      <c r="W1042" s="73">
        <v>22.564382745176001</v>
      </c>
      <c r="X1042" s="73">
        <v>4.7632056026026302</v>
      </c>
      <c r="Y1042" s="73"/>
      <c r="Z1042" s="73"/>
      <c r="AA1042" s="73"/>
      <c r="AB1042" s="73"/>
      <c r="AC1042" s="73">
        <v>2.4834231504706102E-3</v>
      </c>
      <c r="AD1042" s="73">
        <v>3.4767924106588501E-2</v>
      </c>
    </row>
    <row r="1043" spans="2:30" ht="13.5" customHeight="1">
      <c r="B1043" s="48" t="s">
        <v>12</v>
      </c>
      <c r="C1043" s="49"/>
      <c r="D1043" s="50"/>
      <c r="E1043" s="4">
        <f t="shared" si="49"/>
        <v>29.4</v>
      </c>
      <c r="F1043" s="4">
        <f t="shared" si="49"/>
        <v>46.3</v>
      </c>
      <c r="G1043" s="4">
        <f t="shared" si="49"/>
        <v>19.8</v>
      </c>
      <c r="H1043" s="4">
        <f t="shared" si="49"/>
        <v>4.4000000000000004</v>
      </c>
      <c r="I1043" s="4" t="str">
        <f t="shared" si="49"/>
        <v/>
      </c>
      <c r="J1043" s="4" t="str">
        <f t="shared" si="49"/>
        <v/>
      </c>
      <c r="K1043" s="4" t="str">
        <f t="shared" si="49"/>
        <v/>
      </c>
      <c r="L1043" s="4" t="str">
        <f t="shared" si="49"/>
        <v/>
      </c>
      <c r="M1043" s="4">
        <f t="shared" si="49"/>
        <v>0.1</v>
      </c>
      <c r="N1043" s="4">
        <f t="shared" si="49"/>
        <v>0.1</v>
      </c>
      <c r="T1043" s="3" t="s">
        <v>12</v>
      </c>
      <c r="U1043" s="73">
        <v>29.4</v>
      </c>
      <c r="V1043" s="73">
        <v>46.3</v>
      </c>
      <c r="W1043" s="73">
        <v>19.8</v>
      </c>
      <c r="X1043" s="73">
        <v>4.4000000000000004</v>
      </c>
      <c r="Y1043" s="73"/>
      <c r="Z1043" s="73"/>
      <c r="AA1043" s="73"/>
      <c r="AB1043" s="73"/>
      <c r="AC1043" s="73">
        <v>0.1</v>
      </c>
      <c r="AD1043" s="73">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51" t="s">
        <v>7</v>
      </c>
      <c r="C1058" s="52"/>
      <c r="D1058" s="53"/>
      <c r="E1058" s="54" t="s">
        <v>8</v>
      </c>
      <c r="F1058" s="55"/>
      <c r="G1058" s="55"/>
      <c r="H1058" s="55"/>
      <c r="I1058" s="55"/>
      <c r="J1058" s="55"/>
      <c r="K1058" s="55"/>
      <c r="L1058" s="55"/>
      <c r="M1058" s="55"/>
      <c r="N1058" s="55"/>
    </row>
    <row r="1059" spans="2:30" ht="18" customHeight="1">
      <c r="B1059" s="31" t="s">
        <v>195</v>
      </c>
      <c r="C1059" s="32"/>
      <c r="D1059" s="33"/>
      <c r="E1059" s="37" t="str">
        <f>T1061</f>
        <v>５年生までに受けた授業で，学級の友達との間で話し合う活動では，話し合う内容を理解して，相手の考えを最後まで聞き，自分の考えをしっかり伝えていたと思いますか</v>
      </c>
      <c r="F1059" s="38" t="s">
        <v>11</v>
      </c>
      <c r="G1059" s="38" t="s">
        <v>11</v>
      </c>
      <c r="H1059" s="38" t="s">
        <v>11</v>
      </c>
      <c r="I1059" s="38" t="s">
        <v>11</v>
      </c>
      <c r="J1059" s="38" t="s">
        <v>11</v>
      </c>
      <c r="K1059" s="38" t="s">
        <v>11</v>
      </c>
      <c r="L1059" s="38" t="s">
        <v>11</v>
      </c>
      <c r="M1059" s="38" t="s">
        <v>11</v>
      </c>
      <c r="N1059" s="38" t="s">
        <v>11</v>
      </c>
    </row>
    <row r="1060" spans="2:30" ht="18" customHeight="1">
      <c r="B1060" s="34"/>
      <c r="C1060" s="35"/>
      <c r="D1060" s="36"/>
      <c r="E1060" s="38" t="s">
        <v>11</v>
      </c>
      <c r="F1060" s="38" t="s">
        <v>11</v>
      </c>
      <c r="G1060" s="38" t="s">
        <v>11</v>
      </c>
      <c r="H1060" s="38" t="s">
        <v>11</v>
      </c>
      <c r="I1060" s="38" t="s">
        <v>11</v>
      </c>
      <c r="J1060" s="38" t="s">
        <v>11</v>
      </c>
      <c r="K1060" s="38" t="s">
        <v>11</v>
      </c>
      <c r="L1060" s="38" t="s">
        <v>11</v>
      </c>
      <c r="M1060" s="38" t="s">
        <v>11</v>
      </c>
      <c r="N1060" s="38" t="s">
        <v>11</v>
      </c>
      <c r="U1060" s="3">
        <v>1</v>
      </c>
      <c r="V1060" s="3">
        <v>2</v>
      </c>
      <c r="W1060" s="3">
        <v>3</v>
      </c>
      <c r="X1060" s="3">
        <v>4</v>
      </c>
      <c r="Y1060" s="3">
        <v>5</v>
      </c>
      <c r="Z1060" s="3">
        <v>6</v>
      </c>
      <c r="AA1060" s="3">
        <v>7</v>
      </c>
      <c r="AB1060" s="3">
        <v>8</v>
      </c>
      <c r="AC1060" s="3">
        <v>9</v>
      </c>
      <c r="AD1060" s="3">
        <v>0</v>
      </c>
    </row>
    <row r="1061" spans="2:30" ht="13.5" customHeight="1" thickBot="1">
      <c r="B1061" s="39" t="s">
        <v>9</v>
      </c>
      <c r="C1061" s="40"/>
      <c r="D1061" s="41"/>
      <c r="E1061" s="10" t="s">
        <v>188</v>
      </c>
      <c r="F1061" s="10" t="s">
        <v>0</v>
      </c>
      <c r="G1061" s="10" t="s">
        <v>1</v>
      </c>
      <c r="H1061" s="10" t="s">
        <v>2</v>
      </c>
      <c r="I1061" s="10" t="s">
        <v>3</v>
      </c>
      <c r="J1061" s="10" t="s">
        <v>4</v>
      </c>
      <c r="K1061" s="10" t="s">
        <v>5</v>
      </c>
      <c r="L1061" s="9" t="s">
        <v>6</v>
      </c>
      <c r="M1061" s="8" t="s">
        <v>187</v>
      </c>
      <c r="N1061" s="8" t="s">
        <v>186</v>
      </c>
      <c r="T1061" s="3" t="s">
        <v>194</v>
      </c>
      <c r="U1061" s="3" t="s">
        <v>93</v>
      </c>
      <c r="V1061" s="3" t="s">
        <v>94</v>
      </c>
      <c r="W1061" s="3" t="s">
        <v>95</v>
      </c>
      <c r="X1061" s="3" t="s">
        <v>96</v>
      </c>
      <c r="AC1061" s="3" t="s">
        <v>273</v>
      </c>
      <c r="AD1061" s="3" t="s">
        <v>274</v>
      </c>
    </row>
    <row r="1062" spans="2:30" ht="13.5" customHeight="1" thickBot="1">
      <c r="B1062" s="42" t="s">
        <v>283</v>
      </c>
      <c r="C1062" s="43"/>
      <c r="D1062" s="44"/>
      <c r="E1062" s="7">
        <f t="shared" ref="E1062:N1064" si="50">IF(U1062="","",U1062)</f>
        <v>31.578947368421101</v>
      </c>
      <c r="F1062" s="7">
        <f t="shared" si="50"/>
        <v>41.700404858299599</v>
      </c>
      <c r="G1062" s="7">
        <f t="shared" si="50"/>
        <v>22.6720647773279</v>
      </c>
      <c r="H1062" s="7">
        <f t="shared" si="50"/>
        <v>4.0485829959514197</v>
      </c>
      <c r="I1062" s="7" t="str">
        <f t="shared" si="50"/>
        <v/>
      </c>
      <c r="J1062" s="7" t="str">
        <f t="shared" si="50"/>
        <v/>
      </c>
      <c r="K1062" s="7" t="str">
        <f t="shared" si="50"/>
        <v/>
      </c>
      <c r="L1062" s="7" t="str">
        <f t="shared" si="50"/>
        <v/>
      </c>
      <c r="M1062" s="7">
        <f t="shared" si="50"/>
        <v>0</v>
      </c>
      <c r="N1062" s="6">
        <f t="shared" si="50"/>
        <v>0</v>
      </c>
      <c r="T1062" s="3" t="s">
        <v>282</v>
      </c>
      <c r="U1062" s="73">
        <v>31.578947368421101</v>
      </c>
      <c r="V1062" s="73">
        <v>41.700404858299599</v>
      </c>
      <c r="W1062" s="73">
        <v>22.6720647773279</v>
      </c>
      <c r="X1062" s="73">
        <v>4.0485829959514197</v>
      </c>
      <c r="Y1062" s="73"/>
      <c r="Z1062" s="73"/>
      <c r="AA1062" s="73"/>
      <c r="AB1062" s="73"/>
      <c r="AC1062" s="73">
        <v>0</v>
      </c>
      <c r="AD1062" s="73">
        <v>0</v>
      </c>
    </row>
    <row r="1063" spans="2:30" ht="13.5" customHeight="1">
      <c r="B1063" s="45" t="s">
        <v>185</v>
      </c>
      <c r="C1063" s="46"/>
      <c r="D1063" s="47"/>
      <c r="E1063" s="5">
        <f t="shared" si="50"/>
        <v>31.668612014801202</v>
      </c>
      <c r="F1063" s="5">
        <f t="shared" si="50"/>
        <v>44.016191918941097</v>
      </c>
      <c r="G1063" s="5">
        <f t="shared" si="50"/>
        <v>20.018874015943599</v>
      </c>
      <c r="H1063" s="5">
        <f t="shared" si="50"/>
        <v>4.2367198947028601</v>
      </c>
      <c r="I1063" s="5" t="str">
        <f t="shared" si="50"/>
        <v/>
      </c>
      <c r="J1063" s="5" t="str">
        <f t="shared" si="50"/>
        <v/>
      </c>
      <c r="K1063" s="5" t="str">
        <f t="shared" si="50"/>
        <v/>
      </c>
      <c r="L1063" s="5" t="str">
        <f t="shared" si="50"/>
        <v/>
      </c>
      <c r="M1063" s="5">
        <f t="shared" si="50"/>
        <v>1.9867385203764899E-2</v>
      </c>
      <c r="N1063" s="5">
        <f t="shared" si="50"/>
        <v>3.97347704075297E-2</v>
      </c>
      <c r="T1063" s="3" t="s">
        <v>10</v>
      </c>
      <c r="U1063" s="73">
        <v>31.668612014801202</v>
      </c>
      <c r="V1063" s="73">
        <v>44.016191918941097</v>
      </c>
      <c r="W1063" s="73">
        <v>20.018874015943599</v>
      </c>
      <c r="X1063" s="73">
        <v>4.2367198947028601</v>
      </c>
      <c r="Y1063" s="73"/>
      <c r="Z1063" s="73"/>
      <c r="AA1063" s="73"/>
      <c r="AB1063" s="73"/>
      <c r="AC1063" s="73">
        <v>1.9867385203764899E-2</v>
      </c>
      <c r="AD1063" s="73">
        <v>3.97347704075297E-2</v>
      </c>
    </row>
    <row r="1064" spans="2:30" ht="13.5" customHeight="1">
      <c r="B1064" s="48" t="s">
        <v>12</v>
      </c>
      <c r="C1064" s="49"/>
      <c r="D1064" s="50"/>
      <c r="E1064" s="4">
        <f t="shared" si="50"/>
        <v>33.4</v>
      </c>
      <c r="F1064" s="4">
        <f t="shared" si="50"/>
        <v>43.7</v>
      </c>
      <c r="G1064" s="4">
        <f t="shared" si="50"/>
        <v>18.7</v>
      </c>
      <c r="H1064" s="4">
        <f t="shared" si="50"/>
        <v>4</v>
      </c>
      <c r="I1064" s="4" t="str">
        <f t="shared" si="50"/>
        <v/>
      </c>
      <c r="J1064" s="4" t="str">
        <f t="shared" si="50"/>
        <v/>
      </c>
      <c r="K1064" s="4" t="str">
        <f t="shared" si="50"/>
        <v/>
      </c>
      <c r="L1064" s="4" t="str">
        <f t="shared" si="50"/>
        <v/>
      </c>
      <c r="M1064" s="4">
        <f t="shared" si="50"/>
        <v>0.1</v>
      </c>
      <c r="N1064" s="4">
        <f t="shared" si="50"/>
        <v>0.1</v>
      </c>
      <c r="T1064" s="3" t="s">
        <v>12</v>
      </c>
      <c r="U1064" s="73">
        <v>33.4</v>
      </c>
      <c r="V1064" s="73">
        <v>43.7</v>
      </c>
      <c r="W1064" s="73">
        <v>18.7</v>
      </c>
      <c r="X1064" s="73">
        <v>4</v>
      </c>
      <c r="Y1064" s="73"/>
      <c r="Z1064" s="73"/>
      <c r="AA1064" s="73"/>
      <c r="AB1064" s="73"/>
      <c r="AC1064" s="73">
        <v>0.1</v>
      </c>
      <c r="AD1064" s="73">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51" t="s">
        <v>7</v>
      </c>
      <c r="C1079" s="52"/>
      <c r="D1079" s="53"/>
      <c r="E1079" s="54" t="s">
        <v>8</v>
      </c>
      <c r="F1079" s="55"/>
      <c r="G1079" s="55"/>
      <c r="H1079" s="55"/>
      <c r="I1079" s="55"/>
      <c r="J1079" s="55"/>
      <c r="K1079" s="55"/>
      <c r="L1079" s="55"/>
      <c r="M1079" s="55"/>
      <c r="N1079" s="55"/>
    </row>
    <row r="1080" spans="2:30" ht="18" customHeight="1">
      <c r="B1080" s="31" t="s">
        <v>193</v>
      </c>
      <c r="C1080" s="32"/>
      <c r="D1080" s="33"/>
      <c r="E1080" s="37" t="str">
        <f>T1082</f>
        <v>５年生までに受けた授業で，自分の考えを発表する機会では，自分の考えがうまく伝わるよう，資料や文章，話の組み立てなどを工夫して発表していたと思いますか</v>
      </c>
      <c r="F1080" s="38" t="s">
        <v>11</v>
      </c>
      <c r="G1080" s="38" t="s">
        <v>11</v>
      </c>
      <c r="H1080" s="38" t="s">
        <v>11</v>
      </c>
      <c r="I1080" s="38" t="s">
        <v>11</v>
      </c>
      <c r="J1080" s="38" t="s">
        <v>11</v>
      </c>
      <c r="K1080" s="38" t="s">
        <v>11</v>
      </c>
      <c r="L1080" s="38" t="s">
        <v>11</v>
      </c>
      <c r="M1080" s="38" t="s">
        <v>11</v>
      </c>
      <c r="N1080" s="38" t="s">
        <v>11</v>
      </c>
    </row>
    <row r="1081" spans="2:30" ht="18" customHeight="1">
      <c r="B1081" s="34"/>
      <c r="C1081" s="35"/>
      <c r="D1081" s="36"/>
      <c r="E1081" s="38" t="s">
        <v>11</v>
      </c>
      <c r="F1081" s="38" t="s">
        <v>11</v>
      </c>
      <c r="G1081" s="38" t="s">
        <v>11</v>
      </c>
      <c r="H1081" s="38" t="s">
        <v>11</v>
      </c>
      <c r="I1081" s="38" t="s">
        <v>11</v>
      </c>
      <c r="J1081" s="38" t="s">
        <v>11</v>
      </c>
      <c r="K1081" s="38" t="s">
        <v>11</v>
      </c>
      <c r="L1081" s="38" t="s">
        <v>11</v>
      </c>
      <c r="M1081" s="38" t="s">
        <v>11</v>
      </c>
      <c r="N1081" s="38" t="s">
        <v>11</v>
      </c>
      <c r="U1081" s="3">
        <v>1</v>
      </c>
      <c r="V1081" s="3">
        <v>2</v>
      </c>
      <c r="W1081" s="3">
        <v>3</v>
      </c>
      <c r="X1081" s="3">
        <v>4</v>
      </c>
      <c r="Y1081" s="3">
        <v>5</v>
      </c>
      <c r="Z1081" s="3">
        <v>6</v>
      </c>
      <c r="AA1081" s="3">
        <v>7</v>
      </c>
      <c r="AB1081" s="3">
        <v>8</v>
      </c>
      <c r="AC1081" s="3">
        <v>9</v>
      </c>
      <c r="AD1081" s="3">
        <v>0</v>
      </c>
    </row>
    <row r="1082" spans="2:30" ht="13.5" customHeight="1" thickBot="1">
      <c r="B1082" s="39" t="s">
        <v>9</v>
      </c>
      <c r="C1082" s="40"/>
      <c r="D1082" s="41"/>
      <c r="E1082" s="10" t="s">
        <v>188</v>
      </c>
      <c r="F1082" s="10" t="s">
        <v>0</v>
      </c>
      <c r="G1082" s="10" t="s">
        <v>1</v>
      </c>
      <c r="H1082" s="10" t="s">
        <v>2</v>
      </c>
      <c r="I1082" s="10" t="s">
        <v>3</v>
      </c>
      <c r="J1082" s="10" t="s">
        <v>4</v>
      </c>
      <c r="K1082" s="10" t="s">
        <v>5</v>
      </c>
      <c r="L1082" s="9" t="s">
        <v>6</v>
      </c>
      <c r="M1082" s="8" t="s">
        <v>187</v>
      </c>
      <c r="N1082" s="8" t="s">
        <v>186</v>
      </c>
      <c r="T1082" s="3" t="s">
        <v>192</v>
      </c>
      <c r="U1082" s="3" t="s">
        <v>93</v>
      </c>
      <c r="V1082" s="3" t="s">
        <v>94</v>
      </c>
      <c r="W1082" s="3" t="s">
        <v>95</v>
      </c>
      <c r="X1082" s="3" t="s">
        <v>96</v>
      </c>
      <c r="AC1082" s="3" t="s">
        <v>273</v>
      </c>
      <c r="AD1082" s="3" t="s">
        <v>274</v>
      </c>
    </row>
    <row r="1083" spans="2:30" ht="13.5" customHeight="1" thickBot="1">
      <c r="B1083" s="42" t="s">
        <v>283</v>
      </c>
      <c r="C1083" s="43"/>
      <c r="D1083" s="44"/>
      <c r="E1083" s="7">
        <f t="shared" ref="E1083:N1085" si="51">IF(U1083="","",U1083)</f>
        <v>19.028340080971699</v>
      </c>
      <c r="F1083" s="7">
        <f t="shared" si="51"/>
        <v>45.748987854250998</v>
      </c>
      <c r="G1083" s="7">
        <f t="shared" si="51"/>
        <v>25.506072874493899</v>
      </c>
      <c r="H1083" s="7">
        <f t="shared" si="51"/>
        <v>9.7165991902834001</v>
      </c>
      <c r="I1083" s="7" t="str">
        <f t="shared" si="51"/>
        <v/>
      </c>
      <c r="J1083" s="7" t="str">
        <f t="shared" si="51"/>
        <v/>
      </c>
      <c r="K1083" s="7" t="str">
        <f t="shared" si="51"/>
        <v/>
      </c>
      <c r="L1083" s="7" t="str">
        <f t="shared" si="51"/>
        <v/>
      </c>
      <c r="M1083" s="7">
        <f t="shared" si="51"/>
        <v>0</v>
      </c>
      <c r="N1083" s="6">
        <f t="shared" si="51"/>
        <v>0</v>
      </c>
      <c r="T1083" s="3" t="s">
        <v>282</v>
      </c>
      <c r="U1083" s="73">
        <v>19.028340080971699</v>
      </c>
      <c r="V1083" s="73">
        <v>45.748987854250998</v>
      </c>
      <c r="W1083" s="73">
        <v>25.506072874493899</v>
      </c>
      <c r="X1083" s="73">
        <v>9.7165991902834001</v>
      </c>
      <c r="Y1083" s="73"/>
      <c r="Z1083" s="73"/>
      <c r="AA1083" s="73"/>
      <c r="AB1083" s="73"/>
      <c r="AC1083" s="73">
        <v>0</v>
      </c>
      <c r="AD1083" s="73">
        <v>0</v>
      </c>
    </row>
    <row r="1084" spans="2:30" ht="13.5" customHeight="1">
      <c r="B1084" s="45" t="s">
        <v>185</v>
      </c>
      <c r="C1084" s="46"/>
      <c r="D1084" s="47"/>
      <c r="E1084" s="5">
        <f t="shared" si="51"/>
        <v>21.536245560881099</v>
      </c>
      <c r="F1084" s="5">
        <f t="shared" si="51"/>
        <v>39.429309360021897</v>
      </c>
      <c r="G1084" s="5">
        <f t="shared" si="51"/>
        <v>29.925248963170802</v>
      </c>
      <c r="H1084" s="5">
        <f t="shared" si="51"/>
        <v>9.0495939603148994</v>
      </c>
      <c r="I1084" s="5" t="str">
        <f t="shared" si="51"/>
        <v/>
      </c>
      <c r="J1084" s="5" t="str">
        <f t="shared" si="51"/>
        <v/>
      </c>
      <c r="K1084" s="5" t="str">
        <f t="shared" si="51"/>
        <v/>
      </c>
      <c r="L1084" s="5" t="str">
        <f t="shared" si="51"/>
        <v/>
      </c>
      <c r="M1084" s="5">
        <f t="shared" si="51"/>
        <v>9.9336926018824406E-3</v>
      </c>
      <c r="N1084" s="5">
        <f t="shared" si="51"/>
        <v>4.9668463009412203E-2</v>
      </c>
      <c r="T1084" s="3" t="s">
        <v>10</v>
      </c>
      <c r="U1084" s="73">
        <v>21.536245560881099</v>
      </c>
      <c r="V1084" s="73">
        <v>39.429309360021897</v>
      </c>
      <c r="W1084" s="73">
        <v>29.925248963170802</v>
      </c>
      <c r="X1084" s="73">
        <v>9.0495939603148994</v>
      </c>
      <c r="Y1084" s="73"/>
      <c r="Z1084" s="73"/>
      <c r="AA1084" s="73"/>
      <c r="AB1084" s="73"/>
      <c r="AC1084" s="73">
        <v>9.9336926018824406E-3</v>
      </c>
      <c r="AD1084" s="73">
        <v>4.9668463009412203E-2</v>
      </c>
    </row>
    <row r="1085" spans="2:30" ht="13.5" customHeight="1">
      <c r="B1085" s="48" t="s">
        <v>12</v>
      </c>
      <c r="C1085" s="49"/>
      <c r="D1085" s="50"/>
      <c r="E1085" s="4">
        <f t="shared" si="51"/>
        <v>24</v>
      </c>
      <c r="F1085" s="4">
        <f t="shared" si="51"/>
        <v>40.200000000000003</v>
      </c>
      <c r="G1085" s="4">
        <f t="shared" si="51"/>
        <v>27.4</v>
      </c>
      <c r="H1085" s="4">
        <f t="shared" si="51"/>
        <v>8.3000000000000007</v>
      </c>
      <c r="I1085" s="4" t="str">
        <f t="shared" si="51"/>
        <v/>
      </c>
      <c r="J1085" s="4" t="str">
        <f t="shared" si="51"/>
        <v/>
      </c>
      <c r="K1085" s="4" t="str">
        <f t="shared" si="51"/>
        <v/>
      </c>
      <c r="L1085" s="4" t="str">
        <f t="shared" si="51"/>
        <v/>
      </c>
      <c r="M1085" s="4">
        <f t="shared" si="51"/>
        <v>0.1</v>
      </c>
      <c r="N1085" s="4">
        <f t="shared" si="51"/>
        <v>0.1</v>
      </c>
      <c r="T1085" s="3" t="s">
        <v>12</v>
      </c>
      <c r="U1085" s="73">
        <v>24</v>
      </c>
      <c r="V1085" s="73">
        <v>40.200000000000003</v>
      </c>
      <c r="W1085" s="73">
        <v>27.4</v>
      </c>
      <c r="X1085" s="73">
        <v>8.3000000000000007</v>
      </c>
      <c r="Y1085" s="73"/>
      <c r="Z1085" s="73"/>
      <c r="AA1085" s="73"/>
      <c r="AB1085" s="73"/>
      <c r="AC1085" s="73">
        <v>0.1</v>
      </c>
      <c r="AD1085" s="73">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51" t="s">
        <v>7</v>
      </c>
      <c r="C1100" s="52"/>
      <c r="D1100" s="53"/>
      <c r="E1100" s="54" t="s">
        <v>8</v>
      </c>
      <c r="F1100" s="55"/>
      <c r="G1100" s="55"/>
      <c r="H1100" s="55"/>
      <c r="I1100" s="55"/>
      <c r="J1100" s="55"/>
      <c r="K1100" s="55"/>
      <c r="L1100" s="55"/>
      <c r="M1100" s="55"/>
      <c r="N1100" s="55"/>
    </row>
    <row r="1101" spans="2:30" ht="18" customHeight="1">
      <c r="B1101" s="31" t="s">
        <v>191</v>
      </c>
      <c r="C1101" s="32"/>
      <c r="D1101" s="33"/>
      <c r="E1101" s="37" t="str">
        <f>T1103</f>
        <v>５年生までに受けた授業の中で目標（めあて・ねらい）が示されていたと思いますか</v>
      </c>
      <c r="F1101" s="38" t="s">
        <v>11</v>
      </c>
      <c r="G1101" s="38" t="s">
        <v>11</v>
      </c>
      <c r="H1101" s="38" t="s">
        <v>11</v>
      </c>
      <c r="I1101" s="38" t="s">
        <v>11</v>
      </c>
      <c r="J1101" s="38" t="s">
        <v>11</v>
      </c>
      <c r="K1101" s="38" t="s">
        <v>11</v>
      </c>
      <c r="L1101" s="38" t="s">
        <v>11</v>
      </c>
      <c r="M1101" s="38" t="s">
        <v>11</v>
      </c>
      <c r="N1101" s="38" t="s">
        <v>11</v>
      </c>
    </row>
    <row r="1102" spans="2:30" ht="18" customHeight="1">
      <c r="B1102" s="34"/>
      <c r="C1102" s="35"/>
      <c r="D1102" s="36"/>
      <c r="E1102" s="38" t="s">
        <v>11</v>
      </c>
      <c r="F1102" s="38" t="s">
        <v>11</v>
      </c>
      <c r="G1102" s="38" t="s">
        <v>11</v>
      </c>
      <c r="H1102" s="38" t="s">
        <v>11</v>
      </c>
      <c r="I1102" s="38" t="s">
        <v>11</v>
      </c>
      <c r="J1102" s="38" t="s">
        <v>11</v>
      </c>
      <c r="K1102" s="38" t="s">
        <v>11</v>
      </c>
      <c r="L1102" s="38" t="s">
        <v>11</v>
      </c>
      <c r="M1102" s="38" t="s">
        <v>11</v>
      </c>
      <c r="N1102" s="38" t="s">
        <v>11</v>
      </c>
      <c r="U1102" s="3">
        <v>1</v>
      </c>
      <c r="V1102" s="3">
        <v>2</v>
      </c>
      <c r="W1102" s="3">
        <v>3</v>
      </c>
      <c r="X1102" s="3">
        <v>4</v>
      </c>
      <c r="Y1102" s="3">
        <v>5</v>
      </c>
      <c r="Z1102" s="3">
        <v>6</v>
      </c>
      <c r="AA1102" s="3">
        <v>7</v>
      </c>
      <c r="AB1102" s="3">
        <v>8</v>
      </c>
      <c r="AC1102" s="3">
        <v>9</v>
      </c>
      <c r="AD1102" s="3">
        <v>0</v>
      </c>
    </row>
    <row r="1103" spans="2:30" ht="13.5" customHeight="1" thickBot="1">
      <c r="B1103" s="39" t="s">
        <v>9</v>
      </c>
      <c r="C1103" s="40"/>
      <c r="D1103" s="41"/>
      <c r="E1103" s="10" t="s">
        <v>188</v>
      </c>
      <c r="F1103" s="10" t="s">
        <v>0</v>
      </c>
      <c r="G1103" s="10" t="s">
        <v>1</v>
      </c>
      <c r="H1103" s="10" t="s">
        <v>2</v>
      </c>
      <c r="I1103" s="10" t="s">
        <v>3</v>
      </c>
      <c r="J1103" s="10" t="s">
        <v>4</v>
      </c>
      <c r="K1103" s="10" t="s">
        <v>5</v>
      </c>
      <c r="L1103" s="9" t="s">
        <v>6</v>
      </c>
      <c r="M1103" s="8" t="s">
        <v>187</v>
      </c>
      <c r="N1103" s="8" t="s">
        <v>186</v>
      </c>
      <c r="T1103" s="3" t="s">
        <v>190</v>
      </c>
      <c r="U1103" s="3" t="s">
        <v>93</v>
      </c>
      <c r="V1103" s="3" t="s">
        <v>94</v>
      </c>
      <c r="W1103" s="3" t="s">
        <v>95</v>
      </c>
      <c r="X1103" s="3" t="s">
        <v>96</v>
      </c>
      <c r="AC1103" s="3" t="s">
        <v>273</v>
      </c>
      <c r="AD1103" s="3" t="s">
        <v>274</v>
      </c>
    </row>
    <row r="1104" spans="2:30" ht="13.5" customHeight="1" thickBot="1">
      <c r="B1104" s="42" t="s">
        <v>283</v>
      </c>
      <c r="C1104" s="43"/>
      <c r="D1104" s="44"/>
      <c r="E1104" s="7">
        <f t="shared" ref="E1104:N1106" si="52">IF(U1104="","",U1104)</f>
        <v>56.680161943319803</v>
      </c>
      <c r="F1104" s="7">
        <f t="shared" si="52"/>
        <v>30.769230769230798</v>
      </c>
      <c r="G1104" s="7">
        <f t="shared" si="52"/>
        <v>10.1214574898785</v>
      </c>
      <c r="H1104" s="7">
        <f t="shared" si="52"/>
        <v>2.42914979757085</v>
      </c>
      <c r="I1104" s="7" t="str">
        <f t="shared" si="52"/>
        <v/>
      </c>
      <c r="J1104" s="7" t="str">
        <f t="shared" si="52"/>
        <v/>
      </c>
      <c r="K1104" s="7" t="str">
        <f t="shared" si="52"/>
        <v/>
      </c>
      <c r="L1104" s="7" t="str">
        <f t="shared" si="52"/>
        <v/>
      </c>
      <c r="M1104" s="7">
        <f t="shared" si="52"/>
        <v>0</v>
      </c>
      <c r="N1104" s="6">
        <f t="shared" si="52"/>
        <v>0</v>
      </c>
      <c r="T1104" s="3" t="s">
        <v>282</v>
      </c>
      <c r="U1104" s="73">
        <v>56.680161943319803</v>
      </c>
      <c r="V1104" s="73">
        <v>30.769230769230798</v>
      </c>
      <c r="W1104" s="73">
        <v>10.1214574898785</v>
      </c>
      <c r="X1104" s="73">
        <v>2.42914979757085</v>
      </c>
      <c r="Y1104" s="73"/>
      <c r="Z1104" s="73"/>
      <c r="AA1104" s="73"/>
      <c r="AB1104" s="73"/>
      <c r="AC1104" s="73">
        <v>0</v>
      </c>
      <c r="AD1104" s="73">
        <v>0</v>
      </c>
    </row>
    <row r="1105" spans="2:30" ht="13.5" customHeight="1">
      <c r="B1105" s="45" t="s">
        <v>185</v>
      </c>
      <c r="C1105" s="46"/>
      <c r="D1105" s="47"/>
      <c r="E1105" s="5">
        <f t="shared" si="52"/>
        <v>49.603894007499903</v>
      </c>
      <c r="F1105" s="5">
        <f t="shared" si="52"/>
        <v>34.611468448108901</v>
      </c>
      <c r="G1105" s="5">
        <f t="shared" si="52"/>
        <v>12.3823478282465</v>
      </c>
      <c r="H1105" s="5">
        <f t="shared" si="52"/>
        <v>3.3575880994362599</v>
      </c>
      <c r="I1105" s="5" t="str">
        <f t="shared" si="52"/>
        <v/>
      </c>
      <c r="J1105" s="5" t="str">
        <f t="shared" si="52"/>
        <v/>
      </c>
      <c r="K1105" s="5" t="str">
        <f t="shared" si="52"/>
        <v/>
      </c>
      <c r="L1105" s="5" t="str">
        <f t="shared" si="52"/>
        <v/>
      </c>
      <c r="M1105" s="5">
        <f t="shared" si="52"/>
        <v>7.4502694514118296E-3</v>
      </c>
      <c r="N1105" s="5">
        <f t="shared" si="52"/>
        <v>3.72513472570591E-2</v>
      </c>
      <c r="T1105" s="3" t="s">
        <v>10</v>
      </c>
      <c r="U1105" s="73">
        <v>49.603894007499903</v>
      </c>
      <c r="V1105" s="73">
        <v>34.611468448108901</v>
      </c>
      <c r="W1105" s="73">
        <v>12.3823478282465</v>
      </c>
      <c r="X1105" s="73">
        <v>3.3575880994362599</v>
      </c>
      <c r="Y1105" s="73"/>
      <c r="Z1105" s="73"/>
      <c r="AA1105" s="73"/>
      <c r="AB1105" s="73"/>
      <c r="AC1105" s="73">
        <v>7.4502694514118296E-3</v>
      </c>
      <c r="AD1105" s="73">
        <v>3.72513472570591E-2</v>
      </c>
    </row>
    <row r="1106" spans="2:30" ht="13.5" customHeight="1">
      <c r="B1106" s="48" t="s">
        <v>12</v>
      </c>
      <c r="C1106" s="49"/>
      <c r="D1106" s="50"/>
      <c r="E1106" s="4">
        <f t="shared" si="52"/>
        <v>56.9</v>
      </c>
      <c r="F1106" s="4">
        <f t="shared" si="52"/>
        <v>30.7</v>
      </c>
      <c r="G1106" s="4">
        <f t="shared" si="52"/>
        <v>9.6999999999999993</v>
      </c>
      <c r="H1106" s="4">
        <f t="shared" si="52"/>
        <v>2.6</v>
      </c>
      <c r="I1106" s="4" t="str">
        <f t="shared" si="52"/>
        <v/>
      </c>
      <c r="J1106" s="4" t="str">
        <f t="shared" si="52"/>
        <v/>
      </c>
      <c r="K1106" s="4" t="str">
        <f t="shared" si="52"/>
        <v/>
      </c>
      <c r="L1106" s="4" t="str">
        <f t="shared" si="52"/>
        <v/>
      </c>
      <c r="M1106" s="4">
        <f t="shared" si="52"/>
        <v>0.1</v>
      </c>
      <c r="N1106" s="4">
        <f t="shared" si="52"/>
        <v>0.1</v>
      </c>
      <c r="T1106" s="3" t="s">
        <v>12</v>
      </c>
      <c r="U1106" s="73">
        <v>56.9</v>
      </c>
      <c r="V1106" s="73">
        <v>30.7</v>
      </c>
      <c r="W1106" s="73">
        <v>9.6999999999999993</v>
      </c>
      <c r="X1106" s="73">
        <v>2.6</v>
      </c>
      <c r="Y1106" s="73"/>
      <c r="Z1106" s="73"/>
      <c r="AA1106" s="73"/>
      <c r="AB1106" s="73"/>
      <c r="AC1106" s="73">
        <v>0.1</v>
      </c>
      <c r="AD1106" s="73">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51" t="s">
        <v>7</v>
      </c>
      <c r="C1121" s="52"/>
      <c r="D1121" s="53"/>
      <c r="E1121" s="54" t="s">
        <v>8</v>
      </c>
      <c r="F1121" s="55"/>
      <c r="G1121" s="55"/>
      <c r="H1121" s="55"/>
      <c r="I1121" s="55"/>
      <c r="J1121" s="55"/>
      <c r="K1121" s="55"/>
      <c r="L1121" s="55"/>
      <c r="M1121" s="55"/>
      <c r="N1121" s="55"/>
    </row>
    <row r="1122" spans="2:30" ht="18" customHeight="1">
      <c r="B1122" s="31" t="s">
        <v>189</v>
      </c>
      <c r="C1122" s="32"/>
      <c r="D1122" s="33"/>
      <c r="E1122" s="37" t="str">
        <f>T1124</f>
        <v>５年生までに受けた授業の最後に学習内容を振り返る活動をよく行っていたと思いますか</v>
      </c>
      <c r="F1122" s="38" t="s">
        <v>11</v>
      </c>
      <c r="G1122" s="38" t="s">
        <v>11</v>
      </c>
      <c r="H1122" s="38" t="s">
        <v>11</v>
      </c>
      <c r="I1122" s="38" t="s">
        <v>11</v>
      </c>
      <c r="J1122" s="38" t="s">
        <v>11</v>
      </c>
      <c r="K1122" s="38" t="s">
        <v>11</v>
      </c>
      <c r="L1122" s="38" t="s">
        <v>11</v>
      </c>
      <c r="M1122" s="38" t="s">
        <v>11</v>
      </c>
      <c r="N1122" s="38" t="s">
        <v>11</v>
      </c>
    </row>
    <row r="1123" spans="2:30" ht="18" customHeight="1">
      <c r="B1123" s="34"/>
      <c r="C1123" s="35"/>
      <c r="D1123" s="36"/>
      <c r="E1123" s="38" t="s">
        <v>11</v>
      </c>
      <c r="F1123" s="38" t="s">
        <v>11</v>
      </c>
      <c r="G1123" s="38" t="s">
        <v>11</v>
      </c>
      <c r="H1123" s="38" t="s">
        <v>11</v>
      </c>
      <c r="I1123" s="38" t="s">
        <v>11</v>
      </c>
      <c r="J1123" s="38" t="s">
        <v>11</v>
      </c>
      <c r="K1123" s="38" t="s">
        <v>11</v>
      </c>
      <c r="L1123" s="38" t="s">
        <v>11</v>
      </c>
      <c r="M1123" s="38" t="s">
        <v>11</v>
      </c>
      <c r="N1123" s="38" t="s">
        <v>11</v>
      </c>
      <c r="U1123" s="3">
        <v>1</v>
      </c>
      <c r="V1123" s="3">
        <v>2</v>
      </c>
      <c r="W1123" s="3">
        <v>3</v>
      </c>
      <c r="X1123" s="3">
        <v>4</v>
      </c>
      <c r="Y1123" s="3">
        <v>5</v>
      </c>
      <c r="Z1123" s="3">
        <v>6</v>
      </c>
      <c r="AA1123" s="3">
        <v>7</v>
      </c>
      <c r="AB1123" s="3">
        <v>8</v>
      </c>
      <c r="AC1123" s="3">
        <v>9</v>
      </c>
      <c r="AD1123" s="3">
        <v>0</v>
      </c>
    </row>
    <row r="1124" spans="2:30" ht="13.5" customHeight="1" thickBot="1">
      <c r="B1124" s="39" t="s">
        <v>9</v>
      </c>
      <c r="C1124" s="40"/>
      <c r="D1124" s="41"/>
      <c r="E1124" s="10" t="s">
        <v>188</v>
      </c>
      <c r="F1124" s="10" t="s">
        <v>0</v>
      </c>
      <c r="G1124" s="10" t="s">
        <v>1</v>
      </c>
      <c r="H1124" s="10" t="s">
        <v>2</v>
      </c>
      <c r="I1124" s="10" t="s">
        <v>3</v>
      </c>
      <c r="J1124" s="10" t="s">
        <v>4</v>
      </c>
      <c r="K1124" s="10" t="s">
        <v>5</v>
      </c>
      <c r="L1124" s="9" t="s">
        <v>6</v>
      </c>
      <c r="M1124" s="8" t="s">
        <v>187</v>
      </c>
      <c r="N1124" s="8" t="s">
        <v>186</v>
      </c>
      <c r="T1124" s="3" t="s">
        <v>83</v>
      </c>
      <c r="U1124" s="3" t="s">
        <v>93</v>
      </c>
      <c r="V1124" s="3" t="s">
        <v>94</v>
      </c>
      <c r="W1124" s="3" t="s">
        <v>95</v>
      </c>
      <c r="X1124" s="3" t="s">
        <v>96</v>
      </c>
      <c r="AC1124" s="3" t="s">
        <v>273</v>
      </c>
      <c r="AD1124" s="3" t="s">
        <v>274</v>
      </c>
    </row>
    <row r="1125" spans="2:30" ht="13.5" customHeight="1" thickBot="1">
      <c r="B1125" s="42" t="s">
        <v>283</v>
      </c>
      <c r="C1125" s="43"/>
      <c r="D1125" s="44"/>
      <c r="E1125" s="7">
        <f t="shared" ref="E1125:N1127" si="53">IF(U1125="","",U1125)</f>
        <v>37.6518218623482</v>
      </c>
      <c r="F1125" s="7">
        <f t="shared" si="53"/>
        <v>37.6518218623482</v>
      </c>
      <c r="G1125" s="7">
        <f t="shared" si="53"/>
        <v>16.599190283400802</v>
      </c>
      <c r="H1125" s="7">
        <f t="shared" si="53"/>
        <v>8.0971659919028305</v>
      </c>
      <c r="I1125" s="7" t="str">
        <f t="shared" si="53"/>
        <v/>
      </c>
      <c r="J1125" s="7" t="str">
        <f t="shared" si="53"/>
        <v/>
      </c>
      <c r="K1125" s="7" t="str">
        <f t="shared" si="53"/>
        <v/>
      </c>
      <c r="L1125" s="7" t="str">
        <f t="shared" si="53"/>
        <v/>
      </c>
      <c r="M1125" s="7">
        <f t="shared" si="53"/>
        <v>0</v>
      </c>
      <c r="N1125" s="6">
        <f t="shared" si="53"/>
        <v>0</v>
      </c>
      <c r="T1125" s="3" t="s">
        <v>282</v>
      </c>
      <c r="U1125" s="73">
        <v>37.6518218623482</v>
      </c>
      <c r="V1125" s="73">
        <v>37.6518218623482</v>
      </c>
      <c r="W1125" s="73">
        <v>16.599190283400802</v>
      </c>
      <c r="X1125" s="73">
        <v>8.0971659919028305</v>
      </c>
      <c r="Y1125" s="73"/>
      <c r="Z1125" s="73"/>
      <c r="AA1125" s="73"/>
      <c r="AB1125" s="73"/>
      <c r="AC1125" s="73">
        <v>0</v>
      </c>
      <c r="AD1125" s="73">
        <v>0</v>
      </c>
    </row>
    <row r="1126" spans="2:30" ht="13.5" customHeight="1">
      <c r="B1126" s="45" t="s">
        <v>185</v>
      </c>
      <c r="C1126" s="46"/>
      <c r="D1126" s="47"/>
      <c r="E1126" s="5">
        <f t="shared" si="53"/>
        <v>36.071721260585598</v>
      </c>
      <c r="F1126" s="5">
        <f t="shared" si="53"/>
        <v>36.421883924801897</v>
      </c>
      <c r="G1126" s="5">
        <f t="shared" si="53"/>
        <v>21.056944892840299</v>
      </c>
      <c r="H1126" s="5">
        <f t="shared" si="53"/>
        <v>6.4022648819132302</v>
      </c>
      <c r="I1126" s="5" t="str">
        <f t="shared" si="53"/>
        <v/>
      </c>
      <c r="J1126" s="5" t="str">
        <f t="shared" si="53"/>
        <v/>
      </c>
      <c r="K1126" s="5" t="str">
        <f t="shared" si="53"/>
        <v/>
      </c>
      <c r="L1126" s="5" t="str">
        <f t="shared" si="53"/>
        <v/>
      </c>
      <c r="M1126" s="5">
        <f t="shared" si="53"/>
        <v>4.9668463009412203E-3</v>
      </c>
      <c r="N1126" s="5">
        <f t="shared" si="53"/>
        <v>4.22181935580003E-2</v>
      </c>
      <c r="T1126" s="3" t="s">
        <v>10</v>
      </c>
      <c r="U1126" s="73">
        <v>36.071721260585598</v>
      </c>
      <c r="V1126" s="73">
        <v>36.421883924801897</v>
      </c>
      <c r="W1126" s="73">
        <v>21.056944892840299</v>
      </c>
      <c r="X1126" s="73">
        <v>6.4022648819132302</v>
      </c>
      <c r="Y1126" s="73"/>
      <c r="Z1126" s="73"/>
      <c r="AA1126" s="73"/>
      <c r="AB1126" s="73"/>
      <c r="AC1126" s="73">
        <v>4.9668463009412203E-3</v>
      </c>
      <c r="AD1126" s="73">
        <v>4.22181935580003E-2</v>
      </c>
    </row>
    <row r="1127" spans="2:30" ht="13.5" customHeight="1">
      <c r="B1127" s="48" t="s">
        <v>12</v>
      </c>
      <c r="C1127" s="49"/>
      <c r="D1127" s="50"/>
      <c r="E1127" s="4">
        <f t="shared" si="53"/>
        <v>39.9</v>
      </c>
      <c r="F1127" s="4">
        <f t="shared" si="53"/>
        <v>36.200000000000003</v>
      </c>
      <c r="G1127" s="4">
        <f t="shared" si="53"/>
        <v>18.399999999999999</v>
      </c>
      <c r="H1127" s="4">
        <f t="shared" si="53"/>
        <v>5.3</v>
      </c>
      <c r="I1127" s="4" t="str">
        <f t="shared" si="53"/>
        <v/>
      </c>
      <c r="J1127" s="4" t="str">
        <f t="shared" si="53"/>
        <v/>
      </c>
      <c r="K1127" s="4" t="str">
        <f t="shared" si="53"/>
        <v/>
      </c>
      <c r="L1127" s="4" t="str">
        <f t="shared" si="53"/>
        <v/>
      </c>
      <c r="M1127" s="4">
        <f t="shared" si="53"/>
        <v>0.1</v>
      </c>
      <c r="N1127" s="4">
        <f t="shared" si="53"/>
        <v>0.1</v>
      </c>
      <c r="T1127" s="3" t="s">
        <v>12</v>
      </c>
      <c r="U1127" s="73">
        <v>39.9</v>
      </c>
      <c r="V1127" s="73">
        <v>36.200000000000003</v>
      </c>
      <c r="W1127" s="73">
        <v>18.399999999999999</v>
      </c>
      <c r="X1127" s="73">
        <v>5.3</v>
      </c>
      <c r="Y1127" s="73"/>
      <c r="Z1127" s="73"/>
      <c r="AA1127" s="73"/>
      <c r="AB1127" s="73"/>
      <c r="AC1127" s="73">
        <v>0.1</v>
      </c>
      <c r="AD1127" s="73">
        <v>0.1</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51" t="s">
        <v>7</v>
      </c>
      <c r="C1142" s="52"/>
      <c r="D1142" s="53"/>
      <c r="E1142" s="54" t="s">
        <v>8</v>
      </c>
      <c r="F1142" s="55"/>
      <c r="G1142" s="55"/>
      <c r="H1142" s="55"/>
      <c r="I1142" s="55"/>
      <c r="J1142" s="55"/>
      <c r="K1142" s="55"/>
      <c r="L1142" s="55"/>
      <c r="M1142" s="55"/>
      <c r="N1142" s="55"/>
    </row>
    <row r="1143" spans="2:30" ht="18" customHeight="1">
      <c r="B1143" s="31" t="s">
        <v>184</v>
      </c>
      <c r="C1143" s="32"/>
      <c r="D1143" s="33"/>
      <c r="E1143" s="37" t="str">
        <f>T1145</f>
        <v>５年生までに受けた授業で扱うノートには，学習の目標（めあて・ねらい）とまとめを書いていたと思いますか</v>
      </c>
      <c r="F1143" s="38" t="s">
        <v>11</v>
      </c>
      <c r="G1143" s="38" t="s">
        <v>11</v>
      </c>
      <c r="H1143" s="38" t="s">
        <v>11</v>
      </c>
      <c r="I1143" s="38" t="s">
        <v>11</v>
      </c>
      <c r="J1143" s="38" t="s">
        <v>11</v>
      </c>
      <c r="K1143" s="38" t="s">
        <v>11</v>
      </c>
      <c r="L1143" s="38" t="s">
        <v>11</v>
      </c>
      <c r="M1143" s="38" t="s">
        <v>11</v>
      </c>
      <c r="N1143" s="38" t="s">
        <v>11</v>
      </c>
    </row>
    <row r="1144" spans="2:30" ht="18" customHeight="1">
      <c r="B1144" s="34"/>
      <c r="C1144" s="35"/>
      <c r="D1144" s="36"/>
      <c r="E1144" s="38" t="s">
        <v>11</v>
      </c>
      <c r="F1144" s="38" t="s">
        <v>11</v>
      </c>
      <c r="G1144" s="38" t="s">
        <v>11</v>
      </c>
      <c r="H1144" s="38" t="s">
        <v>11</v>
      </c>
      <c r="I1144" s="38" t="s">
        <v>11</v>
      </c>
      <c r="J1144" s="38" t="s">
        <v>11</v>
      </c>
      <c r="K1144" s="38" t="s">
        <v>11</v>
      </c>
      <c r="L1144" s="38" t="s">
        <v>11</v>
      </c>
      <c r="M1144" s="38" t="s">
        <v>11</v>
      </c>
      <c r="N1144" s="38" t="s">
        <v>11</v>
      </c>
      <c r="U1144" s="3">
        <v>1</v>
      </c>
      <c r="V1144" s="3">
        <v>2</v>
      </c>
      <c r="W1144" s="3">
        <v>3</v>
      </c>
      <c r="X1144" s="3">
        <v>4</v>
      </c>
      <c r="Y1144" s="3">
        <v>5</v>
      </c>
      <c r="Z1144" s="3">
        <v>6</v>
      </c>
      <c r="AA1144" s="3">
        <v>7</v>
      </c>
      <c r="AB1144" s="3">
        <v>8</v>
      </c>
      <c r="AC1144" s="3">
        <v>9</v>
      </c>
      <c r="AD1144" s="3">
        <v>0</v>
      </c>
    </row>
    <row r="1145" spans="2:30" ht="13.5" customHeight="1" thickBot="1">
      <c r="B1145" s="39" t="s">
        <v>9</v>
      </c>
      <c r="C1145" s="40"/>
      <c r="D1145" s="41"/>
      <c r="E1145" s="10" t="s">
        <v>153</v>
      </c>
      <c r="F1145" s="10" t="s">
        <v>0</v>
      </c>
      <c r="G1145" s="10" t="s">
        <v>1</v>
      </c>
      <c r="H1145" s="10" t="s">
        <v>2</v>
      </c>
      <c r="I1145" s="10" t="s">
        <v>3</v>
      </c>
      <c r="J1145" s="10" t="s">
        <v>4</v>
      </c>
      <c r="K1145" s="10" t="s">
        <v>5</v>
      </c>
      <c r="L1145" s="9" t="s">
        <v>6</v>
      </c>
      <c r="M1145" s="8" t="s">
        <v>152</v>
      </c>
      <c r="N1145" s="8" t="s">
        <v>151</v>
      </c>
      <c r="T1145" s="3" t="s">
        <v>84</v>
      </c>
      <c r="U1145" s="3" t="s">
        <v>93</v>
      </c>
      <c r="V1145" s="3" t="s">
        <v>94</v>
      </c>
      <c r="W1145" s="3" t="s">
        <v>95</v>
      </c>
      <c r="X1145" s="3" t="s">
        <v>96</v>
      </c>
      <c r="AC1145" s="3" t="s">
        <v>273</v>
      </c>
      <c r="AD1145" s="3" t="s">
        <v>274</v>
      </c>
    </row>
    <row r="1146" spans="2:30" ht="13.5" customHeight="1" thickBot="1">
      <c r="B1146" s="42" t="s">
        <v>283</v>
      </c>
      <c r="C1146" s="43"/>
      <c r="D1146" s="44"/>
      <c r="E1146" s="7">
        <f t="shared" ref="E1146:N1148" si="54">IF(U1146="","",U1146)</f>
        <v>77.327935222672096</v>
      </c>
      <c r="F1146" s="7">
        <f t="shared" si="54"/>
        <v>13.3603238866397</v>
      </c>
      <c r="G1146" s="7">
        <f t="shared" si="54"/>
        <v>6.07287449392713</v>
      </c>
      <c r="H1146" s="7">
        <f t="shared" si="54"/>
        <v>3.23886639676113</v>
      </c>
      <c r="I1146" s="7" t="str">
        <f t="shared" si="54"/>
        <v/>
      </c>
      <c r="J1146" s="7" t="str">
        <f t="shared" si="54"/>
        <v/>
      </c>
      <c r="K1146" s="7" t="str">
        <f t="shared" si="54"/>
        <v/>
      </c>
      <c r="L1146" s="7" t="str">
        <f t="shared" si="54"/>
        <v/>
      </c>
      <c r="M1146" s="7">
        <f t="shared" si="54"/>
        <v>0</v>
      </c>
      <c r="N1146" s="6">
        <f t="shared" si="54"/>
        <v>0</v>
      </c>
      <c r="T1146" s="3" t="s">
        <v>282</v>
      </c>
      <c r="U1146" s="73">
        <v>77.327935222672096</v>
      </c>
      <c r="V1146" s="73">
        <v>13.3603238866397</v>
      </c>
      <c r="W1146" s="73">
        <v>6.07287449392713</v>
      </c>
      <c r="X1146" s="73">
        <v>3.23886639676113</v>
      </c>
      <c r="Y1146" s="73"/>
      <c r="Z1146" s="73"/>
      <c r="AA1146" s="73"/>
      <c r="AB1146" s="73"/>
      <c r="AC1146" s="73">
        <v>0</v>
      </c>
      <c r="AD1146" s="73">
        <v>0</v>
      </c>
    </row>
    <row r="1147" spans="2:30" ht="13.5" customHeight="1">
      <c r="B1147" s="45" t="s">
        <v>150</v>
      </c>
      <c r="C1147" s="46"/>
      <c r="D1147" s="47"/>
      <c r="E1147" s="5">
        <f t="shared" si="54"/>
        <v>59.480467876921601</v>
      </c>
      <c r="F1147" s="5">
        <f t="shared" si="54"/>
        <v>22.705937864752801</v>
      </c>
      <c r="G1147" s="5">
        <f t="shared" si="54"/>
        <v>11.816127349939199</v>
      </c>
      <c r="H1147" s="5">
        <f t="shared" si="54"/>
        <v>5.94531502222664</v>
      </c>
      <c r="I1147" s="5" t="str">
        <f t="shared" si="54"/>
        <v/>
      </c>
      <c r="J1147" s="5" t="str">
        <f t="shared" si="54"/>
        <v/>
      </c>
      <c r="K1147" s="5" t="str">
        <f t="shared" si="54"/>
        <v/>
      </c>
      <c r="L1147" s="5" t="str">
        <f t="shared" si="54"/>
        <v/>
      </c>
      <c r="M1147" s="5">
        <f t="shared" si="54"/>
        <v>1.4900538902823701E-2</v>
      </c>
      <c r="N1147" s="5">
        <f t="shared" si="54"/>
        <v>3.72513472570591E-2</v>
      </c>
      <c r="T1147" s="3" t="s">
        <v>10</v>
      </c>
      <c r="U1147" s="73">
        <v>59.480467876921601</v>
      </c>
      <c r="V1147" s="73">
        <v>22.705937864752801</v>
      </c>
      <c r="W1147" s="73">
        <v>11.816127349939199</v>
      </c>
      <c r="X1147" s="73">
        <v>5.94531502222664</v>
      </c>
      <c r="Y1147" s="73"/>
      <c r="Z1147" s="73"/>
      <c r="AA1147" s="73"/>
      <c r="AB1147" s="73"/>
      <c r="AC1147" s="73">
        <v>1.4900538902823701E-2</v>
      </c>
      <c r="AD1147" s="73">
        <v>3.72513472570591E-2</v>
      </c>
    </row>
    <row r="1148" spans="2:30" ht="13.5" customHeight="1">
      <c r="B1148" s="48" t="s">
        <v>12</v>
      </c>
      <c r="C1148" s="49"/>
      <c r="D1148" s="50"/>
      <c r="E1148" s="4">
        <f t="shared" si="54"/>
        <v>67.400000000000006</v>
      </c>
      <c r="F1148" s="4">
        <f t="shared" si="54"/>
        <v>20.5</v>
      </c>
      <c r="G1148" s="4">
        <f t="shared" si="54"/>
        <v>8.4</v>
      </c>
      <c r="H1148" s="4">
        <f t="shared" si="54"/>
        <v>3.6</v>
      </c>
      <c r="I1148" s="4" t="str">
        <f t="shared" si="54"/>
        <v/>
      </c>
      <c r="J1148" s="4" t="str">
        <f t="shared" si="54"/>
        <v/>
      </c>
      <c r="K1148" s="4" t="str">
        <f t="shared" si="54"/>
        <v/>
      </c>
      <c r="L1148" s="4" t="str">
        <f t="shared" si="54"/>
        <v/>
      </c>
      <c r="M1148" s="4">
        <f t="shared" si="54"/>
        <v>0.1</v>
      </c>
      <c r="N1148" s="4">
        <f t="shared" si="54"/>
        <v>0.1</v>
      </c>
      <c r="T1148" s="3" t="s">
        <v>12</v>
      </c>
      <c r="U1148" s="73">
        <v>67.400000000000006</v>
      </c>
      <c r="V1148" s="73">
        <v>20.5</v>
      </c>
      <c r="W1148" s="73">
        <v>8.4</v>
      </c>
      <c r="X1148" s="73">
        <v>3.6</v>
      </c>
      <c r="Y1148" s="73"/>
      <c r="Z1148" s="73"/>
      <c r="AA1148" s="73"/>
      <c r="AB1148" s="73"/>
      <c r="AC1148" s="73">
        <v>0.1</v>
      </c>
      <c r="AD1148" s="73">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51" t="s">
        <v>7</v>
      </c>
      <c r="C1163" s="52"/>
      <c r="D1163" s="53"/>
      <c r="E1163" s="54" t="s">
        <v>8</v>
      </c>
      <c r="F1163" s="55"/>
      <c r="G1163" s="55"/>
      <c r="H1163" s="55"/>
      <c r="I1163" s="55"/>
      <c r="J1163" s="55"/>
      <c r="K1163" s="55"/>
      <c r="L1163" s="55"/>
      <c r="M1163" s="55"/>
      <c r="N1163" s="55"/>
    </row>
    <row r="1164" spans="2:30" ht="18" customHeight="1">
      <c r="B1164" s="31" t="s">
        <v>183</v>
      </c>
      <c r="C1164" s="32"/>
      <c r="D1164" s="33"/>
      <c r="E1164" s="37" t="str">
        <f>T1166</f>
        <v>５年生までに受けた道徳の時間では，自分の考えを深めたり，学級やグループで話し合ったりする活動に取り組んでいたと思いますか</v>
      </c>
      <c r="F1164" s="38" t="s">
        <v>11</v>
      </c>
      <c r="G1164" s="38" t="s">
        <v>11</v>
      </c>
      <c r="H1164" s="38" t="s">
        <v>11</v>
      </c>
      <c r="I1164" s="38" t="s">
        <v>11</v>
      </c>
      <c r="J1164" s="38" t="s">
        <v>11</v>
      </c>
      <c r="K1164" s="38" t="s">
        <v>11</v>
      </c>
      <c r="L1164" s="38" t="s">
        <v>11</v>
      </c>
      <c r="M1164" s="38" t="s">
        <v>11</v>
      </c>
      <c r="N1164" s="38" t="s">
        <v>11</v>
      </c>
    </row>
    <row r="1165" spans="2:30" ht="18" customHeight="1">
      <c r="B1165" s="34"/>
      <c r="C1165" s="35"/>
      <c r="D1165" s="36"/>
      <c r="E1165" s="38" t="s">
        <v>11</v>
      </c>
      <c r="F1165" s="38" t="s">
        <v>11</v>
      </c>
      <c r="G1165" s="38" t="s">
        <v>11</v>
      </c>
      <c r="H1165" s="38" t="s">
        <v>11</v>
      </c>
      <c r="I1165" s="38" t="s">
        <v>11</v>
      </c>
      <c r="J1165" s="38" t="s">
        <v>11</v>
      </c>
      <c r="K1165" s="38" t="s">
        <v>11</v>
      </c>
      <c r="L1165" s="38" t="s">
        <v>11</v>
      </c>
      <c r="M1165" s="38" t="s">
        <v>11</v>
      </c>
      <c r="N1165" s="38" t="s">
        <v>11</v>
      </c>
      <c r="U1165" s="3">
        <v>1</v>
      </c>
      <c r="V1165" s="3">
        <v>2</v>
      </c>
      <c r="W1165" s="3">
        <v>3</v>
      </c>
      <c r="X1165" s="3">
        <v>4</v>
      </c>
      <c r="Y1165" s="3">
        <v>5</v>
      </c>
      <c r="Z1165" s="3">
        <v>6</v>
      </c>
      <c r="AA1165" s="3">
        <v>7</v>
      </c>
      <c r="AB1165" s="3">
        <v>8</v>
      </c>
      <c r="AC1165" s="3">
        <v>9</v>
      </c>
      <c r="AD1165" s="3">
        <v>0</v>
      </c>
    </row>
    <row r="1166" spans="2:30" ht="13.5" customHeight="1" thickBot="1">
      <c r="B1166" s="39" t="s">
        <v>9</v>
      </c>
      <c r="C1166" s="40"/>
      <c r="D1166" s="41"/>
      <c r="E1166" s="10" t="s">
        <v>153</v>
      </c>
      <c r="F1166" s="10" t="s">
        <v>0</v>
      </c>
      <c r="G1166" s="10" t="s">
        <v>1</v>
      </c>
      <c r="H1166" s="10" t="s">
        <v>2</v>
      </c>
      <c r="I1166" s="10" t="s">
        <v>3</v>
      </c>
      <c r="J1166" s="10" t="s">
        <v>4</v>
      </c>
      <c r="K1166" s="10" t="s">
        <v>5</v>
      </c>
      <c r="L1166" s="9" t="s">
        <v>6</v>
      </c>
      <c r="M1166" s="8" t="s">
        <v>152</v>
      </c>
      <c r="N1166" s="8" t="s">
        <v>151</v>
      </c>
      <c r="T1166" s="3" t="s">
        <v>182</v>
      </c>
      <c r="U1166" s="3" t="s">
        <v>93</v>
      </c>
      <c r="V1166" s="3" t="s">
        <v>94</v>
      </c>
      <c r="W1166" s="3" t="s">
        <v>95</v>
      </c>
      <c r="X1166" s="3" t="s">
        <v>96</v>
      </c>
      <c r="AC1166" s="3" t="s">
        <v>273</v>
      </c>
      <c r="AD1166" s="3" t="s">
        <v>274</v>
      </c>
    </row>
    <row r="1167" spans="2:30" ht="13.5" customHeight="1" thickBot="1">
      <c r="B1167" s="42" t="s">
        <v>283</v>
      </c>
      <c r="C1167" s="43"/>
      <c r="D1167" s="44"/>
      <c r="E1167" s="7">
        <f t="shared" ref="E1167:N1169" si="55">IF(U1167="","",U1167)</f>
        <v>36.032388663967602</v>
      </c>
      <c r="F1167" s="7">
        <f t="shared" si="55"/>
        <v>40.890688259109297</v>
      </c>
      <c r="G1167" s="7">
        <f t="shared" si="55"/>
        <v>15.789473684210501</v>
      </c>
      <c r="H1167" s="7">
        <f t="shared" si="55"/>
        <v>7.2874493927125501</v>
      </c>
      <c r="I1167" s="7" t="str">
        <f t="shared" si="55"/>
        <v/>
      </c>
      <c r="J1167" s="7" t="str">
        <f t="shared" si="55"/>
        <v/>
      </c>
      <c r="K1167" s="7" t="str">
        <f t="shared" si="55"/>
        <v/>
      </c>
      <c r="L1167" s="7" t="str">
        <f t="shared" si="55"/>
        <v/>
      </c>
      <c r="M1167" s="7">
        <f t="shared" si="55"/>
        <v>0</v>
      </c>
      <c r="N1167" s="6">
        <f t="shared" si="55"/>
        <v>0</v>
      </c>
      <c r="T1167" s="3" t="s">
        <v>282</v>
      </c>
      <c r="U1167" s="73">
        <v>36.032388663967602</v>
      </c>
      <c r="V1167" s="73">
        <v>40.890688259109297</v>
      </c>
      <c r="W1167" s="73">
        <v>15.789473684210501</v>
      </c>
      <c r="X1167" s="73">
        <v>7.2874493927125501</v>
      </c>
      <c r="Y1167" s="73"/>
      <c r="Z1167" s="73"/>
      <c r="AA1167" s="73"/>
      <c r="AB1167" s="73"/>
      <c r="AC1167" s="73">
        <v>0</v>
      </c>
      <c r="AD1167" s="73">
        <v>0</v>
      </c>
    </row>
    <row r="1168" spans="2:30" ht="13.5" customHeight="1">
      <c r="B1168" s="45" t="s">
        <v>150</v>
      </c>
      <c r="C1168" s="46"/>
      <c r="D1168" s="47"/>
      <c r="E1168" s="5">
        <f t="shared" si="55"/>
        <v>32.470757692403197</v>
      </c>
      <c r="F1168" s="5">
        <f t="shared" si="55"/>
        <v>41.828296123376496</v>
      </c>
      <c r="G1168" s="5">
        <f t="shared" si="55"/>
        <v>19.850001241711599</v>
      </c>
      <c r="H1168" s="5">
        <f t="shared" si="55"/>
        <v>5.6398539747187497</v>
      </c>
      <c r="I1168" s="5" t="str">
        <f t="shared" si="55"/>
        <v/>
      </c>
      <c r="J1168" s="5" t="str">
        <f t="shared" si="55"/>
        <v/>
      </c>
      <c r="K1168" s="5" t="str">
        <f t="shared" si="55"/>
        <v/>
      </c>
      <c r="L1168" s="5" t="str">
        <f t="shared" si="55"/>
        <v/>
      </c>
      <c r="M1168" s="5">
        <f t="shared" si="55"/>
        <v>1.4900538902823701E-2</v>
      </c>
      <c r="N1168" s="5">
        <f t="shared" si="55"/>
        <v>0.196190428887178</v>
      </c>
      <c r="T1168" s="3" t="s">
        <v>10</v>
      </c>
      <c r="U1168" s="73">
        <v>32.470757692403197</v>
      </c>
      <c r="V1168" s="73">
        <v>41.828296123376496</v>
      </c>
      <c r="W1168" s="73">
        <v>19.850001241711599</v>
      </c>
      <c r="X1168" s="73">
        <v>5.6398539747187497</v>
      </c>
      <c r="Y1168" s="73"/>
      <c r="Z1168" s="73"/>
      <c r="AA1168" s="73"/>
      <c r="AB1168" s="73"/>
      <c r="AC1168" s="73">
        <v>1.4900538902823701E-2</v>
      </c>
      <c r="AD1168" s="73">
        <v>0.196190428887178</v>
      </c>
    </row>
    <row r="1169" spans="2:30" ht="13.5" customHeight="1">
      <c r="B1169" s="48" t="s">
        <v>12</v>
      </c>
      <c r="C1169" s="49"/>
      <c r="D1169" s="50"/>
      <c r="E1169" s="4">
        <f t="shared" si="55"/>
        <v>37</v>
      </c>
      <c r="F1169" s="4">
        <f t="shared" si="55"/>
        <v>40.6</v>
      </c>
      <c r="G1169" s="4">
        <f t="shared" si="55"/>
        <v>17</v>
      </c>
      <c r="H1169" s="4">
        <f t="shared" si="55"/>
        <v>4.9000000000000004</v>
      </c>
      <c r="I1169" s="4" t="str">
        <f t="shared" si="55"/>
        <v/>
      </c>
      <c r="J1169" s="4" t="str">
        <f t="shared" si="55"/>
        <v/>
      </c>
      <c r="K1169" s="4" t="str">
        <f t="shared" si="55"/>
        <v/>
      </c>
      <c r="L1169" s="4" t="str">
        <f t="shared" si="55"/>
        <v/>
      </c>
      <c r="M1169" s="4">
        <f t="shared" si="55"/>
        <v>0.1</v>
      </c>
      <c r="N1169" s="4">
        <f t="shared" si="55"/>
        <v>0.4</v>
      </c>
      <c r="T1169" s="3" t="s">
        <v>12</v>
      </c>
      <c r="U1169" s="73">
        <v>37</v>
      </c>
      <c r="V1169" s="73">
        <v>40.6</v>
      </c>
      <c r="W1169" s="73">
        <v>17</v>
      </c>
      <c r="X1169" s="73">
        <v>4.9000000000000004</v>
      </c>
      <c r="Y1169" s="73"/>
      <c r="Z1169" s="73"/>
      <c r="AA1169" s="73"/>
      <c r="AB1169" s="73"/>
      <c r="AC1169" s="73">
        <v>0.1</v>
      </c>
      <c r="AD1169" s="73">
        <v>0.4</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51" t="s">
        <v>7</v>
      </c>
      <c r="C1184" s="52"/>
      <c r="D1184" s="53"/>
      <c r="E1184" s="54" t="s">
        <v>8</v>
      </c>
      <c r="F1184" s="55"/>
      <c r="G1184" s="55"/>
      <c r="H1184" s="55"/>
      <c r="I1184" s="55"/>
      <c r="J1184" s="55"/>
      <c r="K1184" s="55"/>
      <c r="L1184" s="55"/>
      <c r="M1184" s="55"/>
      <c r="N1184" s="55"/>
    </row>
    <row r="1185" spans="2:30" ht="18" customHeight="1">
      <c r="B1185" s="31" t="s">
        <v>181</v>
      </c>
      <c r="C1185" s="32"/>
      <c r="D1185" s="33"/>
      <c r="E1185" s="37" t="str">
        <f>T1187</f>
        <v>４００字詰め原稿用紙２～３枚の感想文や説明文を書くことは難しいと思いますか</v>
      </c>
      <c r="F1185" s="38" t="s">
        <v>11</v>
      </c>
      <c r="G1185" s="38" t="s">
        <v>11</v>
      </c>
      <c r="H1185" s="38" t="s">
        <v>11</v>
      </c>
      <c r="I1185" s="38" t="s">
        <v>11</v>
      </c>
      <c r="J1185" s="38" t="s">
        <v>11</v>
      </c>
      <c r="K1185" s="38" t="s">
        <v>11</v>
      </c>
      <c r="L1185" s="38" t="s">
        <v>11</v>
      </c>
      <c r="M1185" s="38" t="s">
        <v>11</v>
      </c>
      <c r="N1185" s="38" t="s">
        <v>11</v>
      </c>
    </row>
    <row r="1186" spans="2:30" ht="18" customHeight="1">
      <c r="B1186" s="34"/>
      <c r="C1186" s="35"/>
      <c r="D1186" s="36"/>
      <c r="E1186" s="38" t="s">
        <v>11</v>
      </c>
      <c r="F1186" s="38" t="s">
        <v>11</v>
      </c>
      <c r="G1186" s="38" t="s">
        <v>11</v>
      </c>
      <c r="H1186" s="38" t="s">
        <v>11</v>
      </c>
      <c r="I1186" s="38" t="s">
        <v>11</v>
      </c>
      <c r="J1186" s="38" t="s">
        <v>11</v>
      </c>
      <c r="K1186" s="38" t="s">
        <v>11</v>
      </c>
      <c r="L1186" s="38" t="s">
        <v>11</v>
      </c>
      <c r="M1186" s="38" t="s">
        <v>11</v>
      </c>
      <c r="N1186" s="38" t="s">
        <v>11</v>
      </c>
      <c r="U1186" s="3">
        <v>1</v>
      </c>
      <c r="V1186" s="3">
        <v>2</v>
      </c>
      <c r="W1186" s="3">
        <v>3</v>
      </c>
      <c r="X1186" s="3">
        <v>4</v>
      </c>
      <c r="Y1186" s="3">
        <v>5</v>
      </c>
      <c r="Z1186" s="3">
        <v>6</v>
      </c>
      <c r="AA1186" s="3">
        <v>7</v>
      </c>
      <c r="AB1186" s="3">
        <v>8</v>
      </c>
      <c r="AC1186" s="3">
        <v>9</v>
      </c>
      <c r="AD1186" s="3">
        <v>0</v>
      </c>
    </row>
    <row r="1187" spans="2:30" ht="13.5" customHeight="1" thickBot="1">
      <c r="B1187" s="39" t="s">
        <v>9</v>
      </c>
      <c r="C1187" s="40"/>
      <c r="D1187" s="41"/>
      <c r="E1187" s="10" t="s">
        <v>153</v>
      </c>
      <c r="F1187" s="10" t="s">
        <v>0</v>
      </c>
      <c r="G1187" s="10" t="s">
        <v>1</v>
      </c>
      <c r="H1187" s="10" t="s">
        <v>2</v>
      </c>
      <c r="I1187" s="10" t="s">
        <v>3</v>
      </c>
      <c r="J1187" s="10" t="s">
        <v>4</v>
      </c>
      <c r="K1187" s="10" t="s">
        <v>5</v>
      </c>
      <c r="L1187" s="9" t="s">
        <v>6</v>
      </c>
      <c r="M1187" s="8" t="s">
        <v>152</v>
      </c>
      <c r="N1187" s="8" t="s">
        <v>151</v>
      </c>
      <c r="T1187" s="3" t="s">
        <v>46</v>
      </c>
      <c r="U1187" s="3" t="s">
        <v>123</v>
      </c>
      <c r="V1187" s="3" t="s">
        <v>124</v>
      </c>
      <c r="W1187" s="3" t="s">
        <v>125</v>
      </c>
      <c r="X1187" s="3" t="s">
        <v>126</v>
      </c>
      <c r="AC1187" s="3" t="s">
        <v>273</v>
      </c>
      <c r="AD1187" s="3" t="s">
        <v>274</v>
      </c>
    </row>
    <row r="1188" spans="2:30" ht="13.5" customHeight="1" thickBot="1">
      <c r="B1188" s="42" t="s">
        <v>283</v>
      </c>
      <c r="C1188" s="43"/>
      <c r="D1188" s="44"/>
      <c r="E1188" s="7">
        <f t="shared" ref="E1188:N1190" si="56">IF(U1188="","",U1188)</f>
        <v>25.9109311740891</v>
      </c>
      <c r="F1188" s="7">
        <f t="shared" si="56"/>
        <v>28.340080971659901</v>
      </c>
      <c r="G1188" s="7">
        <f t="shared" si="56"/>
        <v>27.530364372469599</v>
      </c>
      <c r="H1188" s="7">
        <f t="shared" si="56"/>
        <v>18.2186234817814</v>
      </c>
      <c r="I1188" s="7" t="str">
        <f t="shared" si="56"/>
        <v/>
      </c>
      <c r="J1188" s="7" t="str">
        <f t="shared" si="56"/>
        <v/>
      </c>
      <c r="K1188" s="7" t="str">
        <f t="shared" si="56"/>
        <v/>
      </c>
      <c r="L1188" s="7" t="str">
        <f t="shared" si="56"/>
        <v/>
      </c>
      <c r="M1188" s="7">
        <f t="shared" si="56"/>
        <v>0</v>
      </c>
      <c r="N1188" s="6">
        <f t="shared" si="56"/>
        <v>0</v>
      </c>
      <c r="T1188" s="3" t="s">
        <v>282</v>
      </c>
      <c r="U1188" s="73">
        <v>25.9109311740891</v>
      </c>
      <c r="V1188" s="73">
        <v>28.340080971659901</v>
      </c>
      <c r="W1188" s="73">
        <v>27.530364372469599</v>
      </c>
      <c r="X1188" s="73">
        <v>18.2186234817814</v>
      </c>
      <c r="Y1188" s="73"/>
      <c r="Z1188" s="73"/>
      <c r="AA1188" s="73"/>
      <c r="AB1188" s="73"/>
      <c r="AC1188" s="73">
        <v>0</v>
      </c>
      <c r="AD1188" s="73">
        <v>0</v>
      </c>
    </row>
    <row r="1189" spans="2:30" ht="13.5" customHeight="1">
      <c r="B1189" s="45" t="s">
        <v>150</v>
      </c>
      <c r="C1189" s="46"/>
      <c r="D1189" s="47"/>
      <c r="E1189" s="5">
        <f t="shared" si="56"/>
        <v>31.236496386619301</v>
      </c>
      <c r="F1189" s="5">
        <f t="shared" si="56"/>
        <v>25.626443489706201</v>
      </c>
      <c r="G1189" s="5">
        <f t="shared" si="56"/>
        <v>23.6421883924802</v>
      </c>
      <c r="H1189" s="5">
        <f t="shared" si="56"/>
        <v>19.405468497777299</v>
      </c>
      <c r="I1189" s="5" t="str">
        <f t="shared" si="56"/>
        <v/>
      </c>
      <c r="J1189" s="5" t="str">
        <f t="shared" si="56"/>
        <v/>
      </c>
      <c r="K1189" s="5" t="str">
        <f t="shared" si="56"/>
        <v/>
      </c>
      <c r="L1189" s="5" t="str">
        <f t="shared" si="56"/>
        <v/>
      </c>
      <c r="M1189" s="5">
        <f t="shared" si="56"/>
        <v>3.4767924106588501E-2</v>
      </c>
      <c r="N1189" s="5">
        <f t="shared" si="56"/>
        <v>5.4635309310353403E-2</v>
      </c>
      <c r="T1189" s="3" t="s">
        <v>10</v>
      </c>
      <c r="U1189" s="73">
        <v>31.236496386619301</v>
      </c>
      <c r="V1189" s="73">
        <v>25.626443489706201</v>
      </c>
      <c r="W1189" s="73">
        <v>23.6421883924802</v>
      </c>
      <c r="X1189" s="73">
        <v>19.405468497777299</v>
      </c>
      <c r="Y1189" s="73"/>
      <c r="Z1189" s="73"/>
      <c r="AA1189" s="73"/>
      <c r="AB1189" s="73"/>
      <c r="AC1189" s="73">
        <v>3.4767924106588501E-2</v>
      </c>
      <c r="AD1189" s="73">
        <v>5.4635309310353403E-2</v>
      </c>
    </row>
    <row r="1190" spans="2:30" ht="13.5" customHeight="1">
      <c r="B1190" s="48" t="s">
        <v>12</v>
      </c>
      <c r="C1190" s="49"/>
      <c r="D1190" s="50"/>
      <c r="E1190" s="4">
        <f t="shared" si="56"/>
        <v>34.1</v>
      </c>
      <c r="F1190" s="4">
        <f t="shared" si="56"/>
        <v>26.3</v>
      </c>
      <c r="G1190" s="4">
        <f t="shared" si="56"/>
        <v>22.3</v>
      </c>
      <c r="H1190" s="4">
        <f t="shared" si="56"/>
        <v>17</v>
      </c>
      <c r="I1190" s="4" t="str">
        <f t="shared" si="56"/>
        <v/>
      </c>
      <c r="J1190" s="4" t="str">
        <f t="shared" si="56"/>
        <v/>
      </c>
      <c r="K1190" s="4" t="str">
        <f t="shared" si="56"/>
        <v/>
      </c>
      <c r="L1190" s="4" t="str">
        <f t="shared" si="56"/>
        <v/>
      </c>
      <c r="M1190" s="4">
        <f t="shared" si="56"/>
        <v>0.1</v>
      </c>
      <c r="N1190" s="4">
        <f t="shared" si="56"/>
        <v>0.1</v>
      </c>
      <c r="T1190" s="3" t="s">
        <v>12</v>
      </c>
      <c r="U1190" s="73">
        <v>34.1</v>
      </c>
      <c r="V1190" s="73">
        <v>26.3</v>
      </c>
      <c r="W1190" s="73">
        <v>22.3</v>
      </c>
      <c r="X1190" s="73">
        <v>17</v>
      </c>
      <c r="Y1190" s="73"/>
      <c r="Z1190" s="73"/>
      <c r="AA1190" s="73"/>
      <c r="AB1190" s="73"/>
      <c r="AC1190" s="73">
        <v>0.1</v>
      </c>
      <c r="AD1190" s="73">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51" t="s">
        <v>7</v>
      </c>
      <c r="C1205" s="52"/>
      <c r="D1205" s="53"/>
      <c r="E1205" s="54" t="s">
        <v>8</v>
      </c>
      <c r="F1205" s="55"/>
      <c r="G1205" s="55"/>
      <c r="H1205" s="55"/>
      <c r="I1205" s="55"/>
      <c r="J1205" s="55"/>
      <c r="K1205" s="55"/>
      <c r="L1205" s="55"/>
      <c r="M1205" s="55"/>
      <c r="N1205" s="55"/>
    </row>
    <row r="1206" spans="2:30" ht="18" customHeight="1">
      <c r="B1206" s="31" t="s">
        <v>180</v>
      </c>
      <c r="C1206" s="32"/>
      <c r="D1206" s="33"/>
      <c r="E1206" s="37" t="str">
        <f>T1208</f>
        <v>学校の授業などで，自分の考えを他の人に説明したり，文章に書いたりすることは難しいと思いますか</v>
      </c>
      <c r="F1206" s="38" t="s">
        <v>11</v>
      </c>
      <c r="G1206" s="38" t="s">
        <v>11</v>
      </c>
      <c r="H1206" s="38" t="s">
        <v>11</v>
      </c>
      <c r="I1206" s="38" t="s">
        <v>11</v>
      </c>
      <c r="J1206" s="38" t="s">
        <v>11</v>
      </c>
      <c r="K1206" s="38" t="s">
        <v>11</v>
      </c>
      <c r="L1206" s="38" t="s">
        <v>11</v>
      </c>
      <c r="M1206" s="38" t="s">
        <v>11</v>
      </c>
      <c r="N1206" s="38" t="s">
        <v>11</v>
      </c>
    </row>
    <row r="1207" spans="2:30" ht="18" customHeight="1">
      <c r="B1207" s="34"/>
      <c r="C1207" s="35"/>
      <c r="D1207" s="36"/>
      <c r="E1207" s="38" t="s">
        <v>11</v>
      </c>
      <c r="F1207" s="38" t="s">
        <v>11</v>
      </c>
      <c r="G1207" s="38" t="s">
        <v>11</v>
      </c>
      <c r="H1207" s="38" t="s">
        <v>11</v>
      </c>
      <c r="I1207" s="38" t="s">
        <v>11</v>
      </c>
      <c r="J1207" s="38" t="s">
        <v>11</v>
      </c>
      <c r="K1207" s="38" t="s">
        <v>11</v>
      </c>
      <c r="L1207" s="38" t="s">
        <v>11</v>
      </c>
      <c r="M1207" s="38" t="s">
        <v>11</v>
      </c>
      <c r="N1207" s="38" t="s">
        <v>11</v>
      </c>
      <c r="U1207" s="3">
        <v>1</v>
      </c>
      <c r="V1207" s="3">
        <v>2</v>
      </c>
      <c r="W1207" s="3">
        <v>3</v>
      </c>
      <c r="X1207" s="3">
        <v>4</v>
      </c>
      <c r="Y1207" s="3">
        <v>5</v>
      </c>
      <c r="Z1207" s="3">
        <v>6</v>
      </c>
      <c r="AA1207" s="3">
        <v>7</v>
      </c>
      <c r="AB1207" s="3">
        <v>8</v>
      </c>
      <c r="AC1207" s="3">
        <v>9</v>
      </c>
      <c r="AD1207" s="3">
        <v>0</v>
      </c>
    </row>
    <row r="1208" spans="2:30" ht="13.5" customHeight="1" thickBot="1">
      <c r="B1208" s="39" t="s">
        <v>9</v>
      </c>
      <c r="C1208" s="40"/>
      <c r="D1208" s="41"/>
      <c r="E1208" s="10" t="s">
        <v>153</v>
      </c>
      <c r="F1208" s="10" t="s">
        <v>0</v>
      </c>
      <c r="G1208" s="10" t="s">
        <v>1</v>
      </c>
      <c r="H1208" s="10" t="s">
        <v>2</v>
      </c>
      <c r="I1208" s="10" t="s">
        <v>3</v>
      </c>
      <c r="J1208" s="10" t="s">
        <v>4</v>
      </c>
      <c r="K1208" s="10" t="s">
        <v>5</v>
      </c>
      <c r="L1208" s="9" t="s">
        <v>6</v>
      </c>
      <c r="M1208" s="8" t="s">
        <v>152</v>
      </c>
      <c r="N1208" s="8" t="s">
        <v>151</v>
      </c>
      <c r="T1208" s="3" t="s">
        <v>47</v>
      </c>
      <c r="U1208" s="3" t="s">
        <v>123</v>
      </c>
      <c r="V1208" s="3" t="s">
        <v>124</v>
      </c>
      <c r="W1208" s="3" t="s">
        <v>125</v>
      </c>
      <c r="X1208" s="3" t="s">
        <v>126</v>
      </c>
      <c r="AC1208" s="3" t="s">
        <v>273</v>
      </c>
      <c r="AD1208" s="3" t="s">
        <v>274</v>
      </c>
    </row>
    <row r="1209" spans="2:30" ht="13.5" customHeight="1" thickBot="1">
      <c r="B1209" s="42" t="s">
        <v>283</v>
      </c>
      <c r="C1209" s="43"/>
      <c r="D1209" s="44"/>
      <c r="E1209" s="7">
        <f t="shared" ref="E1209:N1211" si="57">IF(U1209="","",U1209)</f>
        <v>21.052631578947398</v>
      </c>
      <c r="F1209" s="7">
        <f t="shared" si="57"/>
        <v>30.769230769230798</v>
      </c>
      <c r="G1209" s="7">
        <f t="shared" si="57"/>
        <v>27.9352226720648</v>
      </c>
      <c r="H1209" s="7">
        <f t="shared" si="57"/>
        <v>20.242914979757099</v>
      </c>
      <c r="I1209" s="7" t="str">
        <f t="shared" si="57"/>
        <v/>
      </c>
      <c r="J1209" s="7" t="str">
        <f t="shared" si="57"/>
        <v/>
      </c>
      <c r="K1209" s="7" t="str">
        <f t="shared" si="57"/>
        <v/>
      </c>
      <c r="L1209" s="7" t="str">
        <f t="shared" si="57"/>
        <v/>
      </c>
      <c r="M1209" s="7">
        <f t="shared" si="57"/>
        <v>0</v>
      </c>
      <c r="N1209" s="6">
        <f t="shared" si="57"/>
        <v>0</v>
      </c>
      <c r="T1209" s="3" t="s">
        <v>282</v>
      </c>
      <c r="U1209" s="73">
        <v>21.052631578947398</v>
      </c>
      <c r="V1209" s="73">
        <v>30.769230769230798</v>
      </c>
      <c r="W1209" s="73">
        <v>27.9352226720648</v>
      </c>
      <c r="X1209" s="73">
        <v>20.242914979757099</v>
      </c>
      <c r="Y1209" s="73"/>
      <c r="Z1209" s="73"/>
      <c r="AA1209" s="73"/>
      <c r="AB1209" s="73"/>
      <c r="AC1209" s="73">
        <v>0</v>
      </c>
      <c r="AD1209" s="73">
        <v>0</v>
      </c>
    </row>
    <row r="1210" spans="2:30" ht="13.5" customHeight="1">
      <c r="B1210" s="45" t="s">
        <v>150</v>
      </c>
      <c r="C1210" s="46"/>
      <c r="D1210" s="47"/>
      <c r="E1210" s="5">
        <f t="shared" si="57"/>
        <v>22.0329301909752</v>
      </c>
      <c r="F1210" s="5">
        <f t="shared" si="57"/>
        <v>30.4517346710706</v>
      </c>
      <c r="G1210" s="5">
        <f t="shared" si="57"/>
        <v>27.310204385725299</v>
      </c>
      <c r="H1210" s="5">
        <f t="shared" si="57"/>
        <v>20.135594904015701</v>
      </c>
      <c r="I1210" s="5" t="str">
        <f t="shared" si="57"/>
        <v/>
      </c>
      <c r="J1210" s="5" t="str">
        <f t="shared" si="57"/>
        <v/>
      </c>
      <c r="K1210" s="5" t="str">
        <f t="shared" si="57"/>
        <v/>
      </c>
      <c r="L1210" s="5" t="str">
        <f t="shared" si="57"/>
        <v/>
      </c>
      <c r="M1210" s="5">
        <f t="shared" si="57"/>
        <v>1.7383962053294299E-2</v>
      </c>
      <c r="N1210" s="5">
        <f t="shared" si="57"/>
        <v>5.2151886159882803E-2</v>
      </c>
      <c r="T1210" s="3" t="s">
        <v>10</v>
      </c>
      <c r="U1210" s="73">
        <v>22.0329301909752</v>
      </c>
      <c r="V1210" s="73">
        <v>30.4517346710706</v>
      </c>
      <c r="W1210" s="73">
        <v>27.310204385725299</v>
      </c>
      <c r="X1210" s="73">
        <v>20.135594904015701</v>
      </c>
      <c r="Y1210" s="73"/>
      <c r="Z1210" s="73"/>
      <c r="AA1210" s="73"/>
      <c r="AB1210" s="73"/>
      <c r="AC1210" s="73">
        <v>1.7383962053294299E-2</v>
      </c>
      <c r="AD1210" s="73">
        <v>5.2151886159882803E-2</v>
      </c>
    </row>
    <row r="1211" spans="2:30" ht="13.5" customHeight="1">
      <c r="B1211" s="48" t="s">
        <v>12</v>
      </c>
      <c r="C1211" s="49"/>
      <c r="D1211" s="50"/>
      <c r="E1211" s="4">
        <f t="shared" si="57"/>
        <v>23.9</v>
      </c>
      <c r="F1211" s="4">
        <f t="shared" si="57"/>
        <v>30.9</v>
      </c>
      <c r="G1211" s="4">
        <f t="shared" si="57"/>
        <v>26.2</v>
      </c>
      <c r="H1211" s="4">
        <f t="shared" si="57"/>
        <v>18.8</v>
      </c>
      <c r="I1211" s="4" t="str">
        <f t="shared" si="57"/>
        <v/>
      </c>
      <c r="J1211" s="4" t="str">
        <f t="shared" si="57"/>
        <v/>
      </c>
      <c r="K1211" s="4" t="str">
        <f t="shared" si="57"/>
        <v/>
      </c>
      <c r="L1211" s="4" t="str">
        <f t="shared" si="57"/>
        <v/>
      </c>
      <c r="M1211" s="4">
        <f t="shared" si="57"/>
        <v>0.1</v>
      </c>
      <c r="N1211" s="4">
        <f t="shared" si="57"/>
        <v>0.1</v>
      </c>
      <c r="T1211" s="3" t="s">
        <v>12</v>
      </c>
      <c r="U1211" s="73">
        <v>23.9</v>
      </c>
      <c r="V1211" s="73">
        <v>30.9</v>
      </c>
      <c r="W1211" s="73">
        <v>26.2</v>
      </c>
      <c r="X1211" s="73">
        <v>18.8</v>
      </c>
      <c r="Y1211" s="73"/>
      <c r="Z1211" s="73"/>
      <c r="AA1211" s="73"/>
      <c r="AB1211" s="73"/>
      <c r="AC1211" s="73">
        <v>0.1</v>
      </c>
      <c r="AD1211" s="73">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51" t="s">
        <v>7</v>
      </c>
      <c r="C1226" s="52"/>
      <c r="D1226" s="53"/>
      <c r="E1226" s="54" t="s">
        <v>8</v>
      </c>
      <c r="F1226" s="55"/>
      <c r="G1226" s="55"/>
      <c r="H1226" s="55"/>
      <c r="I1226" s="55"/>
      <c r="J1226" s="55"/>
      <c r="K1226" s="55"/>
      <c r="L1226" s="55"/>
      <c r="M1226" s="55"/>
      <c r="N1226" s="55"/>
    </row>
    <row r="1227" spans="2:30" ht="18" customHeight="1">
      <c r="B1227" s="31" t="s">
        <v>179</v>
      </c>
      <c r="C1227" s="32"/>
      <c r="D1227" s="33"/>
      <c r="E1227" s="37" t="str">
        <f>T1229</f>
        <v>学級の友達との間で話し合う活動を通じて，自分の考えを深めたり，広げたりすることができていると思いますか</v>
      </c>
      <c r="F1227" s="38" t="s">
        <v>11</v>
      </c>
      <c r="G1227" s="38" t="s">
        <v>11</v>
      </c>
      <c r="H1227" s="38" t="s">
        <v>11</v>
      </c>
      <c r="I1227" s="38" t="s">
        <v>11</v>
      </c>
      <c r="J1227" s="38" t="s">
        <v>11</v>
      </c>
      <c r="K1227" s="38" t="s">
        <v>11</v>
      </c>
      <c r="L1227" s="38" t="s">
        <v>11</v>
      </c>
      <c r="M1227" s="38" t="s">
        <v>11</v>
      </c>
      <c r="N1227" s="38" t="s">
        <v>11</v>
      </c>
    </row>
    <row r="1228" spans="2:30" ht="18" customHeight="1">
      <c r="B1228" s="34"/>
      <c r="C1228" s="35"/>
      <c r="D1228" s="36"/>
      <c r="E1228" s="38" t="s">
        <v>11</v>
      </c>
      <c r="F1228" s="38" t="s">
        <v>11</v>
      </c>
      <c r="G1228" s="38" t="s">
        <v>11</v>
      </c>
      <c r="H1228" s="38" t="s">
        <v>11</v>
      </c>
      <c r="I1228" s="38" t="s">
        <v>11</v>
      </c>
      <c r="J1228" s="38" t="s">
        <v>11</v>
      </c>
      <c r="K1228" s="38" t="s">
        <v>11</v>
      </c>
      <c r="L1228" s="38" t="s">
        <v>11</v>
      </c>
      <c r="M1228" s="38" t="s">
        <v>11</v>
      </c>
      <c r="N1228" s="38" t="s">
        <v>11</v>
      </c>
      <c r="U1228" s="3">
        <v>1</v>
      </c>
      <c r="V1228" s="3">
        <v>2</v>
      </c>
      <c r="W1228" s="3">
        <v>3</v>
      </c>
      <c r="X1228" s="3">
        <v>4</v>
      </c>
      <c r="Y1228" s="3">
        <v>5</v>
      </c>
      <c r="Z1228" s="3">
        <v>6</v>
      </c>
      <c r="AA1228" s="3">
        <v>7</v>
      </c>
      <c r="AB1228" s="3">
        <v>8</v>
      </c>
      <c r="AC1228" s="3">
        <v>9</v>
      </c>
      <c r="AD1228" s="3">
        <v>0</v>
      </c>
    </row>
    <row r="1229" spans="2:30" ht="13.5" customHeight="1" thickBot="1">
      <c r="B1229" s="39" t="s">
        <v>9</v>
      </c>
      <c r="C1229" s="40"/>
      <c r="D1229" s="41"/>
      <c r="E1229" s="10" t="s">
        <v>153</v>
      </c>
      <c r="F1229" s="10" t="s">
        <v>0</v>
      </c>
      <c r="G1229" s="10" t="s">
        <v>1</v>
      </c>
      <c r="H1229" s="10" t="s">
        <v>2</v>
      </c>
      <c r="I1229" s="10" t="s">
        <v>3</v>
      </c>
      <c r="J1229" s="10" t="s">
        <v>4</v>
      </c>
      <c r="K1229" s="10" t="s">
        <v>5</v>
      </c>
      <c r="L1229" s="9" t="s">
        <v>6</v>
      </c>
      <c r="M1229" s="8" t="s">
        <v>152</v>
      </c>
      <c r="N1229" s="8" t="s">
        <v>151</v>
      </c>
      <c r="T1229" s="3" t="s">
        <v>48</v>
      </c>
      <c r="U1229" s="3" t="s">
        <v>123</v>
      </c>
      <c r="V1229" s="3" t="s">
        <v>124</v>
      </c>
      <c r="W1229" s="3" t="s">
        <v>125</v>
      </c>
      <c r="X1229" s="3" t="s">
        <v>126</v>
      </c>
      <c r="AC1229" s="3" t="s">
        <v>273</v>
      </c>
      <c r="AD1229" s="3" t="s">
        <v>274</v>
      </c>
    </row>
    <row r="1230" spans="2:30" ht="13.5" customHeight="1" thickBot="1">
      <c r="B1230" s="42" t="s">
        <v>283</v>
      </c>
      <c r="C1230" s="43"/>
      <c r="D1230" s="44"/>
      <c r="E1230" s="7">
        <f t="shared" ref="E1230:N1232" si="58">IF(U1230="","",U1230)</f>
        <v>25.9109311740891</v>
      </c>
      <c r="F1230" s="7">
        <f t="shared" si="58"/>
        <v>42.105263157894697</v>
      </c>
      <c r="G1230" s="7">
        <f t="shared" si="58"/>
        <v>24.6963562753036</v>
      </c>
      <c r="H1230" s="7">
        <f t="shared" si="58"/>
        <v>7.2874493927125501</v>
      </c>
      <c r="I1230" s="7" t="str">
        <f t="shared" si="58"/>
        <v/>
      </c>
      <c r="J1230" s="7" t="str">
        <f t="shared" si="58"/>
        <v/>
      </c>
      <c r="K1230" s="7" t="str">
        <f t="shared" si="58"/>
        <v/>
      </c>
      <c r="L1230" s="7" t="str">
        <f t="shared" si="58"/>
        <v/>
      </c>
      <c r="M1230" s="7">
        <f t="shared" si="58"/>
        <v>0</v>
      </c>
      <c r="N1230" s="6">
        <f t="shared" si="58"/>
        <v>0</v>
      </c>
      <c r="T1230" s="3" t="s">
        <v>282</v>
      </c>
      <c r="U1230" s="73">
        <v>25.9109311740891</v>
      </c>
      <c r="V1230" s="73">
        <v>42.105263157894697</v>
      </c>
      <c r="W1230" s="73">
        <v>24.6963562753036</v>
      </c>
      <c r="X1230" s="73">
        <v>7.2874493927125501</v>
      </c>
      <c r="Y1230" s="73"/>
      <c r="Z1230" s="73"/>
      <c r="AA1230" s="73"/>
      <c r="AB1230" s="73"/>
      <c r="AC1230" s="73">
        <v>0</v>
      </c>
      <c r="AD1230" s="73">
        <v>0</v>
      </c>
    </row>
    <row r="1231" spans="2:30" ht="13.5" customHeight="1">
      <c r="B1231" s="45" t="s">
        <v>150</v>
      </c>
      <c r="C1231" s="46"/>
      <c r="D1231" s="47"/>
      <c r="E1231" s="5">
        <f t="shared" si="58"/>
        <v>25.3706509052077</v>
      </c>
      <c r="F1231" s="5">
        <f t="shared" si="58"/>
        <v>41.177639257953203</v>
      </c>
      <c r="G1231" s="5">
        <f t="shared" si="58"/>
        <v>25.656244567511902</v>
      </c>
      <c r="H1231" s="5">
        <f t="shared" si="58"/>
        <v>7.6613604192018299</v>
      </c>
      <c r="I1231" s="5" t="str">
        <f t="shared" si="58"/>
        <v/>
      </c>
      <c r="J1231" s="5" t="str">
        <f t="shared" si="58"/>
        <v/>
      </c>
      <c r="K1231" s="5" t="str">
        <f t="shared" si="58"/>
        <v/>
      </c>
      <c r="L1231" s="5" t="str">
        <f t="shared" si="58"/>
        <v/>
      </c>
      <c r="M1231" s="5">
        <f t="shared" si="58"/>
        <v>6.9535848213177001E-2</v>
      </c>
      <c r="N1231" s="5">
        <f t="shared" si="58"/>
        <v>6.4569001912235802E-2</v>
      </c>
      <c r="T1231" s="3" t="s">
        <v>10</v>
      </c>
      <c r="U1231" s="73">
        <v>25.3706509052077</v>
      </c>
      <c r="V1231" s="73">
        <v>41.177639257953203</v>
      </c>
      <c r="W1231" s="73">
        <v>25.656244567511902</v>
      </c>
      <c r="X1231" s="73">
        <v>7.6613604192018299</v>
      </c>
      <c r="Y1231" s="73"/>
      <c r="Z1231" s="73"/>
      <c r="AA1231" s="73"/>
      <c r="AB1231" s="73"/>
      <c r="AC1231" s="73">
        <v>6.9535848213177001E-2</v>
      </c>
      <c r="AD1231" s="73">
        <v>6.4569001912235802E-2</v>
      </c>
    </row>
    <row r="1232" spans="2:30" ht="13.5" customHeight="1">
      <c r="B1232" s="48" t="s">
        <v>12</v>
      </c>
      <c r="C1232" s="49"/>
      <c r="D1232" s="50"/>
      <c r="E1232" s="4">
        <f t="shared" si="58"/>
        <v>26.4</v>
      </c>
      <c r="F1232" s="4">
        <f t="shared" si="58"/>
        <v>41.9</v>
      </c>
      <c r="G1232" s="4">
        <f t="shared" si="58"/>
        <v>24.4</v>
      </c>
      <c r="H1232" s="4">
        <f t="shared" si="58"/>
        <v>7</v>
      </c>
      <c r="I1232" s="4" t="str">
        <f t="shared" si="58"/>
        <v/>
      </c>
      <c r="J1232" s="4" t="str">
        <f t="shared" si="58"/>
        <v/>
      </c>
      <c r="K1232" s="4" t="str">
        <f t="shared" si="58"/>
        <v/>
      </c>
      <c r="L1232" s="4" t="str">
        <f t="shared" si="58"/>
        <v/>
      </c>
      <c r="M1232" s="4">
        <f t="shared" si="58"/>
        <v>0.1</v>
      </c>
      <c r="N1232" s="4">
        <f t="shared" si="58"/>
        <v>0.1</v>
      </c>
      <c r="T1232" s="3" t="s">
        <v>12</v>
      </c>
      <c r="U1232" s="73">
        <v>26.4</v>
      </c>
      <c r="V1232" s="73">
        <v>41.9</v>
      </c>
      <c r="W1232" s="73">
        <v>24.4</v>
      </c>
      <c r="X1232" s="73">
        <v>7</v>
      </c>
      <c r="Y1232" s="73"/>
      <c r="Z1232" s="73"/>
      <c r="AA1232" s="73"/>
      <c r="AB1232" s="73"/>
      <c r="AC1232" s="73">
        <v>0.1</v>
      </c>
      <c r="AD1232" s="73">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51" t="s">
        <v>7</v>
      </c>
      <c r="C1247" s="52"/>
      <c r="D1247" s="53"/>
      <c r="E1247" s="54" t="s">
        <v>8</v>
      </c>
      <c r="F1247" s="55"/>
      <c r="G1247" s="55"/>
      <c r="H1247" s="55"/>
      <c r="I1247" s="55"/>
      <c r="J1247" s="55"/>
      <c r="K1247" s="55"/>
      <c r="L1247" s="55"/>
      <c r="M1247" s="55"/>
      <c r="N1247" s="55"/>
    </row>
    <row r="1248" spans="2:14" ht="18" customHeight="1">
      <c r="B1248" s="31" t="s">
        <v>178</v>
      </c>
      <c r="C1248" s="32"/>
      <c r="D1248" s="33"/>
      <c r="E1248" s="37" t="str">
        <f>T1250</f>
        <v>授業の中で分からないことがあったら，どうすることが多いですか</v>
      </c>
      <c r="F1248" s="38" t="s">
        <v>11</v>
      </c>
      <c r="G1248" s="38" t="s">
        <v>11</v>
      </c>
      <c r="H1248" s="38" t="s">
        <v>11</v>
      </c>
      <c r="I1248" s="38" t="s">
        <v>11</v>
      </c>
      <c r="J1248" s="38" t="s">
        <v>11</v>
      </c>
      <c r="K1248" s="38" t="s">
        <v>11</v>
      </c>
      <c r="L1248" s="38" t="s">
        <v>11</v>
      </c>
      <c r="M1248" s="38" t="s">
        <v>11</v>
      </c>
      <c r="N1248" s="38" t="s">
        <v>11</v>
      </c>
    </row>
    <row r="1249" spans="2:30" ht="18" customHeight="1">
      <c r="B1249" s="34"/>
      <c r="C1249" s="35"/>
      <c r="D1249" s="36"/>
      <c r="E1249" s="38" t="s">
        <v>11</v>
      </c>
      <c r="F1249" s="38" t="s">
        <v>11</v>
      </c>
      <c r="G1249" s="38" t="s">
        <v>11</v>
      </c>
      <c r="H1249" s="38" t="s">
        <v>11</v>
      </c>
      <c r="I1249" s="38" t="s">
        <v>11</v>
      </c>
      <c r="J1249" s="38" t="s">
        <v>11</v>
      </c>
      <c r="K1249" s="38" t="s">
        <v>11</v>
      </c>
      <c r="L1249" s="38" t="s">
        <v>11</v>
      </c>
      <c r="M1249" s="38" t="s">
        <v>11</v>
      </c>
      <c r="N1249" s="38" t="s">
        <v>11</v>
      </c>
      <c r="U1249" s="3">
        <v>1</v>
      </c>
      <c r="V1249" s="3">
        <v>2</v>
      </c>
      <c r="W1249" s="3">
        <v>3</v>
      </c>
      <c r="X1249" s="3">
        <v>4</v>
      </c>
      <c r="Y1249" s="3">
        <v>5</v>
      </c>
      <c r="Z1249" s="3">
        <v>6</v>
      </c>
      <c r="AA1249" s="3">
        <v>7</v>
      </c>
      <c r="AB1249" s="3">
        <v>8</v>
      </c>
      <c r="AC1249" s="3">
        <v>9</v>
      </c>
      <c r="AD1249" s="3">
        <v>0</v>
      </c>
    </row>
    <row r="1250" spans="2:30" ht="13.5" customHeight="1" thickBot="1">
      <c r="B1250" s="39" t="s">
        <v>9</v>
      </c>
      <c r="C1250" s="40"/>
      <c r="D1250" s="41"/>
      <c r="E1250" s="10" t="s">
        <v>153</v>
      </c>
      <c r="F1250" s="10" t="s">
        <v>0</v>
      </c>
      <c r="G1250" s="10" t="s">
        <v>1</v>
      </c>
      <c r="H1250" s="10" t="s">
        <v>2</v>
      </c>
      <c r="I1250" s="10" t="s">
        <v>3</v>
      </c>
      <c r="J1250" s="10" t="s">
        <v>4</v>
      </c>
      <c r="K1250" s="10" t="s">
        <v>5</v>
      </c>
      <c r="L1250" s="9" t="s">
        <v>6</v>
      </c>
      <c r="M1250" s="8" t="s">
        <v>152</v>
      </c>
      <c r="N1250" s="8" t="s">
        <v>151</v>
      </c>
      <c r="T1250" s="3" t="s">
        <v>49</v>
      </c>
      <c r="U1250" s="3" t="s">
        <v>135</v>
      </c>
      <c r="V1250" s="3" t="s">
        <v>136</v>
      </c>
      <c r="W1250" s="3" t="s">
        <v>137</v>
      </c>
      <c r="X1250" s="3" t="s">
        <v>138</v>
      </c>
      <c r="Y1250" s="3" t="s">
        <v>139</v>
      </c>
      <c r="Z1250" s="3" t="s">
        <v>140</v>
      </c>
      <c r="AA1250" s="3" t="s">
        <v>141</v>
      </c>
      <c r="AC1250" s="3" t="s">
        <v>273</v>
      </c>
      <c r="AD1250" s="3" t="s">
        <v>274</v>
      </c>
    </row>
    <row r="1251" spans="2:30" ht="13.5" customHeight="1" thickBot="1">
      <c r="B1251" s="42" t="s">
        <v>283</v>
      </c>
      <c r="C1251" s="43"/>
      <c r="D1251" s="44"/>
      <c r="E1251" s="7">
        <f t="shared" ref="E1251:N1253" si="59">IF(U1251="","",U1251)</f>
        <v>31.578947368421101</v>
      </c>
      <c r="F1251" s="7">
        <f t="shared" si="59"/>
        <v>10.931174089068801</v>
      </c>
      <c r="G1251" s="7">
        <f t="shared" si="59"/>
        <v>25.9109311740891</v>
      </c>
      <c r="H1251" s="7">
        <f t="shared" si="59"/>
        <v>13.3603238866397</v>
      </c>
      <c r="I1251" s="7">
        <f t="shared" si="59"/>
        <v>0</v>
      </c>
      <c r="J1251" s="7">
        <f t="shared" si="59"/>
        <v>10.526315789473699</v>
      </c>
      <c r="K1251" s="7">
        <f t="shared" si="59"/>
        <v>7.2874493927125501</v>
      </c>
      <c r="L1251" s="7" t="str">
        <f t="shared" si="59"/>
        <v/>
      </c>
      <c r="M1251" s="7">
        <f t="shared" si="59"/>
        <v>0.40485829959514202</v>
      </c>
      <c r="N1251" s="6">
        <f t="shared" si="59"/>
        <v>0</v>
      </c>
      <c r="T1251" s="3" t="s">
        <v>282</v>
      </c>
      <c r="U1251" s="73">
        <v>31.578947368421101</v>
      </c>
      <c r="V1251" s="73">
        <v>10.931174089068801</v>
      </c>
      <c r="W1251" s="73">
        <v>25.9109311740891</v>
      </c>
      <c r="X1251" s="73">
        <v>13.3603238866397</v>
      </c>
      <c r="Y1251" s="73">
        <v>0</v>
      </c>
      <c r="Z1251" s="73">
        <v>10.526315789473699</v>
      </c>
      <c r="AA1251" s="73">
        <v>7.2874493927125501</v>
      </c>
      <c r="AB1251" s="73"/>
      <c r="AC1251" s="73">
        <v>0.40485829959514202</v>
      </c>
      <c r="AD1251" s="73">
        <v>0</v>
      </c>
    </row>
    <row r="1252" spans="2:30" ht="13.5" customHeight="1">
      <c r="B1252" s="45" t="s">
        <v>150</v>
      </c>
      <c r="C1252" s="46"/>
      <c r="D1252" s="47"/>
      <c r="E1252" s="5">
        <f t="shared" si="59"/>
        <v>18.859115404673801</v>
      </c>
      <c r="F1252" s="5">
        <f t="shared" si="59"/>
        <v>9.8765738694216108</v>
      </c>
      <c r="G1252" s="5">
        <f t="shared" si="59"/>
        <v>29.587503414706799</v>
      </c>
      <c r="H1252" s="5">
        <f t="shared" si="59"/>
        <v>19.604142349815</v>
      </c>
      <c r="I1252" s="5">
        <f t="shared" si="59"/>
        <v>3.0570938982293199</v>
      </c>
      <c r="J1252" s="5">
        <f t="shared" si="59"/>
        <v>13.5669406710209</v>
      </c>
      <c r="K1252" s="5">
        <f t="shared" si="59"/>
        <v>4.7954901035587501</v>
      </c>
      <c r="L1252" s="5" t="str">
        <f t="shared" si="59"/>
        <v/>
      </c>
      <c r="M1252" s="5">
        <f t="shared" si="59"/>
        <v>0.119204311222589</v>
      </c>
      <c r="N1252" s="5">
        <f t="shared" si="59"/>
        <v>0.53393597735118103</v>
      </c>
      <c r="T1252" s="3" t="s">
        <v>10</v>
      </c>
      <c r="U1252" s="73">
        <v>18.859115404673801</v>
      </c>
      <c r="V1252" s="73">
        <v>9.8765738694216108</v>
      </c>
      <c r="W1252" s="73">
        <v>29.587503414706799</v>
      </c>
      <c r="X1252" s="73">
        <v>19.604142349815</v>
      </c>
      <c r="Y1252" s="73">
        <v>3.0570938982293199</v>
      </c>
      <c r="Z1252" s="73">
        <v>13.5669406710209</v>
      </c>
      <c r="AA1252" s="73">
        <v>4.7954901035587501</v>
      </c>
      <c r="AB1252" s="73"/>
      <c r="AC1252" s="73">
        <v>0.119204311222589</v>
      </c>
      <c r="AD1252" s="73">
        <v>0.53393597735118103</v>
      </c>
    </row>
    <row r="1253" spans="2:30" ht="13.5" customHeight="1">
      <c r="B1253" s="48" t="s">
        <v>12</v>
      </c>
      <c r="C1253" s="49"/>
      <c r="D1253" s="50"/>
      <c r="E1253" s="4">
        <f t="shared" si="59"/>
        <v>15.2</v>
      </c>
      <c r="F1253" s="4">
        <f t="shared" si="59"/>
        <v>9.8000000000000007</v>
      </c>
      <c r="G1253" s="4">
        <f t="shared" si="59"/>
        <v>31.7</v>
      </c>
      <c r="H1253" s="4">
        <f t="shared" si="59"/>
        <v>21.5</v>
      </c>
      <c r="I1253" s="4">
        <f t="shared" si="59"/>
        <v>4.2</v>
      </c>
      <c r="J1253" s="4">
        <f t="shared" si="59"/>
        <v>11.8</v>
      </c>
      <c r="K1253" s="4">
        <f t="shared" si="59"/>
        <v>4.9000000000000004</v>
      </c>
      <c r="L1253" s="4" t="str">
        <f t="shared" si="59"/>
        <v/>
      </c>
      <c r="M1253" s="4">
        <f t="shared" si="59"/>
        <v>0.3</v>
      </c>
      <c r="N1253" s="4">
        <f t="shared" si="59"/>
        <v>0.6</v>
      </c>
      <c r="T1253" s="3" t="s">
        <v>12</v>
      </c>
      <c r="U1253" s="73">
        <v>15.2</v>
      </c>
      <c r="V1253" s="73">
        <v>9.8000000000000007</v>
      </c>
      <c r="W1253" s="73">
        <v>31.7</v>
      </c>
      <c r="X1253" s="73">
        <v>21.5</v>
      </c>
      <c r="Y1253" s="73">
        <v>4.2</v>
      </c>
      <c r="Z1253" s="73">
        <v>11.8</v>
      </c>
      <c r="AA1253" s="73">
        <v>4.9000000000000004</v>
      </c>
      <c r="AB1253" s="73"/>
      <c r="AC1253" s="73">
        <v>0.3</v>
      </c>
      <c r="AD1253" s="73">
        <v>0.6</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51" t="s">
        <v>7</v>
      </c>
      <c r="C1268" s="52"/>
      <c r="D1268" s="53"/>
      <c r="E1268" s="54" t="s">
        <v>8</v>
      </c>
      <c r="F1268" s="55"/>
      <c r="G1268" s="55"/>
      <c r="H1268" s="55"/>
      <c r="I1268" s="55"/>
      <c r="J1268" s="55"/>
      <c r="K1268" s="55"/>
      <c r="L1268" s="55"/>
      <c r="M1268" s="55"/>
      <c r="N1268" s="55"/>
    </row>
    <row r="1269" spans="2:30" ht="18" customHeight="1">
      <c r="B1269" s="31" t="s">
        <v>177</v>
      </c>
      <c r="C1269" s="32"/>
      <c r="D1269" s="33"/>
      <c r="E1269" s="37" t="str">
        <f>T1271</f>
        <v>国語の勉強は好きですか</v>
      </c>
      <c r="F1269" s="38" t="s">
        <v>11</v>
      </c>
      <c r="G1269" s="38" t="s">
        <v>11</v>
      </c>
      <c r="H1269" s="38" t="s">
        <v>11</v>
      </c>
      <c r="I1269" s="38" t="s">
        <v>11</v>
      </c>
      <c r="J1269" s="38" t="s">
        <v>11</v>
      </c>
      <c r="K1269" s="38" t="s">
        <v>11</v>
      </c>
      <c r="L1269" s="38" t="s">
        <v>11</v>
      </c>
      <c r="M1269" s="38" t="s">
        <v>11</v>
      </c>
      <c r="N1269" s="38" t="s">
        <v>11</v>
      </c>
    </row>
    <row r="1270" spans="2:30" ht="18" customHeight="1">
      <c r="B1270" s="34"/>
      <c r="C1270" s="35"/>
      <c r="D1270" s="36"/>
      <c r="E1270" s="38" t="s">
        <v>11</v>
      </c>
      <c r="F1270" s="38" t="s">
        <v>11</v>
      </c>
      <c r="G1270" s="38" t="s">
        <v>11</v>
      </c>
      <c r="H1270" s="38" t="s">
        <v>11</v>
      </c>
      <c r="I1270" s="38" t="s">
        <v>11</v>
      </c>
      <c r="J1270" s="38" t="s">
        <v>11</v>
      </c>
      <c r="K1270" s="38" t="s">
        <v>11</v>
      </c>
      <c r="L1270" s="38" t="s">
        <v>11</v>
      </c>
      <c r="M1270" s="38" t="s">
        <v>11</v>
      </c>
      <c r="N1270" s="38" t="s">
        <v>11</v>
      </c>
      <c r="U1270" s="3">
        <v>1</v>
      </c>
      <c r="V1270" s="3">
        <v>2</v>
      </c>
      <c r="W1270" s="3">
        <v>3</v>
      </c>
      <c r="X1270" s="3">
        <v>4</v>
      </c>
      <c r="Y1270" s="3">
        <v>5</v>
      </c>
      <c r="Z1270" s="3">
        <v>6</v>
      </c>
      <c r="AA1270" s="3">
        <v>7</v>
      </c>
      <c r="AB1270" s="3">
        <v>8</v>
      </c>
      <c r="AC1270" s="3">
        <v>9</v>
      </c>
      <c r="AD1270" s="3">
        <v>0</v>
      </c>
    </row>
    <row r="1271" spans="2:30" ht="13.5" customHeight="1" thickBot="1">
      <c r="B1271" s="39" t="s">
        <v>9</v>
      </c>
      <c r="C1271" s="40"/>
      <c r="D1271" s="41"/>
      <c r="E1271" s="10" t="s">
        <v>153</v>
      </c>
      <c r="F1271" s="10" t="s">
        <v>0</v>
      </c>
      <c r="G1271" s="10" t="s">
        <v>1</v>
      </c>
      <c r="H1271" s="10" t="s">
        <v>2</v>
      </c>
      <c r="I1271" s="10" t="s">
        <v>3</v>
      </c>
      <c r="J1271" s="10" t="s">
        <v>4</v>
      </c>
      <c r="K1271" s="10" t="s">
        <v>5</v>
      </c>
      <c r="L1271" s="9" t="s">
        <v>6</v>
      </c>
      <c r="M1271" s="8" t="s">
        <v>152</v>
      </c>
      <c r="N1271" s="8" t="s">
        <v>151</v>
      </c>
      <c r="T1271" s="3" t="s">
        <v>50</v>
      </c>
      <c r="U1271" s="3" t="s">
        <v>93</v>
      </c>
      <c r="V1271" s="3" t="s">
        <v>94</v>
      </c>
      <c r="W1271" s="3" t="s">
        <v>95</v>
      </c>
      <c r="X1271" s="3" t="s">
        <v>96</v>
      </c>
      <c r="AC1271" s="3" t="s">
        <v>273</v>
      </c>
      <c r="AD1271" s="3" t="s">
        <v>274</v>
      </c>
    </row>
    <row r="1272" spans="2:30" ht="13.5" customHeight="1" thickBot="1">
      <c r="B1272" s="42" t="s">
        <v>283</v>
      </c>
      <c r="C1272" s="43"/>
      <c r="D1272" s="44"/>
      <c r="E1272" s="7">
        <f t="shared" ref="E1272:N1274" si="60">IF(U1272="","",U1272)</f>
        <v>21.862348178137701</v>
      </c>
      <c r="F1272" s="7">
        <f t="shared" si="60"/>
        <v>38.056680161943298</v>
      </c>
      <c r="G1272" s="7">
        <f t="shared" si="60"/>
        <v>25.506072874493899</v>
      </c>
      <c r="H1272" s="7">
        <f t="shared" si="60"/>
        <v>14.5748987854251</v>
      </c>
      <c r="I1272" s="7" t="str">
        <f t="shared" si="60"/>
        <v/>
      </c>
      <c r="J1272" s="7" t="str">
        <f t="shared" si="60"/>
        <v/>
      </c>
      <c r="K1272" s="7" t="str">
        <f t="shared" si="60"/>
        <v/>
      </c>
      <c r="L1272" s="7" t="str">
        <f t="shared" si="60"/>
        <v/>
      </c>
      <c r="M1272" s="7">
        <f t="shared" si="60"/>
        <v>0</v>
      </c>
      <c r="N1272" s="6">
        <f t="shared" si="60"/>
        <v>0</v>
      </c>
      <c r="T1272" s="3" t="s">
        <v>282</v>
      </c>
      <c r="U1272" s="73">
        <v>21.862348178137701</v>
      </c>
      <c r="V1272" s="73">
        <v>38.056680161943298</v>
      </c>
      <c r="W1272" s="73">
        <v>25.506072874493899</v>
      </c>
      <c r="X1272" s="73">
        <v>14.5748987854251</v>
      </c>
      <c r="Y1272" s="73"/>
      <c r="Z1272" s="73"/>
      <c r="AA1272" s="73"/>
      <c r="AB1272" s="73"/>
      <c r="AC1272" s="73">
        <v>0</v>
      </c>
      <c r="AD1272" s="73">
        <v>0</v>
      </c>
    </row>
    <row r="1273" spans="2:30" ht="13.5" customHeight="1">
      <c r="B1273" s="45" t="s">
        <v>150</v>
      </c>
      <c r="C1273" s="46"/>
      <c r="D1273" s="47"/>
      <c r="E1273" s="5">
        <f t="shared" si="60"/>
        <v>24.821814388953701</v>
      </c>
      <c r="F1273" s="5">
        <f t="shared" si="60"/>
        <v>33.734820075992801</v>
      </c>
      <c r="G1273" s="5">
        <f t="shared" si="60"/>
        <v>25.3284327116497</v>
      </c>
      <c r="H1273" s="5">
        <f t="shared" si="60"/>
        <v>15.8814910472595</v>
      </c>
      <c r="I1273" s="5" t="str">
        <f t="shared" si="60"/>
        <v/>
      </c>
      <c r="J1273" s="5" t="str">
        <f t="shared" si="60"/>
        <v/>
      </c>
      <c r="K1273" s="5" t="str">
        <f t="shared" si="60"/>
        <v/>
      </c>
      <c r="L1273" s="5" t="str">
        <f t="shared" si="60"/>
        <v/>
      </c>
      <c r="M1273" s="5">
        <f t="shared" si="60"/>
        <v>0.17135619738247199</v>
      </c>
      <c r="N1273" s="5">
        <f t="shared" si="60"/>
        <v>6.2085578761765202E-2</v>
      </c>
      <c r="T1273" s="3" t="s">
        <v>10</v>
      </c>
      <c r="U1273" s="73">
        <v>24.821814388953701</v>
      </c>
      <c r="V1273" s="73">
        <v>33.734820075992801</v>
      </c>
      <c r="W1273" s="73">
        <v>25.3284327116497</v>
      </c>
      <c r="X1273" s="73">
        <v>15.8814910472595</v>
      </c>
      <c r="Y1273" s="73"/>
      <c r="Z1273" s="73"/>
      <c r="AA1273" s="73"/>
      <c r="AB1273" s="73"/>
      <c r="AC1273" s="73">
        <v>0.17135619738247199</v>
      </c>
      <c r="AD1273" s="73">
        <v>6.2085578761765202E-2</v>
      </c>
    </row>
    <row r="1274" spans="2:30" ht="13.5" customHeight="1">
      <c r="B1274" s="48" t="s">
        <v>12</v>
      </c>
      <c r="C1274" s="49"/>
      <c r="D1274" s="50"/>
      <c r="E1274" s="4">
        <f t="shared" si="60"/>
        <v>23.7</v>
      </c>
      <c r="F1274" s="4">
        <f t="shared" si="60"/>
        <v>34.6</v>
      </c>
      <c r="G1274" s="4">
        <f t="shared" si="60"/>
        <v>26.1</v>
      </c>
      <c r="H1274" s="4">
        <f t="shared" si="60"/>
        <v>15.2</v>
      </c>
      <c r="I1274" s="4" t="str">
        <f t="shared" si="60"/>
        <v/>
      </c>
      <c r="J1274" s="4" t="str">
        <f t="shared" si="60"/>
        <v/>
      </c>
      <c r="K1274" s="4" t="str">
        <f t="shared" si="60"/>
        <v/>
      </c>
      <c r="L1274" s="4" t="str">
        <f t="shared" si="60"/>
        <v/>
      </c>
      <c r="M1274" s="4">
        <f t="shared" si="60"/>
        <v>0.2</v>
      </c>
      <c r="N1274" s="4">
        <f t="shared" si="60"/>
        <v>0.1</v>
      </c>
      <c r="T1274" s="3" t="s">
        <v>12</v>
      </c>
      <c r="U1274" s="73">
        <v>23.7</v>
      </c>
      <c r="V1274" s="73">
        <v>34.6</v>
      </c>
      <c r="W1274" s="73">
        <v>26.1</v>
      </c>
      <c r="X1274" s="73">
        <v>15.2</v>
      </c>
      <c r="Y1274" s="73"/>
      <c r="Z1274" s="73"/>
      <c r="AA1274" s="73"/>
      <c r="AB1274" s="73"/>
      <c r="AC1274" s="73">
        <v>0.2</v>
      </c>
      <c r="AD1274" s="73">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51" t="s">
        <v>7</v>
      </c>
      <c r="C1289" s="52"/>
      <c r="D1289" s="53"/>
      <c r="E1289" s="54" t="s">
        <v>8</v>
      </c>
      <c r="F1289" s="55"/>
      <c r="G1289" s="55"/>
      <c r="H1289" s="55"/>
      <c r="I1289" s="55"/>
      <c r="J1289" s="55"/>
      <c r="K1289" s="55"/>
      <c r="L1289" s="55"/>
      <c r="M1289" s="55"/>
      <c r="N1289" s="55"/>
    </row>
    <row r="1290" spans="2:30" ht="18" customHeight="1">
      <c r="B1290" s="31" t="s">
        <v>176</v>
      </c>
      <c r="C1290" s="32"/>
      <c r="D1290" s="33"/>
      <c r="E1290" s="37" t="str">
        <f>T1292</f>
        <v>国語の勉強は大切だと思いますか</v>
      </c>
      <c r="F1290" s="38" t="s">
        <v>11</v>
      </c>
      <c r="G1290" s="38" t="s">
        <v>11</v>
      </c>
      <c r="H1290" s="38" t="s">
        <v>11</v>
      </c>
      <c r="I1290" s="38" t="s">
        <v>11</v>
      </c>
      <c r="J1290" s="38" t="s">
        <v>11</v>
      </c>
      <c r="K1290" s="38" t="s">
        <v>11</v>
      </c>
      <c r="L1290" s="38" t="s">
        <v>11</v>
      </c>
      <c r="M1290" s="38" t="s">
        <v>11</v>
      </c>
      <c r="N1290" s="38" t="s">
        <v>11</v>
      </c>
    </row>
    <row r="1291" spans="2:30" ht="18" customHeight="1">
      <c r="B1291" s="34"/>
      <c r="C1291" s="35"/>
      <c r="D1291" s="36"/>
      <c r="E1291" s="38" t="s">
        <v>11</v>
      </c>
      <c r="F1291" s="38" t="s">
        <v>11</v>
      </c>
      <c r="G1291" s="38" t="s">
        <v>11</v>
      </c>
      <c r="H1291" s="38" t="s">
        <v>11</v>
      </c>
      <c r="I1291" s="38" t="s">
        <v>11</v>
      </c>
      <c r="J1291" s="38" t="s">
        <v>11</v>
      </c>
      <c r="K1291" s="38" t="s">
        <v>11</v>
      </c>
      <c r="L1291" s="38" t="s">
        <v>11</v>
      </c>
      <c r="M1291" s="38" t="s">
        <v>11</v>
      </c>
      <c r="N1291" s="38" t="s">
        <v>11</v>
      </c>
      <c r="U1291" s="3">
        <v>1</v>
      </c>
      <c r="V1291" s="3">
        <v>2</v>
      </c>
      <c r="W1291" s="3">
        <v>3</v>
      </c>
      <c r="X1291" s="3">
        <v>4</v>
      </c>
      <c r="Y1291" s="3">
        <v>5</v>
      </c>
      <c r="Z1291" s="3">
        <v>6</v>
      </c>
      <c r="AA1291" s="3">
        <v>7</v>
      </c>
      <c r="AB1291" s="3">
        <v>8</v>
      </c>
      <c r="AC1291" s="3">
        <v>9</v>
      </c>
      <c r="AD1291" s="3">
        <v>0</v>
      </c>
    </row>
    <row r="1292" spans="2:30" ht="13.5" customHeight="1" thickBot="1">
      <c r="B1292" s="39" t="s">
        <v>9</v>
      </c>
      <c r="C1292" s="40"/>
      <c r="D1292" s="41"/>
      <c r="E1292" s="10" t="s">
        <v>153</v>
      </c>
      <c r="F1292" s="10" t="s">
        <v>0</v>
      </c>
      <c r="G1292" s="10" t="s">
        <v>1</v>
      </c>
      <c r="H1292" s="10" t="s">
        <v>2</v>
      </c>
      <c r="I1292" s="10" t="s">
        <v>3</v>
      </c>
      <c r="J1292" s="10" t="s">
        <v>4</v>
      </c>
      <c r="K1292" s="10" t="s">
        <v>5</v>
      </c>
      <c r="L1292" s="9" t="s">
        <v>6</v>
      </c>
      <c r="M1292" s="8" t="s">
        <v>152</v>
      </c>
      <c r="N1292" s="8" t="s">
        <v>151</v>
      </c>
      <c r="T1292" s="3" t="s">
        <v>51</v>
      </c>
      <c r="U1292" s="3" t="s">
        <v>93</v>
      </c>
      <c r="V1292" s="3" t="s">
        <v>94</v>
      </c>
      <c r="W1292" s="3" t="s">
        <v>95</v>
      </c>
      <c r="X1292" s="3" t="s">
        <v>96</v>
      </c>
      <c r="AC1292" s="3" t="s">
        <v>273</v>
      </c>
      <c r="AD1292" s="3" t="s">
        <v>274</v>
      </c>
    </row>
    <row r="1293" spans="2:30" ht="13.5" customHeight="1" thickBot="1">
      <c r="B1293" s="42" t="s">
        <v>283</v>
      </c>
      <c r="C1293" s="43"/>
      <c r="D1293" s="44"/>
      <c r="E1293" s="7">
        <f t="shared" ref="E1293:N1295" si="61">IF(U1293="","",U1293)</f>
        <v>70.445344129554698</v>
      </c>
      <c r="F1293" s="7">
        <f t="shared" si="61"/>
        <v>21.052631578947398</v>
      </c>
      <c r="G1293" s="7">
        <f t="shared" si="61"/>
        <v>4.4534412955465603</v>
      </c>
      <c r="H1293" s="7">
        <f t="shared" si="61"/>
        <v>4.0485829959514197</v>
      </c>
      <c r="I1293" s="7" t="str">
        <f t="shared" si="61"/>
        <v/>
      </c>
      <c r="J1293" s="7" t="str">
        <f t="shared" si="61"/>
        <v/>
      </c>
      <c r="K1293" s="7" t="str">
        <f t="shared" si="61"/>
        <v/>
      </c>
      <c r="L1293" s="7" t="str">
        <f t="shared" si="61"/>
        <v/>
      </c>
      <c r="M1293" s="7">
        <f t="shared" si="61"/>
        <v>0</v>
      </c>
      <c r="N1293" s="6">
        <f t="shared" si="61"/>
        <v>0</v>
      </c>
      <c r="T1293" s="3" t="s">
        <v>282</v>
      </c>
      <c r="U1293" s="73">
        <v>70.445344129554698</v>
      </c>
      <c r="V1293" s="73">
        <v>21.052631578947398</v>
      </c>
      <c r="W1293" s="73">
        <v>4.4534412955465603</v>
      </c>
      <c r="X1293" s="73">
        <v>4.0485829959514197</v>
      </c>
      <c r="Y1293" s="73"/>
      <c r="Z1293" s="73"/>
      <c r="AA1293" s="73"/>
      <c r="AB1293" s="73"/>
      <c r="AC1293" s="73">
        <v>0</v>
      </c>
      <c r="AD1293" s="73">
        <v>0</v>
      </c>
    </row>
    <row r="1294" spans="2:30" ht="13.5" customHeight="1">
      <c r="B1294" s="45" t="s">
        <v>150</v>
      </c>
      <c r="C1294" s="46"/>
      <c r="D1294" s="47"/>
      <c r="E1294" s="5">
        <f t="shared" si="61"/>
        <v>67.174112797079502</v>
      </c>
      <c r="F1294" s="5">
        <f t="shared" si="61"/>
        <v>24.484068840489702</v>
      </c>
      <c r="G1294" s="5">
        <f t="shared" si="61"/>
        <v>5.7168400923833396</v>
      </c>
      <c r="H1294" s="5">
        <f t="shared" si="61"/>
        <v>2.5504755755333202</v>
      </c>
      <c r="I1294" s="5" t="str">
        <f t="shared" si="61"/>
        <v/>
      </c>
      <c r="J1294" s="5" t="str">
        <f t="shared" si="61"/>
        <v/>
      </c>
      <c r="K1294" s="5" t="str">
        <f t="shared" si="61"/>
        <v/>
      </c>
      <c r="L1294" s="5" t="str">
        <f t="shared" si="61"/>
        <v/>
      </c>
      <c r="M1294" s="5">
        <f t="shared" si="61"/>
        <v>4.9668463009412203E-3</v>
      </c>
      <c r="N1294" s="5">
        <f t="shared" si="61"/>
        <v>6.9535848213177001E-2</v>
      </c>
      <c r="T1294" s="3" t="s">
        <v>10</v>
      </c>
      <c r="U1294" s="73">
        <v>67.174112797079502</v>
      </c>
      <c r="V1294" s="73">
        <v>24.484068840489702</v>
      </c>
      <c r="W1294" s="73">
        <v>5.7168400923833396</v>
      </c>
      <c r="X1294" s="73">
        <v>2.5504755755333202</v>
      </c>
      <c r="Y1294" s="73"/>
      <c r="Z1294" s="73"/>
      <c r="AA1294" s="73"/>
      <c r="AB1294" s="73"/>
      <c r="AC1294" s="73">
        <v>4.9668463009412203E-3</v>
      </c>
      <c r="AD1294" s="73">
        <v>6.9535848213177001E-2</v>
      </c>
    </row>
    <row r="1295" spans="2:30" ht="13.5" customHeight="1">
      <c r="B1295" s="48" t="s">
        <v>12</v>
      </c>
      <c r="C1295" s="49"/>
      <c r="D1295" s="50"/>
      <c r="E1295" s="4">
        <f t="shared" si="61"/>
        <v>65.900000000000006</v>
      </c>
      <c r="F1295" s="4">
        <f t="shared" si="61"/>
        <v>25.4</v>
      </c>
      <c r="G1295" s="4">
        <f t="shared" si="61"/>
        <v>5.8</v>
      </c>
      <c r="H1295" s="4">
        <f t="shared" si="61"/>
        <v>2.7</v>
      </c>
      <c r="I1295" s="4" t="str">
        <f t="shared" si="61"/>
        <v/>
      </c>
      <c r="J1295" s="4" t="str">
        <f t="shared" si="61"/>
        <v/>
      </c>
      <c r="K1295" s="4" t="str">
        <f t="shared" si="61"/>
        <v/>
      </c>
      <c r="L1295" s="4" t="str">
        <f t="shared" si="61"/>
        <v/>
      </c>
      <c r="M1295" s="4">
        <f t="shared" si="61"/>
        <v>0.1</v>
      </c>
      <c r="N1295" s="4">
        <f t="shared" si="61"/>
        <v>0.1</v>
      </c>
      <c r="T1295" s="3" t="s">
        <v>12</v>
      </c>
      <c r="U1295" s="73">
        <v>65.900000000000006</v>
      </c>
      <c r="V1295" s="73">
        <v>25.4</v>
      </c>
      <c r="W1295" s="73">
        <v>5.8</v>
      </c>
      <c r="X1295" s="73">
        <v>2.7</v>
      </c>
      <c r="Y1295" s="73"/>
      <c r="Z1295" s="73"/>
      <c r="AA1295" s="73"/>
      <c r="AB1295" s="73"/>
      <c r="AC1295" s="73">
        <v>0.1</v>
      </c>
      <c r="AD1295" s="73">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51" t="s">
        <v>7</v>
      </c>
      <c r="C1310" s="52"/>
      <c r="D1310" s="53"/>
      <c r="E1310" s="54" t="s">
        <v>8</v>
      </c>
      <c r="F1310" s="55"/>
      <c r="G1310" s="55"/>
      <c r="H1310" s="55"/>
      <c r="I1310" s="55"/>
      <c r="J1310" s="55"/>
      <c r="K1310" s="55"/>
      <c r="L1310" s="55"/>
      <c r="M1310" s="55"/>
      <c r="N1310" s="55"/>
    </row>
    <row r="1311" spans="2:30" ht="18" customHeight="1">
      <c r="B1311" s="31" t="s">
        <v>175</v>
      </c>
      <c r="C1311" s="32"/>
      <c r="D1311" s="33"/>
      <c r="E1311" s="37" t="str">
        <f>T1313</f>
        <v>国語の授業の内容はよく分かりますか</v>
      </c>
      <c r="F1311" s="38" t="s">
        <v>11</v>
      </c>
      <c r="G1311" s="38" t="s">
        <v>11</v>
      </c>
      <c r="H1311" s="38" t="s">
        <v>11</v>
      </c>
      <c r="I1311" s="38" t="s">
        <v>11</v>
      </c>
      <c r="J1311" s="38" t="s">
        <v>11</v>
      </c>
      <c r="K1311" s="38" t="s">
        <v>11</v>
      </c>
      <c r="L1311" s="38" t="s">
        <v>11</v>
      </c>
      <c r="M1311" s="38" t="s">
        <v>11</v>
      </c>
      <c r="N1311" s="38" t="s">
        <v>11</v>
      </c>
    </row>
    <row r="1312" spans="2:30" ht="18" customHeight="1">
      <c r="B1312" s="34"/>
      <c r="C1312" s="35"/>
      <c r="D1312" s="36"/>
      <c r="E1312" s="38" t="s">
        <v>11</v>
      </c>
      <c r="F1312" s="38" t="s">
        <v>11</v>
      </c>
      <c r="G1312" s="38" t="s">
        <v>11</v>
      </c>
      <c r="H1312" s="38" t="s">
        <v>11</v>
      </c>
      <c r="I1312" s="38" t="s">
        <v>11</v>
      </c>
      <c r="J1312" s="38" t="s">
        <v>11</v>
      </c>
      <c r="K1312" s="38" t="s">
        <v>11</v>
      </c>
      <c r="L1312" s="38" t="s">
        <v>11</v>
      </c>
      <c r="M1312" s="38" t="s">
        <v>11</v>
      </c>
      <c r="N1312" s="38" t="s">
        <v>11</v>
      </c>
      <c r="U1312" s="3">
        <v>1</v>
      </c>
      <c r="V1312" s="3">
        <v>2</v>
      </c>
      <c r="W1312" s="3">
        <v>3</v>
      </c>
      <c r="X1312" s="3">
        <v>4</v>
      </c>
      <c r="Y1312" s="3">
        <v>5</v>
      </c>
      <c r="Z1312" s="3">
        <v>6</v>
      </c>
      <c r="AA1312" s="3">
        <v>7</v>
      </c>
      <c r="AB1312" s="3">
        <v>8</v>
      </c>
      <c r="AC1312" s="3">
        <v>9</v>
      </c>
      <c r="AD1312" s="3">
        <v>0</v>
      </c>
    </row>
    <row r="1313" spans="2:30" ht="13.5" customHeight="1" thickBot="1">
      <c r="B1313" s="39" t="s">
        <v>9</v>
      </c>
      <c r="C1313" s="40"/>
      <c r="D1313" s="41"/>
      <c r="E1313" s="10" t="s">
        <v>153</v>
      </c>
      <c r="F1313" s="10" t="s">
        <v>0</v>
      </c>
      <c r="G1313" s="10" t="s">
        <v>1</v>
      </c>
      <c r="H1313" s="10" t="s">
        <v>2</v>
      </c>
      <c r="I1313" s="10" t="s">
        <v>3</v>
      </c>
      <c r="J1313" s="10" t="s">
        <v>4</v>
      </c>
      <c r="K1313" s="10" t="s">
        <v>5</v>
      </c>
      <c r="L1313" s="9" t="s">
        <v>6</v>
      </c>
      <c r="M1313" s="8" t="s">
        <v>152</v>
      </c>
      <c r="N1313" s="8" t="s">
        <v>151</v>
      </c>
      <c r="T1313" s="3" t="s">
        <v>52</v>
      </c>
      <c r="U1313" s="3" t="s">
        <v>93</v>
      </c>
      <c r="V1313" s="3" t="s">
        <v>94</v>
      </c>
      <c r="W1313" s="3" t="s">
        <v>95</v>
      </c>
      <c r="X1313" s="3" t="s">
        <v>96</v>
      </c>
      <c r="AC1313" s="3" t="s">
        <v>273</v>
      </c>
      <c r="AD1313" s="3" t="s">
        <v>274</v>
      </c>
    </row>
    <row r="1314" spans="2:30" ht="13.5" customHeight="1" thickBot="1">
      <c r="B1314" s="42" t="s">
        <v>283</v>
      </c>
      <c r="C1314" s="43"/>
      <c r="D1314" s="44"/>
      <c r="E1314" s="7">
        <f t="shared" ref="E1314:N1316" si="62">IF(U1314="","",U1314)</f>
        <v>33.198380566801603</v>
      </c>
      <c r="F1314" s="7">
        <f t="shared" si="62"/>
        <v>46.558704453441301</v>
      </c>
      <c r="G1314" s="7">
        <f t="shared" si="62"/>
        <v>15.384615384615399</v>
      </c>
      <c r="H1314" s="7">
        <f t="shared" si="62"/>
        <v>4.8582995951417001</v>
      </c>
      <c r="I1314" s="7" t="str">
        <f t="shared" si="62"/>
        <v/>
      </c>
      <c r="J1314" s="7" t="str">
        <f t="shared" si="62"/>
        <v/>
      </c>
      <c r="K1314" s="7" t="str">
        <f t="shared" si="62"/>
        <v/>
      </c>
      <c r="L1314" s="7" t="str">
        <f t="shared" si="62"/>
        <v/>
      </c>
      <c r="M1314" s="7">
        <f t="shared" si="62"/>
        <v>0</v>
      </c>
      <c r="N1314" s="6">
        <f t="shared" si="62"/>
        <v>0</v>
      </c>
      <c r="T1314" s="3" t="s">
        <v>282</v>
      </c>
      <c r="U1314" s="73">
        <v>33.198380566801603</v>
      </c>
      <c r="V1314" s="73">
        <v>46.558704453441301</v>
      </c>
      <c r="W1314" s="73">
        <v>15.384615384615399</v>
      </c>
      <c r="X1314" s="73">
        <v>4.8582995951417001</v>
      </c>
      <c r="Y1314" s="73"/>
      <c r="Z1314" s="73"/>
      <c r="AA1314" s="73"/>
      <c r="AB1314" s="73"/>
      <c r="AC1314" s="73">
        <v>0</v>
      </c>
      <c r="AD1314" s="73">
        <v>0</v>
      </c>
    </row>
    <row r="1315" spans="2:30" ht="13.5" customHeight="1">
      <c r="B1315" s="45" t="s">
        <v>150</v>
      </c>
      <c r="C1315" s="46"/>
      <c r="D1315" s="47"/>
      <c r="E1315" s="5">
        <f t="shared" si="62"/>
        <v>35.833312638140399</v>
      </c>
      <c r="F1315" s="5">
        <f t="shared" si="62"/>
        <v>45.061713065289197</v>
      </c>
      <c r="G1315" s="5">
        <f t="shared" si="62"/>
        <v>14.408821119030501</v>
      </c>
      <c r="H1315" s="5">
        <f t="shared" si="62"/>
        <v>4.6142002135743896</v>
      </c>
      <c r="I1315" s="5" t="str">
        <f t="shared" si="62"/>
        <v/>
      </c>
      <c r="J1315" s="5" t="str">
        <f t="shared" si="62"/>
        <v/>
      </c>
      <c r="K1315" s="5" t="str">
        <f t="shared" si="62"/>
        <v/>
      </c>
      <c r="L1315" s="5" t="str">
        <f t="shared" si="62"/>
        <v/>
      </c>
      <c r="M1315" s="5">
        <f t="shared" si="62"/>
        <v>9.9336926018824406E-3</v>
      </c>
      <c r="N1315" s="5">
        <f t="shared" si="62"/>
        <v>7.2019271363647594E-2</v>
      </c>
      <c r="T1315" s="3" t="s">
        <v>10</v>
      </c>
      <c r="U1315" s="73">
        <v>35.833312638140399</v>
      </c>
      <c r="V1315" s="73">
        <v>45.061713065289197</v>
      </c>
      <c r="W1315" s="73">
        <v>14.408821119030501</v>
      </c>
      <c r="X1315" s="73">
        <v>4.6142002135743896</v>
      </c>
      <c r="Y1315" s="73"/>
      <c r="Z1315" s="73"/>
      <c r="AA1315" s="73"/>
      <c r="AB1315" s="73"/>
      <c r="AC1315" s="73">
        <v>9.9336926018824406E-3</v>
      </c>
      <c r="AD1315" s="73">
        <v>7.2019271363647594E-2</v>
      </c>
    </row>
    <row r="1316" spans="2:30" ht="13.5" customHeight="1">
      <c r="B1316" s="48" t="s">
        <v>12</v>
      </c>
      <c r="C1316" s="49"/>
      <c r="D1316" s="50"/>
      <c r="E1316" s="4">
        <f t="shared" si="62"/>
        <v>36.299999999999997</v>
      </c>
      <c r="F1316" s="4">
        <f t="shared" si="62"/>
        <v>44.4</v>
      </c>
      <c r="G1316" s="4">
        <f t="shared" si="62"/>
        <v>14.4</v>
      </c>
      <c r="H1316" s="4">
        <f t="shared" si="62"/>
        <v>4.5999999999999996</v>
      </c>
      <c r="I1316" s="4" t="str">
        <f t="shared" si="62"/>
        <v/>
      </c>
      <c r="J1316" s="4" t="str">
        <f t="shared" si="62"/>
        <v/>
      </c>
      <c r="K1316" s="4" t="str">
        <f t="shared" si="62"/>
        <v/>
      </c>
      <c r="L1316" s="4" t="str">
        <f t="shared" si="62"/>
        <v/>
      </c>
      <c r="M1316" s="4">
        <f t="shared" si="62"/>
        <v>0.1</v>
      </c>
      <c r="N1316" s="4">
        <f t="shared" si="62"/>
        <v>0.1</v>
      </c>
      <c r="T1316" s="3" t="s">
        <v>12</v>
      </c>
      <c r="U1316" s="73">
        <v>36.299999999999997</v>
      </c>
      <c r="V1316" s="73">
        <v>44.4</v>
      </c>
      <c r="W1316" s="73">
        <v>14.4</v>
      </c>
      <c r="X1316" s="73">
        <v>4.5999999999999996</v>
      </c>
      <c r="Y1316" s="73"/>
      <c r="Z1316" s="73"/>
      <c r="AA1316" s="73"/>
      <c r="AB1316" s="73"/>
      <c r="AC1316" s="73">
        <v>0.1</v>
      </c>
      <c r="AD1316" s="73">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51" t="s">
        <v>7</v>
      </c>
      <c r="C1331" s="52"/>
      <c r="D1331" s="53"/>
      <c r="E1331" s="54" t="s">
        <v>8</v>
      </c>
      <c r="F1331" s="55"/>
      <c r="G1331" s="55"/>
      <c r="H1331" s="55"/>
      <c r="I1331" s="55"/>
      <c r="J1331" s="55"/>
      <c r="K1331" s="55"/>
      <c r="L1331" s="55"/>
      <c r="M1331" s="55"/>
      <c r="N1331" s="55"/>
    </row>
    <row r="1332" spans="2:30" ht="18" customHeight="1">
      <c r="B1332" s="31" t="s">
        <v>174</v>
      </c>
      <c r="C1332" s="32"/>
      <c r="D1332" s="33"/>
      <c r="E1332" s="37" t="str">
        <f>T1334</f>
        <v>読書は好きですか</v>
      </c>
      <c r="F1332" s="38" t="s">
        <v>11</v>
      </c>
      <c r="G1332" s="38" t="s">
        <v>11</v>
      </c>
      <c r="H1332" s="38" t="s">
        <v>11</v>
      </c>
      <c r="I1332" s="38" t="s">
        <v>11</v>
      </c>
      <c r="J1332" s="38" t="s">
        <v>11</v>
      </c>
      <c r="K1332" s="38" t="s">
        <v>11</v>
      </c>
      <c r="L1332" s="38" t="s">
        <v>11</v>
      </c>
      <c r="M1332" s="38" t="s">
        <v>11</v>
      </c>
      <c r="N1332" s="38" t="s">
        <v>11</v>
      </c>
    </row>
    <row r="1333" spans="2:30" ht="18" customHeight="1">
      <c r="B1333" s="34"/>
      <c r="C1333" s="35"/>
      <c r="D1333" s="36"/>
      <c r="E1333" s="38" t="s">
        <v>11</v>
      </c>
      <c r="F1333" s="38" t="s">
        <v>11</v>
      </c>
      <c r="G1333" s="38" t="s">
        <v>11</v>
      </c>
      <c r="H1333" s="38" t="s">
        <v>11</v>
      </c>
      <c r="I1333" s="38" t="s">
        <v>11</v>
      </c>
      <c r="J1333" s="38" t="s">
        <v>11</v>
      </c>
      <c r="K1333" s="38" t="s">
        <v>11</v>
      </c>
      <c r="L1333" s="38" t="s">
        <v>11</v>
      </c>
      <c r="M1333" s="38" t="s">
        <v>11</v>
      </c>
      <c r="N1333" s="38" t="s">
        <v>11</v>
      </c>
      <c r="U1333" s="3">
        <v>1</v>
      </c>
      <c r="V1333" s="3">
        <v>2</v>
      </c>
      <c r="W1333" s="3">
        <v>3</v>
      </c>
      <c r="X1333" s="3">
        <v>4</v>
      </c>
      <c r="Y1333" s="3">
        <v>5</v>
      </c>
      <c r="Z1333" s="3">
        <v>6</v>
      </c>
      <c r="AA1333" s="3">
        <v>7</v>
      </c>
      <c r="AB1333" s="3">
        <v>8</v>
      </c>
      <c r="AC1333" s="3">
        <v>9</v>
      </c>
      <c r="AD1333" s="3">
        <v>0</v>
      </c>
    </row>
    <row r="1334" spans="2:30" ht="13.5" customHeight="1" thickBot="1">
      <c r="B1334" s="39" t="s">
        <v>9</v>
      </c>
      <c r="C1334" s="40"/>
      <c r="D1334" s="41"/>
      <c r="E1334" s="10" t="s">
        <v>153</v>
      </c>
      <c r="F1334" s="10" t="s">
        <v>0</v>
      </c>
      <c r="G1334" s="10" t="s">
        <v>1</v>
      </c>
      <c r="H1334" s="10" t="s">
        <v>2</v>
      </c>
      <c r="I1334" s="10" t="s">
        <v>3</v>
      </c>
      <c r="J1334" s="10" t="s">
        <v>4</v>
      </c>
      <c r="K1334" s="10" t="s">
        <v>5</v>
      </c>
      <c r="L1334" s="9" t="s">
        <v>6</v>
      </c>
      <c r="M1334" s="8" t="s">
        <v>152</v>
      </c>
      <c r="N1334" s="8" t="s">
        <v>151</v>
      </c>
      <c r="T1334" s="3" t="s">
        <v>53</v>
      </c>
      <c r="U1334" s="3" t="s">
        <v>93</v>
      </c>
      <c r="V1334" s="3" t="s">
        <v>94</v>
      </c>
      <c r="W1334" s="3" t="s">
        <v>95</v>
      </c>
      <c r="X1334" s="3" t="s">
        <v>96</v>
      </c>
      <c r="AC1334" s="3" t="s">
        <v>273</v>
      </c>
      <c r="AD1334" s="3" t="s">
        <v>274</v>
      </c>
    </row>
    <row r="1335" spans="2:30" ht="13.5" customHeight="1" thickBot="1">
      <c r="B1335" s="42" t="s">
        <v>283</v>
      </c>
      <c r="C1335" s="43"/>
      <c r="D1335" s="44"/>
      <c r="E1335" s="7">
        <f t="shared" ref="E1335:N1337" si="63">IF(U1335="","",U1335)</f>
        <v>42.105263157894697</v>
      </c>
      <c r="F1335" s="7">
        <f t="shared" si="63"/>
        <v>21.052631578947398</v>
      </c>
      <c r="G1335" s="7">
        <f t="shared" si="63"/>
        <v>25.101214574898801</v>
      </c>
      <c r="H1335" s="7">
        <f t="shared" si="63"/>
        <v>11.7408906882591</v>
      </c>
      <c r="I1335" s="7" t="str">
        <f t="shared" si="63"/>
        <v/>
      </c>
      <c r="J1335" s="7" t="str">
        <f t="shared" si="63"/>
        <v/>
      </c>
      <c r="K1335" s="7" t="str">
        <f t="shared" si="63"/>
        <v/>
      </c>
      <c r="L1335" s="7" t="str">
        <f t="shared" si="63"/>
        <v/>
      </c>
      <c r="M1335" s="7">
        <f t="shared" si="63"/>
        <v>0</v>
      </c>
      <c r="N1335" s="6">
        <f t="shared" si="63"/>
        <v>0</v>
      </c>
      <c r="T1335" s="3" t="s">
        <v>282</v>
      </c>
      <c r="U1335" s="73">
        <v>42.105263157894697</v>
      </c>
      <c r="V1335" s="73">
        <v>21.052631578947398</v>
      </c>
      <c r="W1335" s="73">
        <v>25.101214574898801</v>
      </c>
      <c r="X1335" s="73">
        <v>11.7408906882591</v>
      </c>
      <c r="Y1335" s="73"/>
      <c r="Z1335" s="73"/>
      <c r="AA1335" s="73"/>
      <c r="AB1335" s="73"/>
      <c r="AC1335" s="73">
        <v>0</v>
      </c>
      <c r="AD1335" s="73">
        <v>0</v>
      </c>
    </row>
    <row r="1336" spans="2:30" ht="13.5" customHeight="1">
      <c r="B1336" s="45" t="s">
        <v>150</v>
      </c>
      <c r="C1336" s="46"/>
      <c r="D1336" s="47"/>
      <c r="E1336" s="5">
        <f t="shared" si="63"/>
        <v>50.209849256214802</v>
      </c>
      <c r="F1336" s="5">
        <f t="shared" si="63"/>
        <v>24.250627064345501</v>
      </c>
      <c r="G1336" s="5">
        <f t="shared" si="63"/>
        <v>15.1910994114287</v>
      </c>
      <c r="H1336" s="5">
        <f t="shared" si="63"/>
        <v>10.266471304045499</v>
      </c>
      <c r="I1336" s="5" t="str">
        <f t="shared" si="63"/>
        <v/>
      </c>
      <c r="J1336" s="5" t="str">
        <f t="shared" si="63"/>
        <v/>
      </c>
      <c r="K1336" s="5" t="str">
        <f t="shared" si="63"/>
        <v/>
      </c>
      <c r="L1336" s="5" t="str">
        <f t="shared" si="63"/>
        <v/>
      </c>
      <c r="M1336" s="5">
        <f t="shared" si="63"/>
        <v>1.2417115752353E-2</v>
      </c>
      <c r="N1336" s="5">
        <f t="shared" si="63"/>
        <v>6.9535848213177001E-2</v>
      </c>
      <c r="T1336" s="3" t="s">
        <v>10</v>
      </c>
      <c r="U1336" s="73">
        <v>50.209849256214802</v>
      </c>
      <c r="V1336" s="73">
        <v>24.250627064345501</v>
      </c>
      <c r="W1336" s="73">
        <v>15.1910994114287</v>
      </c>
      <c r="X1336" s="73">
        <v>10.266471304045499</v>
      </c>
      <c r="Y1336" s="73"/>
      <c r="Z1336" s="73"/>
      <c r="AA1336" s="73"/>
      <c r="AB1336" s="73"/>
      <c r="AC1336" s="73">
        <v>1.2417115752353E-2</v>
      </c>
      <c r="AD1336" s="73">
        <v>6.9535848213177001E-2</v>
      </c>
    </row>
    <row r="1337" spans="2:30" ht="13.5" customHeight="1">
      <c r="B1337" s="48" t="s">
        <v>12</v>
      </c>
      <c r="C1337" s="49"/>
      <c r="D1337" s="50"/>
      <c r="E1337" s="4">
        <f t="shared" si="63"/>
        <v>49.3</v>
      </c>
      <c r="F1337" s="4">
        <f t="shared" si="63"/>
        <v>25.3</v>
      </c>
      <c r="G1337" s="4">
        <f t="shared" si="63"/>
        <v>15.3</v>
      </c>
      <c r="H1337" s="4">
        <f t="shared" si="63"/>
        <v>9.9</v>
      </c>
      <c r="I1337" s="4" t="str">
        <f t="shared" si="63"/>
        <v/>
      </c>
      <c r="J1337" s="4" t="str">
        <f t="shared" si="63"/>
        <v/>
      </c>
      <c r="K1337" s="4" t="str">
        <f t="shared" si="63"/>
        <v/>
      </c>
      <c r="L1337" s="4" t="str">
        <f t="shared" si="63"/>
        <v/>
      </c>
      <c r="M1337" s="4">
        <f t="shared" si="63"/>
        <v>0.1</v>
      </c>
      <c r="N1337" s="4">
        <f t="shared" si="63"/>
        <v>0.1</v>
      </c>
      <c r="T1337" s="3" t="s">
        <v>12</v>
      </c>
      <c r="U1337" s="73">
        <v>49.3</v>
      </c>
      <c r="V1337" s="73">
        <v>25.3</v>
      </c>
      <c r="W1337" s="73">
        <v>15.3</v>
      </c>
      <c r="X1337" s="73">
        <v>9.9</v>
      </c>
      <c r="Y1337" s="73"/>
      <c r="Z1337" s="73"/>
      <c r="AA1337" s="73"/>
      <c r="AB1337" s="73"/>
      <c r="AC1337" s="73">
        <v>0.1</v>
      </c>
      <c r="AD1337" s="73">
        <v>0.1</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51" t="s">
        <v>7</v>
      </c>
      <c r="C1352" s="52"/>
      <c r="D1352" s="53"/>
      <c r="E1352" s="54" t="s">
        <v>8</v>
      </c>
      <c r="F1352" s="55"/>
      <c r="G1352" s="55"/>
      <c r="H1352" s="55"/>
      <c r="I1352" s="55"/>
      <c r="J1352" s="55"/>
      <c r="K1352" s="55"/>
      <c r="L1352" s="55"/>
      <c r="M1352" s="55"/>
      <c r="N1352" s="55"/>
    </row>
    <row r="1353" spans="2:30" ht="18" customHeight="1">
      <c r="B1353" s="31" t="s">
        <v>173</v>
      </c>
      <c r="C1353" s="32"/>
      <c r="D1353" s="33"/>
      <c r="E1353" s="37" t="str">
        <f>T1355</f>
        <v>国語の授業で学習したことは，将来，社会に出たときに役に立つと思いますか</v>
      </c>
      <c r="F1353" s="38" t="s">
        <v>11</v>
      </c>
      <c r="G1353" s="38" t="s">
        <v>11</v>
      </c>
      <c r="H1353" s="38" t="s">
        <v>11</v>
      </c>
      <c r="I1353" s="38" t="s">
        <v>11</v>
      </c>
      <c r="J1353" s="38" t="s">
        <v>11</v>
      </c>
      <c r="K1353" s="38" t="s">
        <v>11</v>
      </c>
      <c r="L1353" s="38" t="s">
        <v>11</v>
      </c>
      <c r="M1353" s="38" t="s">
        <v>11</v>
      </c>
      <c r="N1353" s="38" t="s">
        <v>11</v>
      </c>
    </row>
    <row r="1354" spans="2:30" ht="18" customHeight="1">
      <c r="B1354" s="34"/>
      <c r="C1354" s="35"/>
      <c r="D1354" s="36"/>
      <c r="E1354" s="38" t="s">
        <v>11</v>
      </c>
      <c r="F1354" s="38" t="s">
        <v>11</v>
      </c>
      <c r="G1354" s="38" t="s">
        <v>11</v>
      </c>
      <c r="H1354" s="38" t="s">
        <v>11</v>
      </c>
      <c r="I1354" s="38" t="s">
        <v>11</v>
      </c>
      <c r="J1354" s="38" t="s">
        <v>11</v>
      </c>
      <c r="K1354" s="38" t="s">
        <v>11</v>
      </c>
      <c r="L1354" s="38" t="s">
        <v>11</v>
      </c>
      <c r="M1354" s="38" t="s">
        <v>11</v>
      </c>
      <c r="N1354" s="38" t="s">
        <v>11</v>
      </c>
      <c r="U1354" s="3">
        <v>1</v>
      </c>
      <c r="V1354" s="3">
        <v>2</v>
      </c>
      <c r="W1354" s="3">
        <v>3</v>
      </c>
      <c r="X1354" s="3">
        <v>4</v>
      </c>
      <c r="Y1354" s="3">
        <v>5</v>
      </c>
      <c r="Z1354" s="3">
        <v>6</v>
      </c>
      <c r="AA1354" s="3">
        <v>7</v>
      </c>
      <c r="AB1354" s="3">
        <v>8</v>
      </c>
      <c r="AC1354" s="3">
        <v>9</v>
      </c>
      <c r="AD1354" s="3">
        <v>0</v>
      </c>
    </row>
    <row r="1355" spans="2:30" ht="13.5" customHeight="1" thickBot="1">
      <c r="B1355" s="39" t="s">
        <v>9</v>
      </c>
      <c r="C1355" s="40"/>
      <c r="D1355" s="41"/>
      <c r="E1355" s="10" t="s">
        <v>153</v>
      </c>
      <c r="F1355" s="10" t="s">
        <v>0</v>
      </c>
      <c r="G1355" s="10" t="s">
        <v>1</v>
      </c>
      <c r="H1355" s="10" t="s">
        <v>2</v>
      </c>
      <c r="I1355" s="10" t="s">
        <v>3</v>
      </c>
      <c r="J1355" s="10" t="s">
        <v>4</v>
      </c>
      <c r="K1355" s="10" t="s">
        <v>5</v>
      </c>
      <c r="L1355" s="9" t="s">
        <v>6</v>
      </c>
      <c r="M1355" s="8" t="s">
        <v>152</v>
      </c>
      <c r="N1355" s="8" t="s">
        <v>151</v>
      </c>
      <c r="T1355" s="3" t="s">
        <v>54</v>
      </c>
      <c r="U1355" s="3" t="s">
        <v>93</v>
      </c>
      <c r="V1355" s="3" t="s">
        <v>94</v>
      </c>
      <c r="W1355" s="3" t="s">
        <v>95</v>
      </c>
      <c r="X1355" s="3" t="s">
        <v>96</v>
      </c>
      <c r="AC1355" s="3" t="s">
        <v>273</v>
      </c>
      <c r="AD1355" s="3" t="s">
        <v>274</v>
      </c>
    </row>
    <row r="1356" spans="2:30" ht="13.5" customHeight="1" thickBot="1">
      <c r="B1356" s="42" t="s">
        <v>283</v>
      </c>
      <c r="C1356" s="43"/>
      <c r="D1356" s="44"/>
      <c r="E1356" s="7">
        <f t="shared" ref="E1356:N1358" si="64">IF(U1356="","",U1356)</f>
        <v>64.777327935222701</v>
      </c>
      <c r="F1356" s="7">
        <f t="shared" si="64"/>
        <v>27.125506072874501</v>
      </c>
      <c r="G1356" s="7">
        <f t="shared" si="64"/>
        <v>5.6680161943319796</v>
      </c>
      <c r="H1356" s="7">
        <f t="shared" si="64"/>
        <v>2.42914979757085</v>
      </c>
      <c r="I1356" s="7" t="str">
        <f t="shared" si="64"/>
        <v/>
      </c>
      <c r="J1356" s="7" t="str">
        <f t="shared" si="64"/>
        <v/>
      </c>
      <c r="K1356" s="7" t="str">
        <f t="shared" si="64"/>
        <v/>
      </c>
      <c r="L1356" s="7" t="str">
        <f t="shared" si="64"/>
        <v/>
      </c>
      <c r="M1356" s="7">
        <f t="shared" si="64"/>
        <v>0</v>
      </c>
      <c r="N1356" s="6">
        <f t="shared" si="64"/>
        <v>0</v>
      </c>
      <c r="T1356" s="3" t="s">
        <v>282</v>
      </c>
      <c r="U1356" s="73">
        <v>64.777327935222701</v>
      </c>
      <c r="V1356" s="73">
        <v>27.125506072874501</v>
      </c>
      <c r="W1356" s="73">
        <v>5.6680161943319796</v>
      </c>
      <c r="X1356" s="73">
        <v>2.42914979757085</v>
      </c>
      <c r="Y1356" s="73"/>
      <c r="Z1356" s="73"/>
      <c r="AA1356" s="73"/>
      <c r="AB1356" s="73"/>
      <c r="AC1356" s="73">
        <v>0</v>
      </c>
      <c r="AD1356" s="73">
        <v>0</v>
      </c>
    </row>
    <row r="1357" spans="2:30" ht="13.5" customHeight="1">
      <c r="B1357" s="45" t="s">
        <v>150</v>
      </c>
      <c r="C1357" s="46"/>
      <c r="D1357" s="47"/>
      <c r="E1357" s="5">
        <f t="shared" si="64"/>
        <v>57.702336901184601</v>
      </c>
      <c r="F1357" s="5">
        <f t="shared" si="64"/>
        <v>31.296098542230599</v>
      </c>
      <c r="G1357" s="5">
        <f t="shared" si="64"/>
        <v>8.1754290113492392</v>
      </c>
      <c r="H1357" s="5">
        <f t="shared" si="64"/>
        <v>2.74418258127002</v>
      </c>
      <c r="I1357" s="5" t="str">
        <f t="shared" si="64"/>
        <v/>
      </c>
      <c r="J1357" s="5" t="str">
        <f t="shared" si="64"/>
        <v/>
      </c>
      <c r="K1357" s="5" t="str">
        <f t="shared" si="64"/>
        <v/>
      </c>
      <c r="L1357" s="5" t="str">
        <f t="shared" si="64"/>
        <v/>
      </c>
      <c r="M1357" s="5">
        <f t="shared" si="64"/>
        <v>9.9336926018824406E-3</v>
      </c>
      <c r="N1357" s="5">
        <f t="shared" si="64"/>
        <v>7.2019271363647594E-2</v>
      </c>
      <c r="T1357" s="3" t="s">
        <v>10</v>
      </c>
      <c r="U1357" s="73">
        <v>57.702336901184601</v>
      </c>
      <c r="V1357" s="73">
        <v>31.296098542230599</v>
      </c>
      <c r="W1357" s="73">
        <v>8.1754290113492392</v>
      </c>
      <c r="X1357" s="73">
        <v>2.74418258127002</v>
      </c>
      <c r="Y1357" s="73"/>
      <c r="Z1357" s="73"/>
      <c r="AA1357" s="73"/>
      <c r="AB1357" s="73"/>
      <c r="AC1357" s="73">
        <v>9.9336926018824406E-3</v>
      </c>
      <c r="AD1357" s="73">
        <v>7.2019271363647594E-2</v>
      </c>
    </row>
    <row r="1358" spans="2:30" ht="13.5" customHeight="1">
      <c r="B1358" s="48" t="s">
        <v>12</v>
      </c>
      <c r="C1358" s="49"/>
      <c r="D1358" s="50"/>
      <c r="E1358" s="4">
        <f t="shared" si="64"/>
        <v>57.9</v>
      </c>
      <c r="F1358" s="4">
        <f t="shared" si="64"/>
        <v>31.3</v>
      </c>
      <c r="G1358" s="4">
        <f t="shared" si="64"/>
        <v>7.9</v>
      </c>
      <c r="H1358" s="4">
        <f t="shared" si="64"/>
        <v>2.6</v>
      </c>
      <c r="I1358" s="4" t="str">
        <f t="shared" si="64"/>
        <v/>
      </c>
      <c r="J1358" s="4" t="str">
        <f t="shared" si="64"/>
        <v/>
      </c>
      <c r="K1358" s="4" t="str">
        <f t="shared" si="64"/>
        <v/>
      </c>
      <c r="L1358" s="4" t="str">
        <f t="shared" si="64"/>
        <v/>
      </c>
      <c r="M1358" s="4">
        <f t="shared" si="64"/>
        <v>0.1</v>
      </c>
      <c r="N1358" s="4">
        <f t="shared" si="64"/>
        <v>0.1</v>
      </c>
      <c r="T1358" s="3" t="s">
        <v>12</v>
      </c>
      <c r="U1358" s="73">
        <v>57.9</v>
      </c>
      <c r="V1358" s="73">
        <v>31.3</v>
      </c>
      <c r="W1358" s="73">
        <v>7.9</v>
      </c>
      <c r="X1358" s="73">
        <v>2.6</v>
      </c>
      <c r="Y1358" s="73"/>
      <c r="Z1358" s="73"/>
      <c r="AA1358" s="73"/>
      <c r="AB1358" s="73"/>
      <c r="AC1358" s="73">
        <v>0.1</v>
      </c>
      <c r="AD1358" s="73">
        <v>0.1</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51" t="s">
        <v>7</v>
      </c>
      <c r="C1373" s="52"/>
      <c r="D1373" s="53"/>
      <c r="E1373" s="54" t="s">
        <v>8</v>
      </c>
      <c r="F1373" s="55"/>
      <c r="G1373" s="55"/>
      <c r="H1373" s="55"/>
      <c r="I1373" s="55"/>
      <c r="J1373" s="55"/>
      <c r="K1373" s="55"/>
      <c r="L1373" s="55"/>
      <c r="M1373" s="55"/>
      <c r="N1373" s="55"/>
    </row>
    <row r="1374" spans="2:30" ht="18" customHeight="1">
      <c r="B1374" s="31" t="s">
        <v>172</v>
      </c>
      <c r="C1374" s="32"/>
      <c r="D1374" s="33"/>
      <c r="E1374" s="37" t="str">
        <f>T1376</f>
        <v>国語の授業で目的に応じて資料を読み，自分の考えを話したり，書いたりしていますか</v>
      </c>
      <c r="F1374" s="38" t="s">
        <v>11</v>
      </c>
      <c r="G1374" s="38" t="s">
        <v>11</v>
      </c>
      <c r="H1374" s="38" t="s">
        <v>11</v>
      </c>
      <c r="I1374" s="38" t="s">
        <v>11</v>
      </c>
      <c r="J1374" s="38" t="s">
        <v>11</v>
      </c>
      <c r="K1374" s="38" t="s">
        <v>11</v>
      </c>
      <c r="L1374" s="38" t="s">
        <v>11</v>
      </c>
      <c r="M1374" s="38" t="s">
        <v>11</v>
      </c>
      <c r="N1374" s="38" t="s">
        <v>11</v>
      </c>
    </row>
    <row r="1375" spans="2:30" ht="18" customHeight="1">
      <c r="B1375" s="34"/>
      <c r="C1375" s="35"/>
      <c r="D1375" s="36"/>
      <c r="E1375" s="38" t="s">
        <v>11</v>
      </c>
      <c r="F1375" s="38" t="s">
        <v>11</v>
      </c>
      <c r="G1375" s="38" t="s">
        <v>11</v>
      </c>
      <c r="H1375" s="38" t="s">
        <v>11</v>
      </c>
      <c r="I1375" s="38" t="s">
        <v>11</v>
      </c>
      <c r="J1375" s="38" t="s">
        <v>11</v>
      </c>
      <c r="K1375" s="38" t="s">
        <v>11</v>
      </c>
      <c r="L1375" s="38" t="s">
        <v>11</v>
      </c>
      <c r="M1375" s="38" t="s">
        <v>11</v>
      </c>
      <c r="N1375" s="38" t="s">
        <v>11</v>
      </c>
      <c r="U1375" s="3">
        <v>1</v>
      </c>
      <c r="V1375" s="3">
        <v>2</v>
      </c>
      <c r="W1375" s="3">
        <v>3</v>
      </c>
      <c r="X1375" s="3">
        <v>4</v>
      </c>
      <c r="Y1375" s="3">
        <v>5</v>
      </c>
      <c r="Z1375" s="3">
        <v>6</v>
      </c>
      <c r="AA1375" s="3">
        <v>7</v>
      </c>
      <c r="AB1375" s="3">
        <v>8</v>
      </c>
      <c r="AC1375" s="3">
        <v>9</v>
      </c>
      <c r="AD1375" s="3">
        <v>0</v>
      </c>
    </row>
    <row r="1376" spans="2:30" ht="13.5" customHeight="1" thickBot="1">
      <c r="B1376" s="39" t="s">
        <v>9</v>
      </c>
      <c r="C1376" s="40"/>
      <c r="D1376" s="41"/>
      <c r="E1376" s="10" t="s">
        <v>153</v>
      </c>
      <c r="F1376" s="10" t="s">
        <v>0</v>
      </c>
      <c r="G1376" s="10" t="s">
        <v>1</v>
      </c>
      <c r="H1376" s="10" t="s">
        <v>2</v>
      </c>
      <c r="I1376" s="10" t="s">
        <v>3</v>
      </c>
      <c r="J1376" s="10" t="s">
        <v>4</v>
      </c>
      <c r="K1376" s="10" t="s">
        <v>5</v>
      </c>
      <c r="L1376" s="9" t="s">
        <v>6</v>
      </c>
      <c r="M1376" s="8" t="s">
        <v>152</v>
      </c>
      <c r="N1376" s="8" t="s">
        <v>151</v>
      </c>
      <c r="T1376" s="3" t="s">
        <v>55</v>
      </c>
      <c r="U1376" s="3" t="s">
        <v>93</v>
      </c>
      <c r="V1376" s="3" t="s">
        <v>94</v>
      </c>
      <c r="W1376" s="3" t="s">
        <v>95</v>
      </c>
      <c r="X1376" s="3" t="s">
        <v>96</v>
      </c>
      <c r="AC1376" s="3" t="s">
        <v>273</v>
      </c>
      <c r="AD1376" s="3" t="s">
        <v>274</v>
      </c>
    </row>
    <row r="1377" spans="2:30" ht="13.5" customHeight="1" thickBot="1">
      <c r="B1377" s="42" t="s">
        <v>283</v>
      </c>
      <c r="C1377" s="43"/>
      <c r="D1377" s="44"/>
      <c r="E1377" s="7">
        <f t="shared" ref="E1377:N1379" si="65">IF(U1377="","",U1377)</f>
        <v>21.862348178137701</v>
      </c>
      <c r="F1377" s="7">
        <f t="shared" si="65"/>
        <v>44.1295546558704</v>
      </c>
      <c r="G1377" s="7">
        <f t="shared" si="65"/>
        <v>25.101214574898801</v>
      </c>
      <c r="H1377" s="7">
        <f t="shared" si="65"/>
        <v>8.9068825910931206</v>
      </c>
      <c r="I1377" s="7" t="str">
        <f t="shared" si="65"/>
        <v/>
      </c>
      <c r="J1377" s="7" t="str">
        <f t="shared" si="65"/>
        <v/>
      </c>
      <c r="K1377" s="7" t="str">
        <f t="shared" si="65"/>
        <v/>
      </c>
      <c r="L1377" s="7" t="str">
        <f t="shared" si="65"/>
        <v/>
      </c>
      <c r="M1377" s="7">
        <f t="shared" si="65"/>
        <v>0</v>
      </c>
      <c r="N1377" s="6">
        <f t="shared" si="65"/>
        <v>0</v>
      </c>
      <c r="T1377" s="3" t="s">
        <v>282</v>
      </c>
      <c r="U1377" s="73">
        <v>21.862348178137701</v>
      </c>
      <c r="V1377" s="73">
        <v>44.1295546558704</v>
      </c>
      <c r="W1377" s="73">
        <v>25.101214574898801</v>
      </c>
      <c r="X1377" s="73">
        <v>8.9068825910931206</v>
      </c>
      <c r="Y1377" s="73"/>
      <c r="Z1377" s="73"/>
      <c r="AA1377" s="73"/>
      <c r="AB1377" s="73"/>
      <c r="AC1377" s="73">
        <v>0</v>
      </c>
      <c r="AD1377" s="73">
        <v>0</v>
      </c>
    </row>
    <row r="1378" spans="2:30" ht="13.5" customHeight="1">
      <c r="B1378" s="45" t="s">
        <v>150</v>
      </c>
      <c r="C1378" s="46"/>
      <c r="D1378" s="47"/>
      <c r="E1378" s="5">
        <f t="shared" si="65"/>
        <v>23.143020339235601</v>
      </c>
      <c r="F1378" s="5">
        <f t="shared" si="65"/>
        <v>41.418531303548797</v>
      </c>
      <c r="G1378" s="5">
        <f t="shared" si="65"/>
        <v>28.152084833734801</v>
      </c>
      <c r="H1378" s="5">
        <f t="shared" si="65"/>
        <v>7.2019271363647697</v>
      </c>
      <c r="I1378" s="5" t="str">
        <f t="shared" si="65"/>
        <v/>
      </c>
      <c r="J1378" s="5" t="str">
        <f t="shared" si="65"/>
        <v/>
      </c>
      <c r="K1378" s="5" t="str">
        <f t="shared" si="65"/>
        <v/>
      </c>
      <c r="L1378" s="5" t="str">
        <f t="shared" si="65"/>
        <v/>
      </c>
      <c r="M1378" s="5">
        <f t="shared" si="65"/>
        <v>4.9668463009412203E-3</v>
      </c>
      <c r="N1378" s="5">
        <f t="shared" si="65"/>
        <v>7.9469540815059497E-2</v>
      </c>
      <c r="T1378" s="3" t="s">
        <v>10</v>
      </c>
      <c r="U1378" s="73">
        <v>23.143020339235601</v>
      </c>
      <c r="V1378" s="73">
        <v>41.418531303548797</v>
      </c>
      <c r="W1378" s="73">
        <v>28.152084833734801</v>
      </c>
      <c r="X1378" s="73">
        <v>7.2019271363647697</v>
      </c>
      <c r="Y1378" s="73"/>
      <c r="Z1378" s="73"/>
      <c r="AA1378" s="73"/>
      <c r="AB1378" s="73"/>
      <c r="AC1378" s="73">
        <v>4.9668463009412203E-3</v>
      </c>
      <c r="AD1378" s="73">
        <v>7.9469540815059497E-2</v>
      </c>
    </row>
    <row r="1379" spans="2:30" ht="13.5" customHeight="1">
      <c r="B1379" s="48" t="s">
        <v>12</v>
      </c>
      <c r="C1379" s="49"/>
      <c r="D1379" s="50"/>
      <c r="E1379" s="4">
        <f t="shared" si="65"/>
        <v>25.1</v>
      </c>
      <c r="F1379" s="4">
        <f t="shared" si="65"/>
        <v>41.9</v>
      </c>
      <c r="G1379" s="4">
        <f t="shared" si="65"/>
        <v>26</v>
      </c>
      <c r="H1379" s="4">
        <f t="shared" si="65"/>
        <v>6.8</v>
      </c>
      <c r="I1379" s="4" t="str">
        <f t="shared" si="65"/>
        <v/>
      </c>
      <c r="J1379" s="4" t="str">
        <f t="shared" si="65"/>
        <v/>
      </c>
      <c r="K1379" s="4" t="str">
        <f t="shared" si="65"/>
        <v/>
      </c>
      <c r="L1379" s="4" t="str">
        <f t="shared" si="65"/>
        <v/>
      </c>
      <c r="M1379" s="4">
        <f t="shared" si="65"/>
        <v>0.1</v>
      </c>
      <c r="N1379" s="4">
        <f t="shared" si="65"/>
        <v>0.1</v>
      </c>
      <c r="T1379" s="3" t="s">
        <v>12</v>
      </c>
      <c r="U1379" s="73">
        <v>25.1</v>
      </c>
      <c r="V1379" s="73">
        <v>41.9</v>
      </c>
      <c r="W1379" s="73">
        <v>26</v>
      </c>
      <c r="X1379" s="73">
        <v>6.8</v>
      </c>
      <c r="Y1379" s="73"/>
      <c r="Z1379" s="73"/>
      <c r="AA1379" s="73"/>
      <c r="AB1379" s="73"/>
      <c r="AC1379" s="73">
        <v>0.1</v>
      </c>
      <c r="AD1379" s="73">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51" t="s">
        <v>7</v>
      </c>
      <c r="C1394" s="52"/>
      <c r="D1394" s="53"/>
      <c r="E1394" s="54" t="s">
        <v>8</v>
      </c>
      <c r="F1394" s="55"/>
      <c r="G1394" s="55"/>
      <c r="H1394" s="55"/>
      <c r="I1394" s="55"/>
      <c r="J1394" s="55"/>
      <c r="K1394" s="55"/>
      <c r="L1394" s="55"/>
      <c r="M1394" s="55"/>
      <c r="N1394" s="55"/>
    </row>
    <row r="1395" spans="2:30" ht="18" customHeight="1">
      <c r="B1395" s="31" t="s">
        <v>171</v>
      </c>
      <c r="C1395" s="32"/>
      <c r="D1395" s="33"/>
      <c r="E1395" s="37" t="str">
        <f>T1397</f>
        <v>国語の授業で意見などを発表するとき，うまく伝わるように話の組み立てを工夫していますか</v>
      </c>
      <c r="F1395" s="38" t="s">
        <v>11</v>
      </c>
      <c r="G1395" s="38" t="s">
        <v>11</v>
      </c>
      <c r="H1395" s="38" t="s">
        <v>11</v>
      </c>
      <c r="I1395" s="38" t="s">
        <v>11</v>
      </c>
      <c r="J1395" s="38" t="s">
        <v>11</v>
      </c>
      <c r="K1395" s="38" t="s">
        <v>11</v>
      </c>
      <c r="L1395" s="38" t="s">
        <v>11</v>
      </c>
      <c r="M1395" s="38" t="s">
        <v>11</v>
      </c>
      <c r="N1395" s="38" t="s">
        <v>11</v>
      </c>
    </row>
    <row r="1396" spans="2:30" ht="18" customHeight="1">
      <c r="B1396" s="34"/>
      <c r="C1396" s="35"/>
      <c r="D1396" s="36"/>
      <c r="E1396" s="38" t="s">
        <v>11</v>
      </c>
      <c r="F1396" s="38" t="s">
        <v>11</v>
      </c>
      <c r="G1396" s="38" t="s">
        <v>11</v>
      </c>
      <c r="H1396" s="38" t="s">
        <v>11</v>
      </c>
      <c r="I1396" s="38" t="s">
        <v>11</v>
      </c>
      <c r="J1396" s="38" t="s">
        <v>11</v>
      </c>
      <c r="K1396" s="38" t="s">
        <v>11</v>
      </c>
      <c r="L1396" s="38" t="s">
        <v>11</v>
      </c>
      <c r="M1396" s="38" t="s">
        <v>11</v>
      </c>
      <c r="N1396" s="38" t="s">
        <v>11</v>
      </c>
      <c r="U1396" s="3">
        <v>1</v>
      </c>
      <c r="V1396" s="3">
        <v>2</v>
      </c>
      <c r="W1396" s="3">
        <v>3</v>
      </c>
      <c r="X1396" s="3">
        <v>4</v>
      </c>
      <c r="Y1396" s="3">
        <v>5</v>
      </c>
      <c r="Z1396" s="3">
        <v>6</v>
      </c>
      <c r="AA1396" s="3">
        <v>7</v>
      </c>
      <c r="AB1396" s="3">
        <v>8</v>
      </c>
      <c r="AC1396" s="3">
        <v>9</v>
      </c>
      <c r="AD1396" s="3">
        <v>0</v>
      </c>
    </row>
    <row r="1397" spans="2:30" ht="13.5" customHeight="1" thickBot="1">
      <c r="B1397" s="39" t="s">
        <v>9</v>
      </c>
      <c r="C1397" s="40"/>
      <c r="D1397" s="41"/>
      <c r="E1397" s="10" t="s">
        <v>153</v>
      </c>
      <c r="F1397" s="10" t="s">
        <v>0</v>
      </c>
      <c r="G1397" s="10" t="s">
        <v>1</v>
      </c>
      <c r="H1397" s="10" t="s">
        <v>2</v>
      </c>
      <c r="I1397" s="10" t="s">
        <v>3</v>
      </c>
      <c r="J1397" s="10" t="s">
        <v>4</v>
      </c>
      <c r="K1397" s="10" t="s">
        <v>5</v>
      </c>
      <c r="L1397" s="9" t="s">
        <v>6</v>
      </c>
      <c r="M1397" s="8" t="s">
        <v>152</v>
      </c>
      <c r="N1397" s="8" t="s">
        <v>151</v>
      </c>
      <c r="T1397" s="3" t="s">
        <v>56</v>
      </c>
      <c r="U1397" s="3" t="s">
        <v>93</v>
      </c>
      <c r="V1397" s="3" t="s">
        <v>94</v>
      </c>
      <c r="W1397" s="3" t="s">
        <v>95</v>
      </c>
      <c r="X1397" s="3" t="s">
        <v>96</v>
      </c>
      <c r="AC1397" s="3" t="s">
        <v>273</v>
      </c>
      <c r="AD1397" s="3" t="s">
        <v>274</v>
      </c>
    </row>
    <row r="1398" spans="2:30" ht="13.5" customHeight="1" thickBot="1">
      <c r="B1398" s="42" t="s">
        <v>283</v>
      </c>
      <c r="C1398" s="43"/>
      <c r="D1398" s="44"/>
      <c r="E1398" s="7">
        <f t="shared" ref="E1398:N1400" si="66">IF(U1398="","",U1398)</f>
        <v>22.267206477732799</v>
      </c>
      <c r="F1398" s="7">
        <f t="shared" si="66"/>
        <v>41.295546558704501</v>
      </c>
      <c r="G1398" s="7">
        <f t="shared" si="66"/>
        <v>29.1497975708502</v>
      </c>
      <c r="H1398" s="7">
        <f t="shared" si="66"/>
        <v>7.2874493927125501</v>
      </c>
      <c r="I1398" s="7" t="str">
        <f t="shared" si="66"/>
        <v/>
      </c>
      <c r="J1398" s="7" t="str">
        <f t="shared" si="66"/>
        <v/>
      </c>
      <c r="K1398" s="7" t="str">
        <f t="shared" si="66"/>
        <v/>
      </c>
      <c r="L1398" s="7" t="str">
        <f t="shared" si="66"/>
        <v/>
      </c>
      <c r="M1398" s="7">
        <f t="shared" si="66"/>
        <v>0</v>
      </c>
      <c r="N1398" s="6">
        <f t="shared" si="66"/>
        <v>0</v>
      </c>
      <c r="T1398" s="3" t="s">
        <v>282</v>
      </c>
      <c r="U1398" s="73">
        <v>22.267206477732799</v>
      </c>
      <c r="V1398" s="73">
        <v>41.295546558704501</v>
      </c>
      <c r="W1398" s="73">
        <v>29.1497975708502</v>
      </c>
      <c r="X1398" s="73">
        <v>7.2874493927125501</v>
      </c>
      <c r="Y1398" s="73"/>
      <c r="Z1398" s="73"/>
      <c r="AA1398" s="73"/>
      <c r="AB1398" s="73"/>
      <c r="AC1398" s="73">
        <v>0</v>
      </c>
      <c r="AD1398" s="73">
        <v>0</v>
      </c>
    </row>
    <row r="1399" spans="2:30" ht="13.5" customHeight="1">
      <c r="B1399" s="45" t="s">
        <v>150</v>
      </c>
      <c r="C1399" s="46"/>
      <c r="D1399" s="47"/>
      <c r="E1399" s="5">
        <f t="shared" si="66"/>
        <v>19.504805423796199</v>
      </c>
      <c r="F1399" s="5">
        <f t="shared" si="66"/>
        <v>41.276976183972003</v>
      </c>
      <c r="G1399" s="5">
        <f t="shared" si="66"/>
        <v>30.158690739315102</v>
      </c>
      <c r="H1399" s="5">
        <f t="shared" si="66"/>
        <v>8.9452901879951305</v>
      </c>
      <c r="I1399" s="5" t="str">
        <f t="shared" si="66"/>
        <v/>
      </c>
      <c r="J1399" s="5" t="str">
        <f t="shared" si="66"/>
        <v/>
      </c>
      <c r="K1399" s="5" t="str">
        <f t="shared" si="66"/>
        <v/>
      </c>
      <c r="L1399" s="5" t="str">
        <f t="shared" si="66"/>
        <v/>
      </c>
      <c r="M1399" s="5">
        <f t="shared" si="66"/>
        <v>2.2350808354235498E-2</v>
      </c>
      <c r="N1399" s="5">
        <f t="shared" si="66"/>
        <v>9.1886656567412503E-2</v>
      </c>
      <c r="T1399" s="3" t="s">
        <v>10</v>
      </c>
      <c r="U1399" s="73">
        <v>19.504805423796199</v>
      </c>
      <c r="V1399" s="73">
        <v>41.276976183972003</v>
      </c>
      <c r="W1399" s="73">
        <v>30.158690739315102</v>
      </c>
      <c r="X1399" s="73">
        <v>8.9452901879951305</v>
      </c>
      <c r="Y1399" s="73"/>
      <c r="Z1399" s="73"/>
      <c r="AA1399" s="73"/>
      <c r="AB1399" s="73"/>
      <c r="AC1399" s="73">
        <v>2.2350808354235498E-2</v>
      </c>
      <c r="AD1399" s="73">
        <v>9.1886656567412503E-2</v>
      </c>
    </row>
    <row r="1400" spans="2:30" ht="13.5" customHeight="1">
      <c r="B1400" s="48" t="s">
        <v>12</v>
      </c>
      <c r="C1400" s="49"/>
      <c r="D1400" s="50"/>
      <c r="E1400" s="4">
        <f t="shared" si="66"/>
        <v>20.8</v>
      </c>
      <c r="F1400" s="4">
        <f t="shared" si="66"/>
        <v>41.5</v>
      </c>
      <c r="G1400" s="4">
        <f t="shared" si="66"/>
        <v>28.9</v>
      </c>
      <c r="H1400" s="4">
        <f t="shared" si="66"/>
        <v>8.5</v>
      </c>
      <c r="I1400" s="4" t="str">
        <f t="shared" si="66"/>
        <v/>
      </c>
      <c r="J1400" s="4" t="str">
        <f t="shared" si="66"/>
        <v/>
      </c>
      <c r="K1400" s="4" t="str">
        <f t="shared" si="66"/>
        <v/>
      </c>
      <c r="L1400" s="4" t="str">
        <f t="shared" si="66"/>
        <v/>
      </c>
      <c r="M1400" s="4">
        <f t="shared" si="66"/>
        <v>0.1</v>
      </c>
      <c r="N1400" s="4">
        <f t="shared" si="66"/>
        <v>0.2</v>
      </c>
      <c r="T1400" s="3" t="s">
        <v>12</v>
      </c>
      <c r="U1400" s="73">
        <v>20.8</v>
      </c>
      <c r="V1400" s="73">
        <v>41.5</v>
      </c>
      <c r="W1400" s="73">
        <v>28.9</v>
      </c>
      <c r="X1400" s="73">
        <v>8.5</v>
      </c>
      <c r="Y1400" s="73"/>
      <c r="Z1400" s="73"/>
      <c r="AA1400" s="73"/>
      <c r="AB1400" s="73"/>
      <c r="AC1400" s="73">
        <v>0.1</v>
      </c>
      <c r="AD1400" s="73">
        <v>0.2</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51" t="s">
        <v>7</v>
      </c>
      <c r="C1415" s="52"/>
      <c r="D1415" s="53"/>
      <c r="E1415" s="54" t="s">
        <v>8</v>
      </c>
      <c r="F1415" s="55"/>
      <c r="G1415" s="55"/>
      <c r="H1415" s="55"/>
      <c r="I1415" s="55"/>
      <c r="J1415" s="55"/>
      <c r="K1415" s="55"/>
      <c r="L1415" s="55"/>
      <c r="M1415" s="55"/>
      <c r="N1415" s="55"/>
    </row>
    <row r="1416" spans="2:30" ht="18" customHeight="1">
      <c r="B1416" s="31" t="s">
        <v>170</v>
      </c>
      <c r="C1416" s="32"/>
      <c r="D1416" s="33"/>
      <c r="E1416" s="37" t="str">
        <f>T1418</f>
        <v>国語の授業で自分の考えを書くとき，考えの理由が分かるように気を付けて書いていますか</v>
      </c>
      <c r="F1416" s="38" t="s">
        <v>11</v>
      </c>
      <c r="G1416" s="38" t="s">
        <v>11</v>
      </c>
      <c r="H1416" s="38" t="s">
        <v>11</v>
      </c>
      <c r="I1416" s="38" t="s">
        <v>11</v>
      </c>
      <c r="J1416" s="38" t="s">
        <v>11</v>
      </c>
      <c r="K1416" s="38" t="s">
        <v>11</v>
      </c>
      <c r="L1416" s="38" t="s">
        <v>11</v>
      </c>
      <c r="M1416" s="38" t="s">
        <v>11</v>
      </c>
      <c r="N1416" s="38" t="s">
        <v>11</v>
      </c>
    </row>
    <row r="1417" spans="2:30" ht="18" customHeight="1">
      <c r="B1417" s="34"/>
      <c r="C1417" s="35"/>
      <c r="D1417" s="36"/>
      <c r="E1417" s="38" t="s">
        <v>11</v>
      </c>
      <c r="F1417" s="38" t="s">
        <v>11</v>
      </c>
      <c r="G1417" s="38" t="s">
        <v>11</v>
      </c>
      <c r="H1417" s="38" t="s">
        <v>11</v>
      </c>
      <c r="I1417" s="38" t="s">
        <v>11</v>
      </c>
      <c r="J1417" s="38" t="s">
        <v>11</v>
      </c>
      <c r="K1417" s="38" t="s">
        <v>11</v>
      </c>
      <c r="L1417" s="38" t="s">
        <v>11</v>
      </c>
      <c r="M1417" s="38" t="s">
        <v>11</v>
      </c>
      <c r="N1417" s="38" t="s">
        <v>11</v>
      </c>
      <c r="U1417" s="3">
        <v>1</v>
      </c>
      <c r="V1417" s="3">
        <v>2</v>
      </c>
      <c r="W1417" s="3">
        <v>3</v>
      </c>
      <c r="X1417" s="3">
        <v>4</v>
      </c>
      <c r="Y1417" s="3">
        <v>5</v>
      </c>
      <c r="Z1417" s="3">
        <v>6</v>
      </c>
      <c r="AA1417" s="3">
        <v>7</v>
      </c>
      <c r="AB1417" s="3">
        <v>8</v>
      </c>
      <c r="AC1417" s="3">
        <v>9</v>
      </c>
      <c r="AD1417" s="3">
        <v>0</v>
      </c>
    </row>
    <row r="1418" spans="2:30" ht="13.5" customHeight="1" thickBot="1">
      <c r="B1418" s="39" t="s">
        <v>9</v>
      </c>
      <c r="C1418" s="40"/>
      <c r="D1418" s="41"/>
      <c r="E1418" s="10" t="s">
        <v>153</v>
      </c>
      <c r="F1418" s="10" t="s">
        <v>0</v>
      </c>
      <c r="G1418" s="10" t="s">
        <v>1</v>
      </c>
      <c r="H1418" s="10" t="s">
        <v>2</v>
      </c>
      <c r="I1418" s="10" t="s">
        <v>3</v>
      </c>
      <c r="J1418" s="10" t="s">
        <v>4</v>
      </c>
      <c r="K1418" s="10" t="s">
        <v>5</v>
      </c>
      <c r="L1418" s="9" t="s">
        <v>6</v>
      </c>
      <c r="M1418" s="8" t="s">
        <v>152</v>
      </c>
      <c r="N1418" s="8" t="s">
        <v>151</v>
      </c>
      <c r="T1418" s="3" t="s">
        <v>57</v>
      </c>
      <c r="U1418" s="3" t="s">
        <v>93</v>
      </c>
      <c r="V1418" s="3" t="s">
        <v>94</v>
      </c>
      <c r="W1418" s="3" t="s">
        <v>95</v>
      </c>
      <c r="X1418" s="3" t="s">
        <v>96</v>
      </c>
      <c r="AC1418" s="3" t="s">
        <v>273</v>
      </c>
      <c r="AD1418" s="3" t="s">
        <v>274</v>
      </c>
    </row>
    <row r="1419" spans="2:30" ht="13.5" customHeight="1" thickBot="1">
      <c r="B1419" s="42" t="s">
        <v>283</v>
      </c>
      <c r="C1419" s="43"/>
      <c r="D1419" s="44"/>
      <c r="E1419" s="7">
        <f t="shared" ref="E1419:N1421" si="67">IF(U1419="","",U1419)</f>
        <v>28.744939271255099</v>
      </c>
      <c r="F1419" s="7">
        <f t="shared" si="67"/>
        <v>45.3441295546559</v>
      </c>
      <c r="G1419" s="7">
        <f t="shared" si="67"/>
        <v>20.242914979757099</v>
      </c>
      <c r="H1419" s="7">
        <f t="shared" si="67"/>
        <v>5.6680161943319796</v>
      </c>
      <c r="I1419" s="7" t="str">
        <f t="shared" si="67"/>
        <v/>
      </c>
      <c r="J1419" s="7" t="str">
        <f t="shared" si="67"/>
        <v/>
      </c>
      <c r="K1419" s="7" t="str">
        <f t="shared" si="67"/>
        <v/>
      </c>
      <c r="L1419" s="7" t="str">
        <f t="shared" si="67"/>
        <v/>
      </c>
      <c r="M1419" s="7">
        <f t="shared" si="67"/>
        <v>0</v>
      </c>
      <c r="N1419" s="6">
        <f t="shared" si="67"/>
        <v>0</v>
      </c>
      <c r="T1419" s="3" t="s">
        <v>282</v>
      </c>
      <c r="U1419" s="73">
        <v>28.744939271255099</v>
      </c>
      <c r="V1419" s="73">
        <v>45.3441295546559</v>
      </c>
      <c r="W1419" s="73">
        <v>20.242914979757099</v>
      </c>
      <c r="X1419" s="73">
        <v>5.6680161943319796</v>
      </c>
      <c r="Y1419" s="73"/>
      <c r="Z1419" s="73"/>
      <c r="AA1419" s="73"/>
      <c r="AB1419" s="73"/>
      <c r="AC1419" s="73">
        <v>0</v>
      </c>
      <c r="AD1419" s="73">
        <v>0</v>
      </c>
    </row>
    <row r="1420" spans="2:30" ht="13.5" customHeight="1">
      <c r="B1420" s="45" t="s">
        <v>150</v>
      </c>
      <c r="C1420" s="46"/>
      <c r="D1420" s="47"/>
      <c r="E1420" s="5">
        <f t="shared" si="67"/>
        <v>30.791963642685101</v>
      </c>
      <c r="F1420" s="5">
        <f t="shared" si="67"/>
        <v>41.7935281992699</v>
      </c>
      <c r="G1420" s="5">
        <f t="shared" si="67"/>
        <v>21.779621029627201</v>
      </c>
      <c r="H1420" s="5">
        <f t="shared" si="67"/>
        <v>5.5032657014428699</v>
      </c>
      <c r="I1420" s="5" t="str">
        <f t="shared" si="67"/>
        <v/>
      </c>
      <c r="J1420" s="5" t="str">
        <f t="shared" si="67"/>
        <v/>
      </c>
      <c r="K1420" s="5" t="str">
        <f t="shared" si="67"/>
        <v/>
      </c>
      <c r="L1420" s="5" t="str">
        <f t="shared" si="67"/>
        <v/>
      </c>
      <c r="M1420" s="5">
        <f t="shared" si="67"/>
        <v>1.4900538902823701E-2</v>
      </c>
      <c r="N1420" s="5">
        <f t="shared" si="67"/>
        <v>0.116720888072119</v>
      </c>
      <c r="T1420" s="3" t="s">
        <v>10</v>
      </c>
      <c r="U1420" s="73">
        <v>30.791963642685101</v>
      </c>
      <c r="V1420" s="73">
        <v>41.7935281992699</v>
      </c>
      <c r="W1420" s="73">
        <v>21.779621029627201</v>
      </c>
      <c r="X1420" s="73">
        <v>5.5032657014428699</v>
      </c>
      <c r="Y1420" s="73"/>
      <c r="Z1420" s="73"/>
      <c r="AA1420" s="73"/>
      <c r="AB1420" s="73"/>
      <c r="AC1420" s="73">
        <v>1.4900538902823701E-2</v>
      </c>
      <c r="AD1420" s="73">
        <v>0.116720888072119</v>
      </c>
    </row>
    <row r="1421" spans="2:30" ht="13.5" customHeight="1">
      <c r="B1421" s="48" t="s">
        <v>12</v>
      </c>
      <c r="C1421" s="49"/>
      <c r="D1421" s="50"/>
      <c r="E1421" s="4">
        <f t="shared" si="67"/>
        <v>31.9</v>
      </c>
      <c r="F1421" s="4">
        <f t="shared" si="67"/>
        <v>42.1</v>
      </c>
      <c r="G1421" s="4">
        <f t="shared" si="67"/>
        <v>20.399999999999999</v>
      </c>
      <c r="H1421" s="4">
        <f t="shared" si="67"/>
        <v>5.3</v>
      </c>
      <c r="I1421" s="4" t="str">
        <f t="shared" si="67"/>
        <v/>
      </c>
      <c r="J1421" s="4" t="str">
        <f t="shared" si="67"/>
        <v/>
      </c>
      <c r="K1421" s="4" t="str">
        <f t="shared" si="67"/>
        <v/>
      </c>
      <c r="L1421" s="4" t="str">
        <f t="shared" si="67"/>
        <v/>
      </c>
      <c r="M1421" s="4">
        <f t="shared" si="67"/>
        <v>0.1</v>
      </c>
      <c r="N1421" s="4">
        <f t="shared" si="67"/>
        <v>0.2</v>
      </c>
      <c r="T1421" s="3" t="s">
        <v>12</v>
      </c>
      <c r="U1421" s="73">
        <v>31.9</v>
      </c>
      <c r="V1421" s="73">
        <v>42.1</v>
      </c>
      <c r="W1421" s="73">
        <v>20.399999999999999</v>
      </c>
      <c r="X1421" s="73">
        <v>5.3</v>
      </c>
      <c r="Y1421" s="73"/>
      <c r="Z1421" s="73"/>
      <c r="AA1421" s="73"/>
      <c r="AB1421" s="73"/>
      <c r="AC1421" s="73">
        <v>0.1</v>
      </c>
      <c r="AD1421" s="73">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51" t="s">
        <v>7</v>
      </c>
      <c r="C1436" s="52"/>
      <c r="D1436" s="53"/>
      <c r="E1436" s="54" t="s">
        <v>8</v>
      </c>
      <c r="F1436" s="55"/>
      <c r="G1436" s="55"/>
      <c r="H1436" s="55"/>
      <c r="I1436" s="55"/>
      <c r="J1436" s="55"/>
      <c r="K1436" s="55"/>
      <c r="L1436" s="55"/>
      <c r="M1436" s="55"/>
      <c r="N1436" s="55"/>
    </row>
    <row r="1437" spans="2:30" ht="18" customHeight="1">
      <c r="B1437" s="31" t="s">
        <v>169</v>
      </c>
      <c r="C1437" s="32"/>
      <c r="D1437" s="33"/>
      <c r="E1437" s="37" t="str">
        <f>T1439</f>
        <v>国語の授業で文章を読むとき，段落や話のまとまりごとに内容を理解しながら読んでいますか</v>
      </c>
      <c r="F1437" s="38" t="s">
        <v>11</v>
      </c>
      <c r="G1437" s="38" t="s">
        <v>11</v>
      </c>
      <c r="H1437" s="38" t="s">
        <v>11</v>
      </c>
      <c r="I1437" s="38" t="s">
        <v>11</v>
      </c>
      <c r="J1437" s="38" t="s">
        <v>11</v>
      </c>
      <c r="K1437" s="38" t="s">
        <v>11</v>
      </c>
      <c r="L1437" s="38" t="s">
        <v>11</v>
      </c>
      <c r="M1437" s="38" t="s">
        <v>11</v>
      </c>
      <c r="N1437" s="38" t="s">
        <v>11</v>
      </c>
    </row>
    <row r="1438" spans="2:30" ht="18" customHeight="1">
      <c r="B1438" s="34"/>
      <c r="C1438" s="35"/>
      <c r="D1438" s="36"/>
      <c r="E1438" s="38" t="s">
        <v>11</v>
      </c>
      <c r="F1438" s="38" t="s">
        <v>11</v>
      </c>
      <c r="G1438" s="38" t="s">
        <v>11</v>
      </c>
      <c r="H1438" s="38" t="s">
        <v>11</v>
      </c>
      <c r="I1438" s="38" t="s">
        <v>11</v>
      </c>
      <c r="J1438" s="38" t="s">
        <v>11</v>
      </c>
      <c r="K1438" s="38" t="s">
        <v>11</v>
      </c>
      <c r="L1438" s="38" t="s">
        <v>11</v>
      </c>
      <c r="M1438" s="38" t="s">
        <v>11</v>
      </c>
      <c r="N1438" s="38" t="s">
        <v>11</v>
      </c>
      <c r="U1438" s="3">
        <v>1</v>
      </c>
      <c r="V1438" s="3">
        <v>2</v>
      </c>
      <c r="W1438" s="3">
        <v>3</v>
      </c>
      <c r="X1438" s="3">
        <v>4</v>
      </c>
      <c r="Y1438" s="3">
        <v>5</v>
      </c>
      <c r="Z1438" s="3">
        <v>6</v>
      </c>
      <c r="AA1438" s="3">
        <v>7</v>
      </c>
      <c r="AB1438" s="3">
        <v>8</v>
      </c>
      <c r="AC1438" s="3">
        <v>9</v>
      </c>
      <c r="AD1438" s="3">
        <v>0</v>
      </c>
    </row>
    <row r="1439" spans="2:30" ht="13.5" customHeight="1" thickBot="1">
      <c r="B1439" s="39" t="s">
        <v>9</v>
      </c>
      <c r="C1439" s="40"/>
      <c r="D1439" s="41"/>
      <c r="E1439" s="10" t="s">
        <v>153</v>
      </c>
      <c r="F1439" s="10" t="s">
        <v>0</v>
      </c>
      <c r="G1439" s="10" t="s">
        <v>1</v>
      </c>
      <c r="H1439" s="10" t="s">
        <v>2</v>
      </c>
      <c r="I1439" s="10" t="s">
        <v>3</v>
      </c>
      <c r="J1439" s="10" t="s">
        <v>4</v>
      </c>
      <c r="K1439" s="10" t="s">
        <v>5</v>
      </c>
      <c r="L1439" s="9" t="s">
        <v>6</v>
      </c>
      <c r="M1439" s="8" t="s">
        <v>152</v>
      </c>
      <c r="N1439" s="8" t="s">
        <v>151</v>
      </c>
      <c r="T1439" s="3" t="s">
        <v>58</v>
      </c>
      <c r="U1439" s="3" t="s">
        <v>93</v>
      </c>
      <c r="V1439" s="3" t="s">
        <v>94</v>
      </c>
      <c r="W1439" s="3" t="s">
        <v>95</v>
      </c>
      <c r="X1439" s="3" t="s">
        <v>96</v>
      </c>
      <c r="AC1439" s="3" t="s">
        <v>273</v>
      </c>
      <c r="AD1439" s="3" t="s">
        <v>274</v>
      </c>
    </row>
    <row r="1440" spans="2:30" ht="13.5" customHeight="1" thickBot="1">
      <c r="B1440" s="42" t="s">
        <v>283</v>
      </c>
      <c r="C1440" s="43"/>
      <c r="D1440" s="44"/>
      <c r="E1440" s="7">
        <f t="shared" ref="E1440:N1442" si="68">IF(U1440="","",U1440)</f>
        <v>31.983805668016199</v>
      </c>
      <c r="F1440" s="7">
        <f t="shared" si="68"/>
        <v>43.319838056680197</v>
      </c>
      <c r="G1440" s="7">
        <f t="shared" si="68"/>
        <v>19.028340080971699</v>
      </c>
      <c r="H1440" s="7">
        <f t="shared" si="68"/>
        <v>5.2631578947368398</v>
      </c>
      <c r="I1440" s="7" t="str">
        <f t="shared" si="68"/>
        <v/>
      </c>
      <c r="J1440" s="7" t="str">
        <f t="shared" si="68"/>
        <v/>
      </c>
      <c r="K1440" s="7" t="str">
        <f t="shared" si="68"/>
        <v/>
      </c>
      <c r="L1440" s="7" t="str">
        <f t="shared" si="68"/>
        <v/>
      </c>
      <c r="M1440" s="7">
        <f t="shared" si="68"/>
        <v>0</v>
      </c>
      <c r="N1440" s="6">
        <f t="shared" si="68"/>
        <v>0.40485829959514202</v>
      </c>
      <c r="T1440" s="3" t="s">
        <v>282</v>
      </c>
      <c r="U1440" s="73">
        <v>31.983805668016199</v>
      </c>
      <c r="V1440" s="73">
        <v>43.319838056680197</v>
      </c>
      <c r="W1440" s="73">
        <v>19.028340080971699</v>
      </c>
      <c r="X1440" s="73">
        <v>5.2631578947368398</v>
      </c>
      <c r="Y1440" s="73"/>
      <c r="Z1440" s="73"/>
      <c r="AA1440" s="73"/>
      <c r="AB1440" s="73"/>
      <c r="AC1440" s="73">
        <v>0</v>
      </c>
      <c r="AD1440" s="73">
        <v>0.40485829959514202</v>
      </c>
    </row>
    <row r="1441" spans="2:30" ht="13.5" customHeight="1">
      <c r="B1441" s="45" t="s">
        <v>150</v>
      </c>
      <c r="C1441" s="46"/>
      <c r="D1441" s="47"/>
      <c r="E1441" s="5">
        <f t="shared" si="68"/>
        <v>38.540243872153397</v>
      </c>
      <c r="F1441" s="5">
        <f t="shared" si="68"/>
        <v>39.444209898924697</v>
      </c>
      <c r="G1441" s="5">
        <f t="shared" si="68"/>
        <v>17.0785010057864</v>
      </c>
      <c r="H1441" s="5">
        <f t="shared" si="68"/>
        <v>4.7855564109568602</v>
      </c>
      <c r="I1441" s="5" t="str">
        <f t="shared" si="68"/>
        <v/>
      </c>
      <c r="J1441" s="5" t="str">
        <f t="shared" si="68"/>
        <v/>
      </c>
      <c r="K1441" s="5" t="str">
        <f t="shared" si="68"/>
        <v/>
      </c>
      <c r="L1441" s="5" t="str">
        <f t="shared" si="68"/>
        <v/>
      </c>
      <c r="M1441" s="5">
        <f t="shared" si="68"/>
        <v>9.9336926018824406E-3</v>
      </c>
      <c r="N1441" s="5">
        <f t="shared" si="68"/>
        <v>0.14155511957682501</v>
      </c>
      <c r="T1441" s="3" t="s">
        <v>10</v>
      </c>
      <c r="U1441" s="73">
        <v>38.540243872153397</v>
      </c>
      <c r="V1441" s="73">
        <v>39.444209898924697</v>
      </c>
      <c r="W1441" s="73">
        <v>17.0785010057864</v>
      </c>
      <c r="X1441" s="73">
        <v>4.7855564109568602</v>
      </c>
      <c r="Y1441" s="73"/>
      <c r="Z1441" s="73"/>
      <c r="AA1441" s="73"/>
      <c r="AB1441" s="73"/>
      <c r="AC1441" s="73">
        <v>9.9336926018824406E-3</v>
      </c>
      <c r="AD1441" s="73">
        <v>0.14155511957682501</v>
      </c>
    </row>
    <row r="1442" spans="2:30" ht="13.5" customHeight="1">
      <c r="B1442" s="48" t="s">
        <v>12</v>
      </c>
      <c r="C1442" s="49"/>
      <c r="D1442" s="50"/>
      <c r="E1442" s="4">
        <f t="shared" si="68"/>
        <v>38.299999999999997</v>
      </c>
      <c r="F1442" s="4">
        <f t="shared" si="68"/>
        <v>39.799999999999997</v>
      </c>
      <c r="G1442" s="4">
        <f t="shared" si="68"/>
        <v>16.8</v>
      </c>
      <c r="H1442" s="4">
        <f t="shared" si="68"/>
        <v>4.8</v>
      </c>
      <c r="I1442" s="4" t="str">
        <f t="shared" si="68"/>
        <v/>
      </c>
      <c r="J1442" s="4" t="str">
        <f t="shared" si="68"/>
        <v/>
      </c>
      <c r="K1442" s="4" t="str">
        <f t="shared" si="68"/>
        <v/>
      </c>
      <c r="L1442" s="4" t="str">
        <f t="shared" si="68"/>
        <v/>
      </c>
      <c r="M1442" s="4">
        <f t="shared" si="68"/>
        <v>0.1</v>
      </c>
      <c r="N1442" s="4">
        <f t="shared" si="68"/>
        <v>0.2</v>
      </c>
      <c r="T1442" s="3" t="s">
        <v>12</v>
      </c>
      <c r="U1442" s="73">
        <v>38.299999999999997</v>
      </c>
      <c r="V1442" s="73">
        <v>39.799999999999997</v>
      </c>
      <c r="W1442" s="73">
        <v>16.8</v>
      </c>
      <c r="X1442" s="73">
        <v>4.8</v>
      </c>
      <c r="Y1442" s="73"/>
      <c r="Z1442" s="73"/>
      <c r="AA1442" s="73"/>
      <c r="AB1442" s="73"/>
      <c r="AC1442" s="73">
        <v>0.1</v>
      </c>
      <c r="AD1442" s="73">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51" t="s">
        <v>7</v>
      </c>
      <c r="C1457" s="52"/>
      <c r="D1457" s="53"/>
      <c r="E1457" s="54" t="s">
        <v>8</v>
      </c>
      <c r="F1457" s="55"/>
      <c r="G1457" s="55"/>
      <c r="H1457" s="55"/>
      <c r="I1457" s="55"/>
      <c r="J1457" s="55"/>
      <c r="K1457" s="55"/>
      <c r="L1457" s="55"/>
      <c r="M1457" s="55"/>
      <c r="N1457" s="55"/>
    </row>
    <row r="1458" spans="2:30" ht="18" customHeight="1">
      <c r="B1458" s="31" t="s">
        <v>168</v>
      </c>
      <c r="C1458" s="32"/>
      <c r="D1458" s="33"/>
      <c r="E1458" s="37" t="str">
        <f>T1460</f>
        <v>今回の国語の問題について，解答を文章で書く問題がありましたが，どのように解答しましたか</v>
      </c>
      <c r="F1458" s="38" t="s">
        <v>11</v>
      </c>
      <c r="G1458" s="38" t="s">
        <v>11</v>
      </c>
      <c r="H1458" s="38" t="s">
        <v>11</v>
      </c>
      <c r="I1458" s="38" t="s">
        <v>11</v>
      </c>
      <c r="J1458" s="38" t="s">
        <v>11</v>
      </c>
      <c r="K1458" s="38" t="s">
        <v>11</v>
      </c>
      <c r="L1458" s="38" t="s">
        <v>11</v>
      </c>
      <c r="M1458" s="38" t="s">
        <v>11</v>
      </c>
      <c r="N1458" s="38" t="s">
        <v>11</v>
      </c>
    </row>
    <row r="1459" spans="2:30" ht="18" customHeight="1">
      <c r="B1459" s="34"/>
      <c r="C1459" s="35"/>
      <c r="D1459" s="36"/>
      <c r="E1459" s="38" t="s">
        <v>11</v>
      </c>
      <c r="F1459" s="38" t="s">
        <v>11</v>
      </c>
      <c r="G1459" s="38" t="s">
        <v>11</v>
      </c>
      <c r="H1459" s="38" t="s">
        <v>11</v>
      </c>
      <c r="I1459" s="38" t="s">
        <v>11</v>
      </c>
      <c r="J1459" s="38" t="s">
        <v>11</v>
      </c>
      <c r="K1459" s="38" t="s">
        <v>11</v>
      </c>
      <c r="L1459" s="38" t="s">
        <v>11</v>
      </c>
      <c r="M1459" s="38" t="s">
        <v>11</v>
      </c>
      <c r="N1459" s="38" t="s">
        <v>11</v>
      </c>
      <c r="U1459" s="3">
        <v>1</v>
      </c>
      <c r="V1459" s="3">
        <v>2</v>
      </c>
      <c r="W1459" s="3">
        <v>3</v>
      </c>
      <c r="X1459" s="3">
        <v>4</v>
      </c>
      <c r="Y1459" s="3">
        <v>5</v>
      </c>
      <c r="Z1459" s="3">
        <v>6</v>
      </c>
      <c r="AA1459" s="3">
        <v>7</v>
      </c>
      <c r="AB1459" s="3">
        <v>8</v>
      </c>
      <c r="AC1459" s="3">
        <v>9</v>
      </c>
      <c r="AD1459" s="3">
        <v>0</v>
      </c>
    </row>
    <row r="1460" spans="2:30" ht="13.5" customHeight="1" thickBot="1">
      <c r="B1460" s="39" t="s">
        <v>9</v>
      </c>
      <c r="C1460" s="40"/>
      <c r="D1460" s="41"/>
      <c r="E1460" s="10" t="s">
        <v>153</v>
      </c>
      <c r="F1460" s="10" t="s">
        <v>0</v>
      </c>
      <c r="G1460" s="10" t="s">
        <v>1</v>
      </c>
      <c r="H1460" s="10" t="s">
        <v>2</v>
      </c>
      <c r="I1460" s="10" t="s">
        <v>3</v>
      </c>
      <c r="J1460" s="10" t="s">
        <v>4</v>
      </c>
      <c r="K1460" s="10" t="s">
        <v>5</v>
      </c>
      <c r="L1460" s="9" t="s">
        <v>6</v>
      </c>
      <c r="M1460" s="8" t="s">
        <v>152</v>
      </c>
      <c r="N1460" s="8" t="s">
        <v>151</v>
      </c>
      <c r="T1460" s="3" t="s">
        <v>59</v>
      </c>
      <c r="U1460" s="3" t="s">
        <v>142</v>
      </c>
      <c r="V1460" s="3" t="s">
        <v>143</v>
      </c>
      <c r="W1460" s="3" t="s">
        <v>144</v>
      </c>
      <c r="AC1460" s="3" t="s">
        <v>273</v>
      </c>
      <c r="AD1460" s="3" t="s">
        <v>274</v>
      </c>
    </row>
    <row r="1461" spans="2:30" ht="13.5" customHeight="1" thickBot="1">
      <c r="B1461" s="42" t="s">
        <v>283</v>
      </c>
      <c r="C1461" s="43"/>
      <c r="D1461" s="44"/>
      <c r="E1461" s="7">
        <f t="shared" ref="E1461:N1463" si="69">IF(U1461="","",U1461)</f>
        <v>74.898785425101195</v>
      </c>
      <c r="F1461" s="7">
        <f t="shared" si="69"/>
        <v>22.267206477732799</v>
      </c>
      <c r="G1461" s="7">
        <f t="shared" si="69"/>
        <v>0</v>
      </c>
      <c r="H1461" s="7" t="str">
        <f t="shared" si="69"/>
        <v/>
      </c>
      <c r="I1461" s="7" t="str">
        <f t="shared" si="69"/>
        <v/>
      </c>
      <c r="J1461" s="7" t="str">
        <f t="shared" si="69"/>
        <v/>
      </c>
      <c r="K1461" s="7" t="str">
        <f t="shared" si="69"/>
        <v/>
      </c>
      <c r="L1461" s="7" t="str">
        <f t="shared" si="69"/>
        <v/>
      </c>
      <c r="M1461" s="7">
        <f t="shared" si="69"/>
        <v>0</v>
      </c>
      <c r="N1461" s="6">
        <f t="shared" si="69"/>
        <v>2.8340080971659898</v>
      </c>
      <c r="T1461" s="3" t="s">
        <v>282</v>
      </c>
      <c r="U1461" s="73">
        <v>74.898785425101195</v>
      </c>
      <c r="V1461" s="73">
        <v>22.267206477732799</v>
      </c>
      <c r="W1461" s="73">
        <v>0</v>
      </c>
      <c r="X1461" s="73"/>
      <c r="Y1461" s="73"/>
      <c r="Z1461" s="73"/>
      <c r="AA1461" s="73"/>
      <c r="AB1461" s="73"/>
      <c r="AC1461" s="73">
        <v>0</v>
      </c>
      <c r="AD1461" s="73">
        <v>2.8340080971659898</v>
      </c>
    </row>
    <row r="1462" spans="2:30" ht="13.5" customHeight="1">
      <c r="B1462" s="45" t="s">
        <v>150</v>
      </c>
      <c r="C1462" s="46"/>
      <c r="D1462" s="47"/>
      <c r="E1462" s="5">
        <f t="shared" si="69"/>
        <v>72.513472570591304</v>
      </c>
      <c r="F1462" s="5">
        <f t="shared" si="69"/>
        <v>23.495666426602401</v>
      </c>
      <c r="G1462" s="5">
        <f t="shared" si="69"/>
        <v>2.3468348771947301</v>
      </c>
      <c r="H1462" s="5" t="str">
        <f t="shared" si="69"/>
        <v/>
      </c>
      <c r="I1462" s="5" t="str">
        <f t="shared" si="69"/>
        <v/>
      </c>
      <c r="J1462" s="5" t="str">
        <f t="shared" si="69"/>
        <v/>
      </c>
      <c r="K1462" s="5" t="str">
        <f t="shared" si="69"/>
        <v/>
      </c>
      <c r="L1462" s="5" t="str">
        <f t="shared" si="69"/>
        <v/>
      </c>
      <c r="M1462" s="5">
        <f t="shared" si="69"/>
        <v>0.36257977996870899</v>
      </c>
      <c r="N1462" s="5">
        <f t="shared" si="69"/>
        <v>1.28144634564283</v>
      </c>
      <c r="T1462" s="3" t="s">
        <v>10</v>
      </c>
      <c r="U1462" s="73">
        <v>72.513472570591304</v>
      </c>
      <c r="V1462" s="73">
        <v>23.495666426602401</v>
      </c>
      <c r="W1462" s="73">
        <v>2.3468348771947301</v>
      </c>
      <c r="X1462" s="73"/>
      <c r="Y1462" s="73"/>
      <c r="Z1462" s="73"/>
      <c r="AA1462" s="73"/>
      <c r="AB1462" s="73"/>
      <c r="AC1462" s="73">
        <v>0.36257977996870899</v>
      </c>
      <c r="AD1462" s="73">
        <v>1.28144634564283</v>
      </c>
    </row>
    <row r="1463" spans="2:30" ht="13.5" customHeight="1">
      <c r="B1463" s="48" t="s">
        <v>12</v>
      </c>
      <c r="C1463" s="49"/>
      <c r="D1463" s="50"/>
      <c r="E1463" s="4">
        <f t="shared" si="69"/>
        <v>75.099999999999994</v>
      </c>
      <c r="F1463" s="4">
        <f t="shared" si="69"/>
        <v>20.5</v>
      </c>
      <c r="G1463" s="4">
        <f t="shared" si="69"/>
        <v>2.4</v>
      </c>
      <c r="H1463" s="4" t="str">
        <f t="shared" si="69"/>
        <v/>
      </c>
      <c r="I1463" s="4" t="str">
        <f t="shared" si="69"/>
        <v/>
      </c>
      <c r="J1463" s="4" t="str">
        <f t="shared" si="69"/>
        <v/>
      </c>
      <c r="K1463" s="4" t="str">
        <f t="shared" si="69"/>
        <v/>
      </c>
      <c r="L1463" s="4" t="str">
        <f t="shared" si="69"/>
        <v/>
      </c>
      <c r="M1463" s="4">
        <f t="shared" si="69"/>
        <v>0.5</v>
      </c>
      <c r="N1463" s="4">
        <f t="shared" si="69"/>
        <v>1.5</v>
      </c>
      <c r="T1463" s="3" t="s">
        <v>12</v>
      </c>
      <c r="U1463" s="73">
        <v>75.099999999999994</v>
      </c>
      <c r="V1463" s="73">
        <v>20.5</v>
      </c>
      <c r="W1463" s="73">
        <v>2.4</v>
      </c>
      <c r="X1463" s="73"/>
      <c r="Y1463" s="73"/>
      <c r="Z1463" s="73"/>
      <c r="AA1463" s="73"/>
      <c r="AB1463" s="73"/>
      <c r="AC1463" s="73">
        <v>0.5</v>
      </c>
      <c r="AD1463" s="73">
        <v>1.5</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51" t="s">
        <v>7</v>
      </c>
      <c r="C1478" s="52"/>
      <c r="D1478" s="53"/>
      <c r="E1478" s="54" t="s">
        <v>8</v>
      </c>
      <c r="F1478" s="55"/>
      <c r="G1478" s="55"/>
      <c r="H1478" s="55"/>
      <c r="I1478" s="55"/>
      <c r="J1478" s="55"/>
      <c r="K1478" s="55"/>
      <c r="L1478" s="55"/>
      <c r="M1478" s="55"/>
      <c r="N1478" s="55"/>
    </row>
    <row r="1479" spans="2:30" ht="18" customHeight="1">
      <c r="B1479" s="31" t="s">
        <v>167</v>
      </c>
      <c r="C1479" s="32"/>
      <c r="D1479" s="33"/>
      <c r="E1479" s="37" t="str">
        <f>T1481</f>
        <v>算数の勉強は好きですか</v>
      </c>
      <c r="F1479" s="38" t="s">
        <v>11</v>
      </c>
      <c r="G1479" s="38" t="s">
        <v>11</v>
      </c>
      <c r="H1479" s="38" t="s">
        <v>11</v>
      </c>
      <c r="I1479" s="38" t="s">
        <v>11</v>
      </c>
      <c r="J1479" s="38" t="s">
        <v>11</v>
      </c>
      <c r="K1479" s="38" t="s">
        <v>11</v>
      </c>
      <c r="L1479" s="38" t="s">
        <v>11</v>
      </c>
      <c r="M1479" s="38" t="s">
        <v>11</v>
      </c>
      <c r="N1479" s="38" t="s">
        <v>11</v>
      </c>
    </row>
    <row r="1480" spans="2:30" ht="18" customHeight="1">
      <c r="B1480" s="34"/>
      <c r="C1480" s="35"/>
      <c r="D1480" s="36"/>
      <c r="E1480" s="38" t="s">
        <v>11</v>
      </c>
      <c r="F1480" s="38" t="s">
        <v>11</v>
      </c>
      <c r="G1480" s="38" t="s">
        <v>11</v>
      </c>
      <c r="H1480" s="38" t="s">
        <v>11</v>
      </c>
      <c r="I1480" s="38" t="s">
        <v>11</v>
      </c>
      <c r="J1480" s="38" t="s">
        <v>11</v>
      </c>
      <c r="K1480" s="38" t="s">
        <v>11</v>
      </c>
      <c r="L1480" s="38" t="s">
        <v>11</v>
      </c>
      <c r="M1480" s="38" t="s">
        <v>11</v>
      </c>
      <c r="N1480" s="38" t="s">
        <v>11</v>
      </c>
      <c r="U1480" s="3">
        <v>1</v>
      </c>
      <c r="V1480" s="3">
        <v>2</v>
      </c>
      <c r="W1480" s="3">
        <v>3</v>
      </c>
      <c r="X1480" s="3">
        <v>4</v>
      </c>
      <c r="Y1480" s="3">
        <v>5</v>
      </c>
      <c r="Z1480" s="3">
        <v>6</v>
      </c>
      <c r="AA1480" s="3">
        <v>7</v>
      </c>
      <c r="AB1480" s="3">
        <v>8</v>
      </c>
      <c r="AC1480" s="3">
        <v>9</v>
      </c>
      <c r="AD1480" s="3">
        <v>0</v>
      </c>
    </row>
    <row r="1481" spans="2:30" ht="13.5" customHeight="1" thickBot="1">
      <c r="B1481" s="39" t="s">
        <v>9</v>
      </c>
      <c r="C1481" s="40"/>
      <c r="D1481" s="41"/>
      <c r="E1481" s="10" t="s">
        <v>153</v>
      </c>
      <c r="F1481" s="10" t="s">
        <v>0</v>
      </c>
      <c r="G1481" s="10" t="s">
        <v>1</v>
      </c>
      <c r="H1481" s="10" t="s">
        <v>2</v>
      </c>
      <c r="I1481" s="10" t="s">
        <v>3</v>
      </c>
      <c r="J1481" s="10" t="s">
        <v>4</v>
      </c>
      <c r="K1481" s="10" t="s">
        <v>5</v>
      </c>
      <c r="L1481" s="9" t="s">
        <v>6</v>
      </c>
      <c r="M1481" s="8" t="s">
        <v>152</v>
      </c>
      <c r="N1481" s="8" t="s">
        <v>151</v>
      </c>
      <c r="T1481" s="3" t="s">
        <v>62</v>
      </c>
      <c r="U1481" s="3" t="s">
        <v>93</v>
      </c>
      <c r="V1481" s="3" t="s">
        <v>94</v>
      </c>
      <c r="W1481" s="3" t="s">
        <v>95</v>
      </c>
      <c r="X1481" s="3" t="s">
        <v>96</v>
      </c>
      <c r="AC1481" s="3" t="s">
        <v>273</v>
      </c>
      <c r="AD1481" s="3" t="s">
        <v>274</v>
      </c>
    </row>
    <row r="1482" spans="2:30" ht="13.5" customHeight="1" thickBot="1">
      <c r="B1482" s="42" t="s">
        <v>283</v>
      </c>
      <c r="C1482" s="43"/>
      <c r="D1482" s="44"/>
      <c r="E1482" s="7">
        <f t="shared" ref="E1482:N1484" si="70">IF(U1482="","",U1482)</f>
        <v>36.842105263157897</v>
      </c>
      <c r="F1482" s="7">
        <f t="shared" si="70"/>
        <v>29.554655870445298</v>
      </c>
      <c r="G1482" s="7">
        <f t="shared" si="70"/>
        <v>19.028340080971699</v>
      </c>
      <c r="H1482" s="7">
        <f t="shared" si="70"/>
        <v>14.5748987854251</v>
      </c>
      <c r="I1482" s="7" t="str">
        <f t="shared" si="70"/>
        <v/>
      </c>
      <c r="J1482" s="7" t="str">
        <f t="shared" si="70"/>
        <v/>
      </c>
      <c r="K1482" s="7" t="str">
        <f t="shared" si="70"/>
        <v/>
      </c>
      <c r="L1482" s="7" t="str">
        <f t="shared" si="70"/>
        <v/>
      </c>
      <c r="M1482" s="7">
        <f t="shared" si="70"/>
        <v>0</v>
      </c>
      <c r="N1482" s="6">
        <f t="shared" si="70"/>
        <v>0</v>
      </c>
      <c r="T1482" s="3" t="s">
        <v>282</v>
      </c>
      <c r="U1482" s="73">
        <v>36.842105263157897</v>
      </c>
      <c r="V1482" s="73">
        <v>29.554655870445298</v>
      </c>
      <c r="W1482" s="73">
        <v>19.028340080971699</v>
      </c>
      <c r="X1482" s="73">
        <v>14.5748987854251</v>
      </c>
      <c r="Y1482" s="73"/>
      <c r="Z1482" s="73"/>
      <c r="AA1482" s="73"/>
      <c r="AB1482" s="73"/>
      <c r="AC1482" s="73">
        <v>0</v>
      </c>
      <c r="AD1482" s="73">
        <v>0</v>
      </c>
    </row>
    <row r="1483" spans="2:30" ht="13.5" customHeight="1">
      <c r="B1483" s="45" t="s">
        <v>150</v>
      </c>
      <c r="C1483" s="46"/>
      <c r="D1483" s="47"/>
      <c r="E1483" s="5">
        <f t="shared" si="70"/>
        <v>37.785283234410301</v>
      </c>
      <c r="F1483" s="5">
        <f t="shared" si="70"/>
        <v>26.3242853949885</v>
      </c>
      <c r="G1483" s="5">
        <f t="shared" si="70"/>
        <v>19.321032110661299</v>
      </c>
      <c r="H1483" s="5">
        <f t="shared" si="70"/>
        <v>16.425360717212602</v>
      </c>
      <c r="I1483" s="5" t="str">
        <f t="shared" si="70"/>
        <v/>
      </c>
      <c r="J1483" s="5" t="str">
        <f t="shared" si="70"/>
        <v/>
      </c>
      <c r="K1483" s="5" t="str">
        <f t="shared" si="70"/>
        <v/>
      </c>
      <c r="L1483" s="5" t="str">
        <f t="shared" si="70"/>
        <v/>
      </c>
      <c r="M1483" s="5">
        <f t="shared" si="70"/>
        <v>1.2417115752353E-2</v>
      </c>
      <c r="N1483" s="5">
        <f t="shared" si="70"/>
        <v>0.131621426974942</v>
      </c>
      <c r="T1483" s="3" t="s">
        <v>10</v>
      </c>
      <c r="U1483" s="73">
        <v>37.785283234410301</v>
      </c>
      <c r="V1483" s="73">
        <v>26.3242853949885</v>
      </c>
      <c r="W1483" s="73">
        <v>19.321032110661299</v>
      </c>
      <c r="X1483" s="73">
        <v>16.425360717212602</v>
      </c>
      <c r="Y1483" s="73"/>
      <c r="Z1483" s="73"/>
      <c r="AA1483" s="73"/>
      <c r="AB1483" s="73"/>
      <c r="AC1483" s="73">
        <v>1.2417115752353E-2</v>
      </c>
      <c r="AD1483" s="73">
        <v>0.131621426974942</v>
      </c>
    </row>
    <row r="1484" spans="2:30" ht="13.5" customHeight="1">
      <c r="B1484" s="48" t="s">
        <v>12</v>
      </c>
      <c r="C1484" s="49"/>
      <c r="D1484" s="50"/>
      <c r="E1484" s="4">
        <f t="shared" si="70"/>
        <v>38.700000000000003</v>
      </c>
      <c r="F1484" s="4">
        <f t="shared" si="70"/>
        <v>27.3</v>
      </c>
      <c r="G1484" s="4">
        <f t="shared" si="70"/>
        <v>19.100000000000001</v>
      </c>
      <c r="H1484" s="4">
        <f t="shared" si="70"/>
        <v>14.5</v>
      </c>
      <c r="I1484" s="4" t="str">
        <f t="shared" si="70"/>
        <v/>
      </c>
      <c r="J1484" s="4" t="str">
        <f t="shared" si="70"/>
        <v/>
      </c>
      <c r="K1484" s="4" t="str">
        <f t="shared" si="70"/>
        <v/>
      </c>
      <c r="L1484" s="4" t="str">
        <f t="shared" si="70"/>
        <v/>
      </c>
      <c r="M1484" s="4">
        <f t="shared" si="70"/>
        <v>0.1</v>
      </c>
      <c r="N1484" s="4">
        <f t="shared" si="70"/>
        <v>0.2</v>
      </c>
      <c r="T1484" s="3" t="s">
        <v>12</v>
      </c>
      <c r="U1484" s="73">
        <v>38.700000000000003</v>
      </c>
      <c r="V1484" s="73">
        <v>27.3</v>
      </c>
      <c r="W1484" s="73">
        <v>19.100000000000001</v>
      </c>
      <c r="X1484" s="73">
        <v>14.5</v>
      </c>
      <c r="Y1484" s="73"/>
      <c r="Z1484" s="73"/>
      <c r="AA1484" s="73"/>
      <c r="AB1484" s="73"/>
      <c r="AC1484" s="73">
        <v>0.1</v>
      </c>
      <c r="AD1484" s="73">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51" t="s">
        <v>7</v>
      </c>
      <c r="C1499" s="52"/>
      <c r="D1499" s="53"/>
      <c r="E1499" s="54" t="s">
        <v>8</v>
      </c>
      <c r="F1499" s="55"/>
      <c r="G1499" s="55"/>
      <c r="H1499" s="55"/>
      <c r="I1499" s="55"/>
      <c r="J1499" s="55"/>
      <c r="K1499" s="55"/>
      <c r="L1499" s="55"/>
      <c r="M1499" s="55"/>
      <c r="N1499" s="55"/>
    </row>
    <row r="1500" spans="2:30" ht="18" customHeight="1">
      <c r="B1500" s="31" t="s">
        <v>166</v>
      </c>
      <c r="C1500" s="32"/>
      <c r="D1500" s="33"/>
      <c r="E1500" s="37" t="str">
        <f>T1502</f>
        <v>算数の勉強は大切だと思いますか</v>
      </c>
      <c r="F1500" s="38" t="s">
        <v>11</v>
      </c>
      <c r="G1500" s="38" t="s">
        <v>11</v>
      </c>
      <c r="H1500" s="38" t="s">
        <v>11</v>
      </c>
      <c r="I1500" s="38" t="s">
        <v>11</v>
      </c>
      <c r="J1500" s="38" t="s">
        <v>11</v>
      </c>
      <c r="K1500" s="38" t="s">
        <v>11</v>
      </c>
      <c r="L1500" s="38" t="s">
        <v>11</v>
      </c>
      <c r="M1500" s="38" t="s">
        <v>11</v>
      </c>
      <c r="N1500" s="38" t="s">
        <v>11</v>
      </c>
    </row>
    <row r="1501" spans="2:30" ht="18" customHeight="1">
      <c r="B1501" s="34"/>
      <c r="C1501" s="35"/>
      <c r="D1501" s="36"/>
      <c r="E1501" s="38" t="s">
        <v>11</v>
      </c>
      <c r="F1501" s="38" t="s">
        <v>11</v>
      </c>
      <c r="G1501" s="38" t="s">
        <v>11</v>
      </c>
      <c r="H1501" s="38" t="s">
        <v>11</v>
      </c>
      <c r="I1501" s="38" t="s">
        <v>11</v>
      </c>
      <c r="J1501" s="38" t="s">
        <v>11</v>
      </c>
      <c r="K1501" s="38" t="s">
        <v>11</v>
      </c>
      <c r="L1501" s="38" t="s">
        <v>11</v>
      </c>
      <c r="M1501" s="38" t="s">
        <v>11</v>
      </c>
      <c r="N1501" s="38" t="s">
        <v>11</v>
      </c>
      <c r="U1501" s="3">
        <v>1</v>
      </c>
      <c r="V1501" s="3">
        <v>2</v>
      </c>
      <c r="W1501" s="3">
        <v>3</v>
      </c>
      <c r="X1501" s="3">
        <v>4</v>
      </c>
      <c r="Y1501" s="3">
        <v>5</v>
      </c>
      <c r="Z1501" s="3">
        <v>6</v>
      </c>
      <c r="AA1501" s="3">
        <v>7</v>
      </c>
      <c r="AB1501" s="3">
        <v>8</v>
      </c>
      <c r="AC1501" s="3">
        <v>9</v>
      </c>
      <c r="AD1501" s="3">
        <v>0</v>
      </c>
    </row>
    <row r="1502" spans="2:30" ht="13.5" customHeight="1" thickBot="1">
      <c r="B1502" s="39" t="s">
        <v>9</v>
      </c>
      <c r="C1502" s="40"/>
      <c r="D1502" s="41"/>
      <c r="E1502" s="10" t="s">
        <v>153</v>
      </c>
      <c r="F1502" s="10" t="s">
        <v>0</v>
      </c>
      <c r="G1502" s="10" t="s">
        <v>1</v>
      </c>
      <c r="H1502" s="10" t="s">
        <v>2</v>
      </c>
      <c r="I1502" s="10" t="s">
        <v>3</v>
      </c>
      <c r="J1502" s="10" t="s">
        <v>4</v>
      </c>
      <c r="K1502" s="10" t="s">
        <v>5</v>
      </c>
      <c r="L1502" s="9" t="s">
        <v>6</v>
      </c>
      <c r="M1502" s="8" t="s">
        <v>152</v>
      </c>
      <c r="N1502" s="8" t="s">
        <v>151</v>
      </c>
      <c r="T1502" s="3" t="s">
        <v>63</v>
      </c>
      <c r="U1502" s="3" t="s">
        <v>93</v>
      </c>
      <c r="V1502" s="3" t="s">
        <v>94</v>
      </c>
      <c r="W1502" s="3" t="s">
        <v>95</v>
      </c>
      <c r="X1502" s="3" t="s">
        <v>96</v>
      </c>
      <c r="AC1502" s="3" t="s">
        <v>273</v>
      </c>
      <c r="AD1502" s="3" t="s">
        <v>274</v>
      </c>
    </row>
    <row r="1503" spans="2:30" ht="13.5" customHeight="1" thickBot="1">
      <c r="B1503" s="42" t="s">
        <v>283</v>
      </c>
      <c r="C1503" s="43"/>
      <c r="D1503" s="44"/>
      <c r="E1503" s="7">
        <f t="shared" ref="E1503:N1505" si="71">IF(U1503="","",U1503)</f>
        <v>76.5182186234818</v>
      </c>
      <c r="F1503" s="7">
        <f t="shared" si="71"/>
        <v>14.9797570850202</v>
      </c>
      <c r="G1503" s="7">
        <f t="shared" si="71"/>
        <v>5.6680161943319796</v>
      </c>
      <c r="H1503" s="7">
        <f t="shared" si="71"/>
        <v>2.8340080971659898</v>
      </c>
      <c r="I1503" s="7" t="str">
        <f t="shared" si="71"/>
        <v/>
      </c>
      <c r="J1503" s="7" t="str">
        <f t="shared" si="71"/>
        <v/>
      </c>
      <c r="K1503" s="7" t="str">
        <f t="shared" si="71"/>
        <v/>
      </c>
      <c r="L1503" s="7" t="str">
        <f t="shared" si="71"/>
        <v/>
      </c>
      <c r="M1503" s="7">
        <f t="shared" si="71"/>
        <v>0</v>
      </c>
      <c r="N1503" s="6">
        <f t="shared" si="71"/>
        <v>0</v>
      </c>
      <c r="T1503" s="3" t="s">
        <v>282</v>
      </c>
      <c r="U1503" s="73">
        <v>76.5182186234818</v>
      </c>
      <c r="V1503" s="73">
        <v>14.9797570850202</v>
      </c>
      <c r="W1503" s="73">
        <v>5.6680161943319796</v>
      </c>
      <c r="X1503" s="73">
        <v>2.8340080971659898</v>
      </c>
      <c r="Y1503" s="73"/>
      <c r="Z1503" s="73"/>
      <c r="AA1503" s="73"/>
      <c r="AB1503" s="73"/>
      <c r="AC1503" s="73">
        <v>0</v>
      </c>
      <c r="AD1503" s="73">
        <v>0</v>
      </c>
    </row>
    <row r="1504" spans="2:30" ht="13.5" customHeight="1">
      <c r="B1504" s="45" t="s">
        <v>150</v>
      </c>
      <c r="C1504" s="46"/>
      <c r="D1504" s="47"/>
      <c r="E1504" s="5">
        <f t="shared" si="71"/>
        <v>72.230362331437604</v>
      </c>
      <c r="F1504" s="5">
        <f t="shared" si="71"/>
        <v>19.157126182730298</v>
      </c>
      <c r="G1504" s="5">
        <f t="shared" si="71"/>
        <v>5.6845555914272197</v>
      </c>
      <c r="H1504" s="5">
        <f t="shared" si="71"/>
        <v>2.79136762112896</v>
      </c>
      <c r="I1504" s="5" t="str">
        <f t="shared" si="71"/>
        <v/>
      </c>
      <c r="J1504" s="5" t="str">
        <f t="shared" si="71"/>
        <v/>
      </c>
      <c r="K1504" s="5" t="str">
        <f t="shared" si="71"/>
        <v/>
      </c>
      <c r="L1504" s="5" t="str">
        <f t="shared" si="71"/>
        <v/>
      </c>
      <c r="M1504" s="5">
        <f t="shared" si="71"/>
        <v>7.4502694514118296E-3</v>
      </c>
      <c r="N1504" s="5">
        <f t="shared" si="71"/>
        <v>0.12913800382447199</v>
      </c>
      <c r="T1504" s="3" t="s">
        <v>10</v>
      </c>
      <c r="U1504" s="73">
        <v>72.230362331437604</v>
      </c>
      <c r="V1504" s="73">
        <v>19.157126182730298</v>
      </c>
      <c r="W1504" s="73">
        <v>5.6845555914272197</v>
      </c>
      <c r="X1504" s="73">
        <v>2.79136762112896</v>
      </c>
      <c r="Y1504" s="73"/>
      <c r="Z1504" s="73"/>
      <c r="AA1504" s="73"/>
      <c r="AB1504" s="73"/>
      <c r="AC1504" s="73">
        <v>7.4502694514118296E-3</v>
      </c>
      <c r="AD1504" s="73">
        <v>0.12913800382447199</v>
      </c>
    </row>
    <row r="1505" spans="2:30" ht="13.5" customHeight="1">
      <c r="B1505" s="48" t="s">
        <v>12</v>
      </c>
      <c r="C1505" s="49"/>
      <c r="D1505" s="50"/>
      <c r="E1505" s="4">
        <f t="shared" si="71"/>
        <v>72.599999999999994</v>
      </c>
      <c r="F1505" s="4">
        <f t="shared" si="71"/>
        <v>19.3</v>
      </c>
      <c r="G1505" s="4">
        <f t="shared" si="71"/>
        <v>5.0999999999999996</v>
      </c>
      <c r="H1505" s="4">
        <f t="shared" si="71"/>
        <v>2.7</v>
      </c>
      <c r="I1505" s="4" t="str">
        <f t="shared" si="71"/>
        <v/>
      </c>
      <c r="J1505" s="4" t="str">
        <f t="shared" si="71"/>
        <v/>
      </c>
      <c r="K1505" s="4" t="str">
        <f t="shared" si="71"/>
        <v/>
      </c>
      <c r="L1505" s="4" t="str">
        <f t="shared" si="71"/>
        <v/>
      </c>
      <c r="M1505" s="4">
        <f t="shared" si="71"/>
        <v>0.1</v>
      </c>
      <c r="N1505" s="4">
        <f t="shared" si="71"/>
        <v>0.2</v>
      </c>
      <c r="T1505" s="3" t="s">
        <v>12</v>
      </c>
      <c r="U1505" s="73">
        <v>72.599999999999994</v>
      </c>
      <c r="V1505" s="73">
        <v>19.3</v>
      </c>
      <c r="W1505" s="73">
        <v>5.0999999999999996</v>
      </c>
      <c r="X1505" s="73">
        <v>2.7</v>
      </c>
      <c r="Y1505" s="73"/>
      <c r="Z1505" s="73"/>
      <c r="AA1505" s="73"/>
      <c r="AB1505" s="73"/>
      <c r="AC1505" s="73">
        <v>0.1</v>
      </c>
      <c r="AD1505" s="73">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51" t="s">
        <v>7</v>
      </c>
      <c r="C1520" s="52"/>
      <c r="D1520" s="53"/>
      <c r="E1520" s="54" t="s">
        <v>8</v>
      </c>
      <c r="F1520" s="55"/>
      <c r="G1520" s="55"/>
      <c r="H1520" s="55"/>
      <c r="I1520" s="55"/>
      <c r="J1520" s="55"/>
      <c r="K1520" s="55"/>
      <c r="L1520" s="55"/>
      <c r="M1520" s="55"/>
      <c r="N1520" s="55"/>
    </row>
    <row r="1521" spans="2:30" ht="18" customHeight="1">
      <c r="B1521" s="31" t="s">
        <v>165</v>
      </c>
      <c r="C1521" s="32"/>
      <c r="D1521" s="33"/>
      <c r="E1521" s="37" t="str">
        <f>T1523</f>
        <v>算数の授業の内容はよく分かりますか</v>
      </c>
      <c r="F1521" s="38" t="s">
        <v>11</v>
      </c>
      <c r="G1521" s="38" t="s">
        <v>11</v>
      </c>
      <c r="H1521" s="38" t="s">
        <v>11</v>
      </c>
      <c r="I1521" s="38" t="s">
        <v>11</v>
      </c>
      <c r="J1521" s="38" t="s">
        <v>11</v>
      </c>
      <c r="K1521" s="38" t="s">
        <v>11</v>
      </c>
      <c r="L1521" s="38" t="s">
        <v>11</v>
      </c>
      <c r="M1521" s="38" t="s">
        <v>11</v>
      </c>
      <c r="N1521" s="38" t="s">
        <v>11</v>
      </c>
    </row>
    <row r="1522" spans="2:30" ht="18" customHeight="1">
      <c r="B1522" s="34"/>
      <c r="C1522" s="35"/>
      <c r="D1522" s="36"/>
      <c r="E1522" s="38" t="s">
        <v>11</v>
      </c>
      <c r="F1522" s="38" t="s">
        <v>11</v>
      </c>
      <c r="G1522" s="38" t="s">
        <v>11</v>
      </c>
      <c r="H1522" s="38" t="s">
        <v>11</v>
      </c>
      <c r="I1522" s="38" t="s">
        <v>11</v>
      </c>
      <c r="J1522" s="38" t="s">
        <v>11</v>
      </c>
      <c r="K1522" s="38" t="s">
        <v>11</v>
      </c>
      <c r="L1522" s="38" t="s">
        <v>11</v>
      </c>
      <c r="M1522" s="38" t="s">
        <v>11</v>
      </c>
      <c r="N1522" s="38" t="s">
        <v>11</v>
      </c>
      <c r="U1522" s="3">
        <v>1</v>
      </c>
      <c r="V1522" s="3">
        <v>2</v>
      </c>
      <c r="W1522" s="3">
        <v>3</v>
      </c>
      <c r="X1522" s="3">
        <v>4</v>
      </c>
      <c r="Y1522" s="3">
        <v>5</v>
      </c>
      <c r="Z1522" s="3">
        <v>6</v>
      </c>
      <c r="AA1522" s="3">
        <v>7</v>
      </c>
      <c r="AB1522" s="3">
        <v>8</v>
      </c>
      <c r="AC1522" s="3">
        <v>9</v>
      </c>
      <c r="AD1522" s="3">
        <v>0</v>
      </c>
    </row>
    <row r="1523" spans="2:30" ht="13.5" customHeight="1" thickBot="1">
      <c r="B1523" s="39" t="s">
        <v>9</v>
      </c>
      <c r="C1523" s="40"/>
      <c r="D1523" s="41"/>
      <c r="E1523" s="10" t="s">
        <v>153</v>
      </c>
      <c r="F1523" s="10" t="s">
        <v>0</v>
      </c>
      <c r="G1523" s="10" t="s">
        <v>1</v>
      </c>
      <c r="H1523" s="10" t="s">
        <v>2</v>
      </c>
      <c r="I1523" s="10" t="s">
        <v>3</v>
      </c>
      <c r="J1523" s="10" t="s">
        <v>4</v>
      </c>
      <c r="K1523" s="10" t="s">
        <v>5</v>
      </c>
      <c r="L1523" s="9" t="s">
        <v>6</v>
      </c>
      <c r="M1523" s="8" t="s">
        <v>152</v>
      </c>
      <c r="N1523" s="8" t="s">
        <v>151</v>
      </c>
      <c r="T1523" s="3" t="s">
        <v>64</v>
      </c>
      <c r="U1523" s="3" t="s">
        <v>93</v>
      </c>
      <c r="V1523" s="3" t="s">
        <v>94</v>
      </c>
      <c r="W1523" s="3" t="s">
        <v>95</v>
      </c>
      <c r="X1523" s="3" t="s">
        <v>96</v>
      </c>
      <c r="AC1523" s="3" t="s">
        <v>273</v>
      </c>
      <c r="AD1523" s="3" t="s">
        <v>274</v>
      </c>
    </row>
    <row r="1524" spans="2:30" ht="13.5" customHeight="1" thickBot="1">
      <c r="B1524" s="42" t="s">
        <v>283</v>
      </c>
      <c r="C1524" s="43"/>
      <c r="D1524" s="44"/>
      <c r="E1524" s="7">
        <f t="shared" ref="E1524:N1526" si="72">IF(U1524="","",U1524)</f>
        <v>46.963562753036399</v>
      </c>
      <c r="F1524" s="7">
        <f t="shared" si="72"/>
        <v>35.222672064777299</v>
      </c>
      <c r="G1524" s="7">
        <f t="shared" si="72"/>
        <v>12.145748987854301</v>
      </c>
      <c r="H1524" s="7">
        <f t="shared" si="72"/>
        <v>5.6680161943319796</v>
      </c>
      <c r="I1524" s="7" t="str">
        <f t="shared" si="72"/>
        <v/>
      </c>
      <c r="J1524" s="7" t="str">
        <f t="shared" si="72"/>
        <v/>
      </c>
      <c r="K1524" s="7" t="str">
        <f t="shared" si="72"/>
        <v/>
      </c>
      <c r="L1524" s="7" t="str">
        <f t="shared" si="72"/>
        <v/>
      </c>
      <c r="M1524" s="7">
        <f t="shared" si="72"/>
        <v>0</v>
      </c>
      <c r="N1524" s="6">
        <f t="shared" si="72"/>
        <v>0</v>
      </c>
      <c r="T1524" s="3" t="s">
        <v>282</v>
      </c>
      <c r="U1524" s="73">
        <v>46.963562753036399</v>
      </c>
      <c r="V1524" s="73">
        <v>35.222672064777299</v>
      </c>
      <c r="W1524" s="73">
        <v>12.145748987854301</v>
      </c>
      <c r="X1524" s="73">
        <v>5.6680161943319796</v>
      </c>
      <c r="Y1524" s="73"/>
      <c r="Z1524" s="73"/>
      <c r="AA1524" s="73"/>
      <c r="AB1524" s="73"/>
      <c r="AC1524" s="73">
        <v>0</v>
      </c>
      <c r="AD1524" s="73">
        <v>0</v>
      </c>
    </row>
    <row r="1525" spans="2:30" ht="13.5" customHeight="1">
      <c r="B1525" s="45" t="s">
        <v>150</v>
      </c>
      <c r="C1525" s="46"/>
      <c r="D1525" s="47"/>
      <c r="E1525" s="5">
        <f t="shared" si="72"/>
        <v>43.608910522263898</v>
      </c>
      <c r="F1525" s="5">
        <f t="shared" si="72"/>
        <v>34.152035165271798</v>
      </c>
      <c r="G1525" s="5">
        <f t="shared" si="72"/>
        <v>15.9063252787642</v>
      </c>
      <c r="H1525" s="5">
        <f t="shared" si="72"/>
        <v>6.1986241835746396</v>
      </c>
      <c r="I1525" s="5" t="str">
        <f t="shared" si="72"/>
        <v/>
      </c>
      <c r="J1525" s="5" t="str">
        <f t="shared" si="72"/>
        <v/>
      </c>
      <c r="K1525" s="5" t="str">
        <f t="shared" si="72"/>
        <v/>
      </c>
      <c r="L1525" s="5" t="str">
        <f t="shared" si="72"/>
        <v/>
      </c>
      <c r="M1525" s="5">
        <f t="shared" si="72"/>
        <v>9.9336926018824406E-3</v>
      </c>
      <c r="N1525" s="5">
        <f t="shared" si="72"/>
        <v>0.12417115752353</v>
      </c>
      <c r="T1525" s="3" t="s">
        <v>10</v>
      </c>
      <c r="U1525" s="73">
        <v>43.608910522263898</v>
      </c>
      <c r="V1525" s="73">
        <v>34.152035165271798</v>
      </c>
      <c r="W1525" s="73">
        <v>15.9063252787642</v>
      </c>
      <c r="X1525" s="73">
        <v>6.1986241835746396</v>
      </c>
      <c r="Y1525" s="73"/>
      <c r="Z1525" s="73"/>
      <c r="AA1525" s="73"/>
      <c r="AB1525" s="73"/>
      <c r="AC1525" s="73">
        <v>9.9336926018824406E-3</v>
      </c>
      <c r="AD1525" s="73">
        <v>0.12417115752353</v>
      </c>
    </row>
    <row r="1526" spans="2:30" ht="13.5" customHeight="1">
      <c r="B1526" s="48" t="s">
        <v>12</v>
      </c>
      <c r="C1526" s="49"/>
      <c r="D1526" s="50"/>
      <c r="E1526" s="4">
        <f t="shared" si="72"/>
        <v>46.7</v>
      </c>
      <c r="F1526" s="4">
        <f t="shared" si="72"/>
        <v>33.5</v>
      </c>
      <c r="G1526" s="4">
        <f t="shared" si="72"/>
        <v>14</v>
      </c>
      <c r="H1526" s="4">
        <f t="shared" si="72"/>
        <v>5.5</v>
      </c>
      <c r="I1526" s="4" t="str">
        <f t="shared" si="72"/>
        <v/>
      </c>
      <c r="J1526" s="4" t="str">
        <f t="shared" si="72"/>
        <v/>
      </c>
      <c r="K1526" s="4" t="str">
        <f t="shared" si="72"/>
        <v/>
      </c>
      <c r="L1526" s="4" t="str">
        <f t="shared" si="72"/>
        <v/>
      </c>
      <c r="M1526" s="4">
        <f t="shared" si="72"/>
        <v>0.1</v>
      </c>
      <c r="N1526" s="4">
        <f t="shared" si="72"/>
        <v>0.2</v>
      </c>
      <c r="T1526" s="3" t="s">
        <v>12</v>
      </c>
      <c r="U1526" s="73">
        <v>46.7</v>
      </c>
      <c r="V1526" s="73">
        <v>33.5</v>
      </c>
      <c r="W1526" s="73">
        <v>14</v>
      </c>
      <c r="X1526" s="73">
        <v>5.5</v>
      </c>
      <c r="Y1526" s="73"/>
      <c r="Z1526" s="73"/>
      <c r="AA1526" s="73"/>
      <c r="AB1526" s="73"/>
      <c r="AC1526" s="73">
        <v>0.1</v>
      </c>
      <c r="AD1526" s="73">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51" t="s">
        <v>7</v>
      </c>
      <c r="C1541" s="52"/>
      <c r="D1541" s="53"/>
      <c r="E1541" s="54" t="s">
        <v>8</v>
      </c>
      <c r="F1541" s="55"/>
      <c r="G1541" s="55"/>
      <c r="H1541" s="55"/>
      <c r="I1541" s="55"/>
      <c r="J1541" s="55"/>
      <c r="K1541" s="55"/>
      <c r="L1541" s="55"/>
      <c r="M1541" s="55"/>
      <c r="N1541" s="55"/>
    </row>
    <row r="1542" spans="2:30" ht="18" customHeight="1">
      <c r="B1542" s="31" t="s">
        <v>164</v>
      </c>
      <c r="C1542" s="32"/>
      <c r="D1542" s="33"/>
      <c r="E1542" s="37" t="str">
        <f>T1544</f>
        <v>算数の授業で新しい問題に出合ったとき，それを解いてみたいと思いますか</v>
      </c>
      <c r="F1542" s="38" t="s">
        <v>11</v>
      </c>
      <c r="G1542" s="38" t="s">
        <v>11</v>
      </c>
      <c r="H1542" s="38" t="s">
        <v>11</v>
      </c>
      <c r="I1542" s="38" t="s">
        <v>11</v>
      </c>
      <c r="J1542" s="38" t="s">
        <v>11</v>
      </c>
      <c r="K1542" s="38" t="s">
        <v>11</v>
      </c>
      <c r="L1542" s="38" t="s">
        <v>11</v>
      </c>
      <c r="M1542" s="38" t="s">
        <v>11</v>
      </c>
      <c r="N1542" s="38" t="s">
        <v>11</v>
      </c>
    </row>
    <row r="1543" spans="2:30" ht="18" customHeight="1">
      <c r="B1543" s="34"/>
      <c r="C1543" s="35"/>
      <c r="D1543" s="36"/>
      <c r="E1543" s="38" t="s">
        <v>11</v>
      </c>
      <c r="F1543" s="38" t="s">
        <v>11</v>
      </c>
      <c r="G1543" s="38" t="s">
        <v>11</v>
      </c>
      <c r="H1543" s="38" t="s">
        <v>11</v>
      </c>
      <c r="I1543" s="38" t="s">
        <v>11</v>
      </c>
      <c r="J1543" s="38" t="s">
        <v>11</v>
      </c>
      <c r="K1543" s="38" t="s">
        <v>11</v>
      </c>
      <c r="L1543" s="38" t="s">
        <v>11</v>
      </c>
      <c r="M1543" s="38" t="s">
        <v>11</v>
      </c>
      <c r="N1543" s="38" t="s">
        <v>11</v>
      </c>
      <c r="U1543" s="3">
        <v>1</v>
      </c>
      <c r="V1543" s="3">
        <v>2</v>
      </c>
      <c r="W1543" s="3">
        <v>3</v>
      </c>
      <c r="X1543" s="3">
        <v>4</v>
      </c>
      <c r="Y1543" s="3">
        <v>5</v>
      </c>
      <c r="Z1543" s="3">
        <v>6</v>
      </c>
      <c r="AA1543" s="3">
        <v>7</v>
      </c>
      <c r="AB1543" s="3">
        <v>8</v>
      </c>
      <c r="AC1543" s="3">
        <v>9</v>
      </c>
      <c r="AD1543" s="3">
        <v>0</v>
      </c>
    </row>
    <row r="1544" spans="2:30" ht="13.5" customHeight="1" thickBot="1">
      <c r="B1544" s="39" t="s">
        <v>9</v>
      </c>
      <c r="C1544" s="40"/>
      <c r="D1544" s="41"/>
      <c r="E1544" s="10" t="s">
        <v>153</v>
      </c>
      <c r="F1544" s="10" t="s">
        <v>0</v>
      </c>
      <c r="G1544" s="10" t="s">
        <v>1</v>
      </c>
      <c r="H1544" s="10" t="s">
        <v>2</v>
      </c>
      <c r="I1544" s="10" t="s">
        <v>3</v>
      </c>
      <c r="J1544" s="10" t="s">
        <v>4</v>
      </c>
      <c r="K1544" s="10" t="s">
        <v>5</v>
      </c>
      <c r="L1544" s="9" t="s">
        <v>6</v>
      </c>
      <c r="M1544" s="8" t="s">
        <v>152</v>
      </c>
      <c r="N1544" s="8" t="s">
        <v>151</v>
      </c>
      <c r="T1544" s="3" t="s">
        <v>65</v>
      </c>
      <c r="U1544" s="3" t="s">
        <v>93</v>
      </c>
      <c r="V1544" s="3" t="s">
        <v>94</v>
      </c>
      <c r="W1544" s="3" t="s">
        <v>95</v>
      </c>
      <c r="X1544" s="3" t="s">
        <v>96</v>
      </c>
      <c r="AC1544" s="3" t="s">
        <v>273</v>
      </c>
      <c r="AD1544" s="3" t="s">
        <v>274</v>
      </c>
    </row>
    <row r="1545" spans="2:30" ht="13.5" customHeight="1" thickBot="1">
      <c r="B1545" s="42" t="s">
        <v>283</v>
      </c>
      <c r="C1545" s="43"/>
      <c r="D1545" s="44"/>
      <c r="E1545" s="7">
        <f t="shared" ref="E1545:N1547" si="73">IF(U1545="","",U1545)</f>
        <v>47.773279352226702</v>
      </c>
      <c r="F1545" s="7">
        <f t="shared" si="73"/>
        <v>24.6963562753036</v>
      </c>
      <c r="G1545" s="7">
        <f t="shared" si="73"/>
        <v>18.2186234817814</v>
      </c>
      <c r="H1545" s="7">
        <f t="shared" si="73"/>
        <v>9.3117408906882595</v>
      </c>
      <c r="I1545" s="7" t="str">
        <f t="shared" si="73"/>
        <v/>
      </c>
      <c r="J1545" s="7" t="str">
        <f t="shared" si="73"/>
        <v/>
      </c>
      <c r="K1545" s="7" t="str">
        <f t="shared" si="73"/>
        <v/>
      </c>
      <c r="L1545" s="7" t="str">
        <f t="shared" si="73"/>
        <v/>
      </c>
      <c r="M1545" s="7">
        <f t="shared" si="73"/>
        <v>0</v>
      </c>
      <c r="N1545" s="6">
        <f t="shared" si="73"/>
        <v>0</v>
      </c>
      <c r="T1545" s="3" t="s">
        <v>282</v>
      </c>
      <c r="U1545" s="73">
        <v>47.773279352226702</v>
      </c>
      <c r="V1545" s="73">
        <v>24.6963562753036</v>
      </c>
      <c r="W1545" s="73">
        <v>18.2186234817814</v>
      </c>
      <c r="X1545" s="73">
        <v>9.3117408906882595</v>
      </c>
      <c r="Y1545" s="73"/>
      <c r="Z1545" s="73"/>
      <c r="AA1545" s="73"/>
      <c r="AB1545" s="73"/>
      <c r="AC1545" s="73">
        <v>0</v>
      </c>
      <c r="AD1545" s="73">
        <v>0</v>
      </c>
    </row>
    <row r="1546" spans="2:30" ht="13.5" customHeight="1">
      <c r="B1546" s="45" t="s">
        <v>150</v>
      </c>
      <c r="C1546" s="46"/>
      <c r="D1546" s="47"/>
      <c r="E1546" s="5">
        <f t="shared" si="73"/>
        <v>49.633695085305597</v>
      </c>
      <c r="F1546" s="5">
        <f t="shared" si="73"/>
        <v>24.4890356867907</v>
      </c>
      <c r="G1546" s="5">
        <f t="shared" si="73"/>
        <v>16.360791715300401</v>
      </c>
      <c r="H1546" s="5">
        <f t="shared" si="73"/>
        <v>9.3749223930265497</v>
      </c>
      <c r="I1546" s="5" t="str">
        <f t="shared" si="73"/>
        <v/>
      </c>
      <c r="J1546" s="5" t="str">
        <f t="shared" si="73"/>
        <v/>
      </c>
      <c r="K1546" s="5" t="str">
        <f t="shared" si="73"/>
        <v/>
      </c>
      <c r="L1546" s="5" t="str">
        <f t="shared" si="73"/>
        <v/>
      </c>
      <c r="M1546" s="5">
        <f t="shared" si="73"/>
        <v>1.2417115752353E-2</v>
      </c>
      <c r="N1546" s="5">
        <f t="shared" si="73"/>
        <v>0.12913800382447199</v>
      </c>
      <c r="T1546" s="3" t="s">
        <v>10</v>
      </c>
      <c r="U1546" s="73">
        <v>49.633695085305597</v>
      </c>
      <c r="V1546" s="73">
        <v>24.4890356867907</v>
      </c>
      <c r="W1546" s="73">
        <v>16.360791715300401</v>
      </c>
      <c r="X1546" s="73">
        <v>9.3749223930265497</v>
      </c>
      <c r="Y1546" s="73"/>
      <c r="Z1546" s="73"/>
      <c r="AA1546" s="73"/>
      <c r="AB1546" s="73"/>
      <c r="AC1546" s="73">
        <v>1.2417115752353E-2</v>
      </c>
      <c r="AD1546" s="73">
        <v>0.12913800382447199</v>
      </c>
    </row>
    <row r="1547" spans="2:30" ht="13.5" customHeight="1">
      <c r="B1547" s="48" t="s">
        <v>12</v>
      </c>
      <c r="C1547" s="49"/>
      <c r="D1547" s="50"/>
      <c r="E1547" s="4">
        <f t="shared" si="73"/>
        <v>50.7</v>
      </c>
      <c r="F1547" s="4">
        <f t="shared" si="73"/>
        <v>25.1</v>
      </c>
      <c r="G1547" s="4">
        <f t="shared" si="73"/>
        <v>15.4</v>
      </c>
      <c r="H1547" s="4">
        <f t="shared" si="73"/>
        <v>8.5</v>
      </c>
      <c r="I1547" s="4" t="str">
        <f t="shared" si="73"/>
        <v/>
      </c>
      <c r="J1547" s="4" t="str">
        <f t="shared" si="73"/>
        <v/>
      </c>
      <c r="K1547" s="4" t="str">
        <f t="shared" si="73"/>
        <v/>
      </c>
      <c r="L1547" s="4" t="str">
        <f t="shared" si="73"/>
        <v/>
      </c>
      <c r="M1547" s="4">
        <f t="shared" si="73"/>
        <v>0.1</v>
      </c>
      <c r="N1547" s="4">
        <f t="shared" si="73"/>
        <v>0.2</v>
      </c>
      <c r="T1547" s="3" t="s">
        <v>12</v>
      </c>
      <c r="U1547" s="73">
        <v>50.7</v>
      </c>
      <c r="V1547" s="73">
        <v>25.1</v>
      </c>
      <c r="W1547" s="73">
        <v>15.4</v>
      </c>
      <c r="X1547" s="73">
        <v>8.5</v>
      </c>
      <c r="Y1547" s="73"/>
      <c r="Z1547" s="73"/>
      <c r="AA1547" s="73"/>
      <c r="AB1547" s="73"/>
      <c r="AC1547" s="73">
        <v>0.1</v>
      </c>
      <c r="AD1547" s="73">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51" t="s">
        <v>7</v>
      </c>
      <c r="C1562" s="52"/>
      <c r="D1562" s="53"/>
      <c r="E1562" s="54" t="s">
        <v>8</v>
      </c>
      <c r="F1562" s="55"/>
      <c r="G1562" s="55"/>
      <c r="H1562" s="55"/>
      <c r="I1562" s="55"/>
      <c r="J1562" s="55"/>
      <c r="K1562" s="55"/>
      <c r="L1562" s="55"/>
      <c r="M1562" s="55"/>
      <c r="N1562" s="55"/>
    </row>
    <row r="1563" spans="2:30" ht="18" customHeight="1">
      <c r="B1563" s="31" t="s">
        <v>163</v>
      </c>
      <c r="C1563" s="32"/>
      <c r="D1563" s="33"/>
      <c r="E1563" s="37" t="str">
        <f>T1565</f>
        <v>算数の問題の解き方が分からないときは，諦めずにいろいろな方法を考えますか</v>
      </c>
      <c r="F1563" s="38" t="s">
        <v>11</v>
      </c>
      <c r="G1563" s="38" t="s">
        <v>11</v>
      </c>
      <c r="H1563" s="38" t="s">
        <v>11</v>
      </c>
      <c r="I1563" s="38" t="s">
        <v>11</v>
      </c>
      <c r="J1563" s="38" t="s">
        <v>11</v>
      </c>
      <c r="K1563" s="38" t="s">
        <v>11</v>
      </c>
      <c r="L1563" s="38" t="s">
        <v>11</v>
      </c>
      <c r="M1563" s="38" t="s">
        <v>11</v>
      </c>
      <c r="N1563" s="38" t="s">
        <v>11</v>
      </c>
    </row>
    <row r="1564" spans="2:30" ht="18" customHeight="1">
      <c r="B1564" s="34"/>
      <c r="C1564" s="35"/>
      <c r="D1564" s="36"/>
      <c r="E1564" s="38" t="s">
        <v>11</v>
      </c>
      <c r="F1564" s="38" t="s">
        <v>11</v>
      </c>
      <c r="G1564" s="38" t="s">
        <v>11</v>
      </c>
      <c r="H1564" s="38" t="s">
        <v>11</v>
      </c>
      <c r="I1564" s="38" t="s">
        <v>11</v>
      </c>
      <c r="J1564" s="38" t="s">
        <v>11</v>
      </c>
      <c r="K1564" s="38" t="s">
        <v>11</v>
      </c>
      <c r="L1564" s="38" t="s">
        <v>11</v>
      </c>
      <c r="M1564" s="38" t="s">
        <v>11</v>
      </c>
      <c r="N1564" s="38" t="s">
        <v>11</v>
      </c>
      <c r="U1564" s="3">
        <v>1</v>
      </c>
      <c r="V1564" s="3">
        <v>2</v>
      </c>
      <c r="W1564" s="3">
        <v>3</v>
      </c>
      <c r="X1564" s="3">
        <v>4</v>
      </c>
      <c r="Y1564" s="3">
        <v>5</v>
      </c>
      <c r="Z1564" s="3">
        <v>6</v>
      </c>
      <c r="AA1564" s="3">
        <v>7</v>
      </c>
      <c r="AB1564" s="3">
        <v>8</v>
      </c>
      <c r="AC1564" s="3">
        <v>9</v>
      </c>
      <c r="AD1564" s="3">
        <v>0</v>
      </c>
    </row>
    <row r="1565" spans="2:30" ht="13.5" customHeight="1" thickBot="1">
      <c r="B1565" s="39" t="s">
        <v>9</v>
      </c>
      <c r="C1565" s="40"/>
      <c r="D1565" s="41"/>
      <c r="E1565" s="10" t="s">
        <v>153</v>
      </c>
      <c r="F1565" s="10" t="s">
        <v>0</v>
      </c>
      <c r="G1565" s="10" t="s">
        <v>1</v>
      </c>
      <c r="H1565" s="10" t="s">
        <v>2</v>
      </c>
      <c r="I1565" s="10" t="s">
        <v>3</v>
      </c>
      <c r="J1565" s="10" t="s">
        <v>4</v>
      </c>
      <c r="K1565" s="10" t="s">
        <v>5</v>
      </c>
      <c r="L1565" s="9" t="s">
        <v>6</v>
      </c>
      <c r="M1565" s="8" t="s">
        <v>152</v>
      </c>
      <c r="N1565" s="8" t="s">
        <v>151</v>
      </c>
      <c r="T1565" s="3" t="s">
        <v>66</v>
      </c>
      <c r="U1565" s="3" t="s">
        <v>93</v>
      </c>
      <c r="V1565" s="3" t="s">
        <v>94</v>
      </c>
      <c r="W1565" s="3" t="s">
        <v>95</v>
      </c>
      <c r="X1565" s="3" t="s">
        <v>96</v>
      </c>
      <c r="AC1565" s="3" t="s">
        <v>273</v>
      </c>
      <c r="AD1565" s="3" t="s">
        <v>274</v>
      </c>
    </row>
    <row r="1566" spans="2:30" ht="13.5" customHeight="1" thickBot="1">
      <c r="B1566" s="42" t="s">
        <v>283</v>
      </c>
      <c r="C1566" s="43"/>
      <c r="D1566" s="44"/>
      <c r="E1566" s="7">
        <f t="shared" ref="E1566:N1568" si="74">IF(U1566="","",U1566)</f>
        <v>41.295546558704501</v>
      </c>
      <c r="F1566" s="7">
        <f t="shared" si="74"/>
        <v>38.056680161943298</v>
      </c>
      <c r="G1566" s="7">
        <f t="shared" si="74"/>
        <v>15.384615384615399</v>
      </c>
      <c r="H1566" s="7">
        <f t="shared" si="74"/>
        <v>5.2631578947368398</v>
      </c>
      <c r="I1566" s="7" t="str">
        <f t="shared" si="74"/>
        <v/>
      </c>
      <c r="J1566" s="7" t="str">
        <f t="shared" si="74"/>
        <v/>
      </c>
      <c r="K1566" s="7" t="str">
        <f t="shared" si="74"/>
        <v/>
      </c>
      <c r="L1566" s="7" t="str">
        <f t="shared" si="74"/>
        <v/>
      </c>
      <c r="M1566" s="7">
        <f t="shared" si="74"/>
        <v>0</v>
      </c>
      <c r="N1566" s="6">
        <f t="shared" si="74"/>
        <v>0</v>
      </c>
      <c r="T1566" s="3" t="s">
        <v>282</v>
      </c>
      <c r="U1566" s="73">
        <v>41.295546558704501</v>
      </c>
      <c r="V1566" s="73">
        <v>38.056680161943298</v>
      </c>
      <c r="W1566" s="73">
        <v>15.384615384615399</v>
      </c>
      <c r="X1566" s="73">
        <v>5.2631578947368398</v>
      </c>
      <c r="Y1566" s="73"/>
      <c r="Z1566" s="73"/>
      <c r="AA1566" s="73"/>
      <c r="AB1566" s="73"/>
      <c r="AC1566" s="73">
        <v>0</v>
      </c>
      <c r="AD1566" s="73">
        <v>0</v>
      </c>
    </row>
    <row r="1567" spans="2:30" ht="13.5" customHeight="1">
      <c r="B1567" s="45" t="s">
        <v>150</v>
      </c>
      <c r="C1567" s="46"/>
      <c r="D1567" s="47"/>
      <c r="E1567" s="5">
        <f t="shared" si="74"/>
        <v>43.211562818188597</v>
      </c>
      <c r="F1567" s="5">
        <f t="shared" si="74"/>
        <v>36.488936349864701</v>
      </c>
      <c r="G1567" s="5">
        <f t="shared" si="74"/>
        <v>15.471726227431899</v>
      </c>
      <c r="H1567" s="5">
        <f t="shared" si="74"/>
        <v>4.6837360617875703</v>
      </c>
      <c r="I1567" s="5" t="str">
        <f t="shared" si="74"/>
        <v/>
      </c>
      <c r="J1567" s="5" t="str">
        <f t="shared" si="74"/>
        <v/>
      </c>
      <c r="K1567" s="5" t="str">
        <f t="shared" si="74"/>
        <v/>
      </c>
      <c r="L1567" s="5" t="str">
        <f t="shared" si="74"/>
        <v/>
      </c>
      <c r="M1567" s="5">
        <f t="shared" si="74"/>
        <v>7.4502694514118296E-3</v>
      </c>
      <c r="N1567" s="5">
        <f t="shared" si="74"/>
        <v>0.13658827327588299</v>
      </c>
      <c r="T1567" s="3" t="s">
        <v>10</v>
      </c>
      <c r="U1567" s="73">
        <v>43.211562818188597</v>
      </c>
      <c r="V1567" s="73">
        <v>36.488936349864701</v>
      </c>
      <c r="W1567" s="73">
        <v>15.471726227431899</v>
      </c>
      <c r="X1567" s="73">
        <v>4.6837360617875703</v>
      </c>
      <c r="Y1567" s="73"/>
      <c r="Z1567" s="73"/>
      <c r="AA1567" s="73"/>
      <c r="AB1567" s="73"/>
      <c r="AC1567" s="73">
        <v>7.4502694514118296E-3</v>
      </c>
      <c r="AD1567" s="73">
        <v>0.13658827327588299</v>
      </c>
    </row>
    <row r="1568" spans="2:30" ht="13.5" customHeight="1">
      <c r="B1568" s="48" t="s">
        <v>12</v>
      </c>
      <c r="C1568" s="49"/>
      <c r="D1568" s="50"/>
      <c r="E1568" s="4">
        <f t="shared" si="74"/>
        <v>44.8</v>
      </c>
      <c r="F1568" s="4">
        <f t="shared" si="74"/>
        <v>36.200000000000003</v>
      </c>
      <c r="G1568" s="4">
        <f t="shared" si="74"/>
        <v>14.4</v>
      </c>
      <c r="H1568" s="4">
        <f t="shared" si="74"/>
        <v>4.3</v>
      </c>
      <c r="I1568" s="4" t="str">
        <f t="shared" si="74"/>
        <v/>
      </c>
      <c r="J1568" s="4" t="str">
        <f t="shared" si="74"/>
        <v/>
      </c>
      <c r="K1568" s="4" t="str">
        <f t="shared" si="74"/>
        <v/>
      </c>
      <c r="L1568" s="4" t="str">
        <f t="shared" si="74"/>
        <v/>
      </c>
      <c r="M1568" s="4">
        <f t="shared" si="74"/>
        <v>0.1</v>
      </c>
      <c r="N1568" s="4">
        <f t="shared" si="74"/>
        <v>0.2</v>
      </c>
      <c r="T1568" s="3" t="s">
        <v>12</v>
      </c>
      <c r="U1568" s="73">
        <v>44.8</v>
      </c>
      <c r="V1568" s="73">
        <v>36.200000000000003</v>
      </c>
      <c r="W1568" s="73">
        <v>14.4</v>
      </c>
      <c r="X1568" s="73">
        <v>4.3</v>
      </c>
      <c r="Y1568" s="73"/>
      <c r="Z1568" s="73"/>
      <c r="AA1568" s="73"/>
      <c r="AB1568" s="73"/>
      <c r="AC1568" s="73">
        <v>0.1</v>
      </c>
      <c r="AD1568" s="73">
        <v>0.2</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3.5" customHeight="1"/>
    <row r="1583" spans="2:14" ht="13.5" customHeight="1">
      <c r="B1583" s="51" t="s">
        <v>7</v>
      </c>
      <c r="C1583" s="52"/>
      <c r="D1583" s="53"/>
      <c r="E1583" s="54" t="s">
        <v>8</v>
      </c>
      <c r="F1583" s="55"/>
      <c r="G1583" s="55"/>
      <c r="H1583" s="55"/>
      <c r="I1583" s="55"/>
      <c r="J1583" s="55"/>
      <c r="K1583" s="55"/>
      <c r="L1583" s="55"/>
      <c r="M1583" s="55"/>
      <c r="N1583" s="55"/>
    </row>
    <row r="1584" spans="2:14" ht="18" customHeight="1">
      <c r="B1584" s="31" t="s">
        <v>162</v>
      </c>
      <c r="C1584" s="32"/>
      <c r="D1584" s="33"/>
      <c r="E1584" s="37" t="str">
        <f>T1586</f>
        <v>算数の授業で学習したことを普段の生活の中で活用できないか考えますか</v>
      </c>
      <c r="F1584" s="38" t="s">
        <v>11</v>
      </c>
      <c r="G1584" s="38" t="s">
        <v>11</v>
      </c>
      <c r="H1584" s="38" t="s">
        <v>11</v>
      </c>
      <c r="I1584" s="38" t="s">
        <v>11</v>
      </c>
      <c r="J1584" s="38" t="s">
        <v>11</v>
      </c>
      <c r="K1584" s="38" t="s">
        <v>11</v>
      </c>
      <c r="L1584" s="38" t="s">
        <v>11</v>
      </c>
      <c r="M1584" s="38" t="s">
        <v>11</v>
      </c>
      <c r="N1584" s="38" t="s">
        <v>11</v>
      </c>
    </row>
    <row r="1585" spans="2:30" ht="18" customHeight="1">
      <c r="B1585" s="34"/>
      <c r="C1585" s="35"/>
      <c r="D1585" s="36"/>
      <c r="E1585" s="38" t="s">
        <v>11</v>
      </c>
      <c r="F1585" s="38" t="s">
        <v>11</v>
      </c>
      <c r="G1585" s="38" t="s">
        <v>11</v>
      </c>
      <c r="H1585" s="38" t="s">
        <v>11</v>
      </c>
      <c r="I1585" s="38" t="s">
        <v>11</v>
      </c>
      <c r="J1585" s="38" t="s">
        <v>11</v>
      </c>
      <c r="K1585" s="38" t="s">
        <v>11</v>
      </c>
      <c r="L1585" s="38" t="s">
        <v>11</v>
      </c>
      <c r="M1585" s="38" t="s">
        <v>11</v>
      </c>
      <c r="N1585" s="38" t="s">
        <v>11</v>
      </c>
      <c r="U1585" s="3">
        <v>1</v>
      </c>
      <c r="V1585" s="3">
        <v>2</v>
      </c>
      <c r="W1585" s="3">
        <v>3</v>
      </c>
      <c r="X1585" s="3">
        <v>4</v>
      </c>
      <c r="Y1585" s="3">
        <v>5</v>
      </c>
      <c r="Z1585" s="3">
        <v>6</v>
      </c>
      <c r="AA1585" s="3">
        <v>7</v>
      </c>
      <c r="AB1585" s="3">
        <v>8</v>
      </c>
      <c r="AC1585" s="3">
        <v>9</v>
      </c>
      <c r="AD1585" s="3">
        <v>0</v>
      </c>
    </row>
    <row r="1586" spans="2:30" ht="13.5" customHeight="1" thickBot="1">
      <c r="B1586" s="39" t="s">
        <v>9</v>
      </c>
      <c r="C1586" s="40"/>
      <c r="D1586" s="41"/>
      <c r="E1586" s="10" t="s">
        <v>153</v>
      </c>
      <c r="F1586" s="10" t="s">
        <v>0</v>
      </c>
      <c r="G1586" s="10" t="s">
        <v>1</v>
      </c>
      <c r="H1586" s="10" t="s">
        <v>2</v>
      </c>
      <c r="I1586" s="10" t="s">
        <v>3</v>
      </c>
      <c r="J1586" s="10" t="s">
        <v>4</v>
      </c>
      <c r="K1586" s="10" t="s">
        <v>5</v>
      </c>
      <c r="L1586" s="9" t="s">
        <v>6</v>
      </c>
      <c r="M1586" s="8" t="s">
        <v>152</v>
      </c>
      <c r="N1586" s="8" t="s">
        <v>151</v>
      </c>
      <c r="T1586" s="3" t="s">
        <v>67</v>
      </c>
      <c r="U1586" s="3" t="s">
        <v>93</v>
      </c>
      <c r="V1586" s="3" t="s">
        <v>94</v>
      </c>
      <c r="W1586" s="3" t="s">
        <v>95</v>
      </c>
      <c r="X1586" s="3" t="s">
        <v>96</v>
      </c>
      <c r="AC1586" s="3" t="s">
        <v>273</v>
      </c>
      <c r="AD1586" s="3" t="s">
        <v>274</v>
      </c>
    </row>
    <row r="1587" spans="2:30" ht="13.5" customHeight="1" thickBot="1">
      <c r="B1587" s="42" t="s">
        <v>283</v>
      </c>
      <c r="C1587" s="43"/>
      <c r="D1587" s="44"/>
      <c r="E1587" s="7">
        <f t="shared" ref="E1587:N1589" si="75">IF(U1587="","",U1587)</f>
        <v>23.076923076923102</v>
      </c>
      <c r="F1587" s="7">
        <f t="shared" si="75"/>
        <v>38.461538461538503</v>
      </c>
      <c r="G1587" s="7">
        <f t="shared" si="75"/>
        <v>25.506072874493899</v>
      </c>
      <c r="H1587" s="7">
        <f t="shared" si="75"/>
        <v>12.9554655870445</v>
      </c>
      <c r="I1587" s="7" t="str">
        <f t="shared" si="75"/>
        <v/>
      </c>
      <c r="J1587" s="7" t="str">
        <f t="shared" si="75"/>
        <v/>
      </c>
      <c r="K1587" s="7" t="str">
        <f t="shared" si="75"/>
        <v/>
      </c>
      <c r="L1587" s="7" t="str">
        <f t="shared" si="75"/>
        <v/>
      </c>
      <c r="M1587" s="7">
        <f t="shared" si="75"/>
        <v>0</v>
      </c>
      <c r="N1587" s="6">
        <f t="shared" si="75"/>
        <v>0</v>
      </c>
      <c r="T1587" s="3" t="s">
        <v>282</v>
      </c>
      <c r="U1587" s="73">
        <v>23.076923076923102</v>
      </c>
      <c r="V1587" s="73">
        <v>38.461538461538503</v>
      </c>
      <c r="W1587" s="73">
        <v>25.506072874493899</v>
      </c>
      <c r="X1587" s="73">
        <v>12.9554655870445</v>
      </c>
      <c r="Y1587" s="73"/>
      <c r="Z1587" s="73"/>
      <c r="AA1587" s="73"/>
      <c r="AB1587" s="73"/>
      <c r="AC1587" s="73">
        <v>0</v>
      </c>
      <c r="AD1587" s="73">
        <v>0</v>
      </c>
    </row>
    <row r="1588" spans="2:30" ht="13.5" customHeight="1">
      <c r="B1588" s="45" t="s">
        <v>150</v>
      </c>
      <c r="C1588" s="46"/>
      <c r="D1588" s="47"/>
      <c r="E1588" s="5">
        <f t="shared" si="75"/>
        <v>30.210842625474999</v>
      </c>
      <c r="F1588" s="5">
        <f t="shared" si="75"/>
        <v>33.2803536394566</v>
      </c>
      <c r="G1588" s="5">
        <f t="shared" si="75"/>
        <v>25.112374897558801</v>
      </c>
      <c r="H1588" s="5">
        <f t="shared" si="75"/>
        <v>11.2424566021804</v>
      </c>
      <c r="I1588" s="5" t="str">
        <f t="shared" si="75"/>
        <v/>
      </c>
      <c r="J1588" s="5" t="str">
        <f t="shared" si="75"/>
        <v/>
      </c>
      <c r="K1588" s="5" t="str">
        <f t="shared" si="75"/>
        <v/>
      </c>
      <c r="L1588" s="5" t="str">
        <f t="shared" si="75"/>
        <v/>
      </c>
      <c r="M1588" s="5">
        <f t="shared" si="75"/>
        <v>9.9336926018824406E-3</v>
      </c>
      <c r="N1588" s="5">
        <f t="shared" si="75"/>
        <v>0.14403854272729499</v>
      </c>
      <c r="T1588" s="3" t="s">
        <v>10</v>
      </c>
      <c r="U1588" s="73">
        <v>30.210842625474999</v>
      </c>
      <c r="V1588" s="73">
        <v>33.2803536394566</v>
      </c>
      <c r="W1588" s="73">
        <v>25.112374897558801</v>
      </c>
      <c r="X1588" s="73">
        <v>11.2424566021804</v>
      </c>
      <c r="Y1588" s="73"/>
      <c r="Z1588" s="73"/>
      <c r="AA1588" s="73"/>
      <c r="AB1588" s="73"/>
      <c r="AC1588" s="73">
        <v>9.9336926018824406E-3</v>
      </c>
      <c r="AD1588" s="73">
        <v>0.14403854272729499</v>
      </c>
    </row>
    <row r="1589" spans="2:30" ht="13.5" customHeight="1">
      <c r="B1589" s="48" t="s">
        <v>12</v>
      </c>
      <c r="C1589" s="49"/>
      <c r="D1589" s="50"/>
      <c r="E1589" s="4">
        <f t="shared" si="75"/>
        <v>33.4</v>
      </c>
      <c r="F1589" s="4">
        <f t="shared" si="75"/>
        <v>34</v>
      </c>
      <c r="G1589" s="4">
        <f t="shared" si="75"/>
        <v>23</v>
      </c>
      <c r="H1589" s="4">
        <f t="shared" si="75"/>
        <v>9.1999999999999993</v>
      </c>
      <c r="I1589" s="4" t="str">
        <f t="shared" si="75"/>
        <v/>
      </c>
      <c r="J1589" s="4" t="str">
        <f t="shared" si="75"/>
        <v/>
      </c>
      <c r="K1589" s="4" t="str">
        <f t="shared" si="75"/>
        <v/>
      </c>
      <c r="L1589" s="4" t="str">
        <f t="shared" si="75"/>
        <v/>
      </c>
      <c r="M1589" s="4">
        <f t="shared" si="75"/>
        <v>0.1</v>
      </c>
      <c r="N1589" s="4">
        <f t="shared" si="75"/>
        <v>0.3</v>
      </c>
      <c r="T1589" s="3" t="s">
        <v>12</v>
      </c>
      <c r="U1589" s="73">
        <v>33.4</v>
      </c>
      <c r="V1589" s="73">
        <v>34</v>
      </c>
      <c r="W1589" s="73">
        <v>23</v>
      </c>
      <c r="X1589" s="73">
        <v>9.1999999999999993</v>
      </c>
      <c r="Y1589" s="73"/>
      <c r="Z1589" s="73"/>
      <c r="AA1589" s="73"/>
      <c r="AB1589" s="73"/>
      <c r="AC1589" s="73">
        <v>0.1</v>
      </c>
      <c r="AD1589" s="73">
        <v>0.3</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ht="13.5" customHeight="1">
      <c r="B1604" s="51" t="s">
        <v>7</v>
      </c>
      <c r="C1604" s="52"/>
      <c r="D1604" s="53"/>
      <c r="E1604" s="54" t="s">
        <v>8</v>
      </c>
      <c r="F1604" s="55"/>
      <c r="G1604" s="55"/>
      <c r="H1604" s="55"/>
      <c r="I1604" s="55"/>
      <c r="J1604" s="55"/>
      <c r="K1604" s="55"/>
      <c r="L1604" s="55"/>
      <c r="M1604" s="55"/>
      <c r="N1604" s="55"/>
    </row>
    <row r="1605" spans="2:30" ht="18" customHeight="1">
      <c r="B1605" s="31" t="s">
        <v>161</v>
      </c>
      <c r="C1605" s="32"/>
      <c r="D1605" s="33"/>
      <c r="E1605" s="37" t="str">
        <f>T1607</f>
        <v>算数の授業で学習したことは，将来，社会に出たときに役に立つと思いますか</v>
      </c>
      <c r="F1605" s="38" t="s">
        <v>11</v>
      </c>
      <c r="G1605" s="38" t="s">
        <v>11</v>
      </c>
      <c r="H1605" s="38" t="s">
        <v>11</v>
      </c>
      <c r="I1605" s="38" t="s">
        <v>11</v>
      </c>
      <c r="J1605" s="38" t="s">
        <v>11</v>
      </c>
      <c r="K1605" s="38" t="s">
        <v>11</v>
      </c>
      <c r="L1605" s="38" t="s">
        <v>11</v>
      </c>
      <c r="M1605" s="38" t="s">
        <v>11</v>
      </c>
      <c r="N1605" s="38" t="s">
        <v>11</v>
      </c>
    </row>
    <row r="1606" spans="2:30" ht="18" customHeight="1">
      <c r="B1606" s="34"/>
      <c r="C1606" s="35"/>
      <c r="D1606" s="36"/>
      <c r="E1606" s="38" t="s">
        <v>11</v>
      </c>
      <c r="F1606" s="38" t="s">
        <v>11</v>
      </c>
      <c r="G1606" s="38" t="s">
        <v>11</v>
      </c>
      <c r="H1606" s="38" t="s">
        <v>11</v>
      </c>
      <c r="I1606" s="38" t="s">
        <v>11</v>
      </c>
      <c r="J1606" s="38" t="s">
        <v>11</v>
      </c>
      <c r="K1606" s="38" t="s">
        <v>11</v>
      </c>
      <c r="L1606" s="38" t="s">
        <v>11</v>
      </c>
      <c r="M1606" s="38" t="s">
        <v>11</v>
      </c>
      <c r="N1606" s="38" t="s">
        <v>11</v>
      </c>
      <c r="U1606" s="3">
        <v>1</v>
      </c>
      <c r="V1606" s="3">
        <v>2</v>
      </c>
      <c r="W1606" s="3">
        <v>3</v>
      </c>
      <c r="X1606" s="3">
        <v>4</v>
      </c>
      <c r="Y1606" s="3">
        <v>5</v>
      </c>
      <c r="Z1606" s="3">
        <v>6</v>
      </c>
      <c r="AA1606" s="3">
        <v>7</v>
      </c>
      <c r="AB1606" s="3">
        <v>8</v>
      </c>
      <c r="AC1606" s="3">
        <v>9</v>
      </c>
      <c r="AD1606" s="3">
        <v>0</v>
      </c>
    </row>
    <row r="1607" spans="2:30" ht="13.5" customHeight="1" thickBot="1">
      <c r="B1607" s="39" t="s">
        <v>9</v>
      </c>
      <c r="C1607" s="40"/>
      <c r="D1607" s="41"/>
      <c r="E1607" s="10" t="s">
        <v>153</v>
      </c>
      <c r="F1607" s="10" t="s">
        <v>0</v>
      </c>
      <c r="G1607" s="10" t="s">
        <v>1</v>
      </c>
      <c r="H1607" s="10" t="s">
        <v>2</v>
      </c>
      <c r="I1607" s="10" t="s">
        <v>3</v>
      </c>
      <c r="J1607" s="10" t="s">
        <v>4</v>
      </c>
      <c r="K1607" s="10" t="s">
        <v>5</v>
      </c>
      <c r="L1607" s="9" t="s">
        <v>6</v>
      </c>
      <c r="M1607" s="8" t="s">
        <v>152</v>
      </c>
      <c r="N1607" s="8" t="s">
        <v>151</v>
      </c>
      <c r="T1607" s="3" t="s">
        <v>68</v>
      </c>
      <c r="U1607" s="3" t="s">
        <v>93</v>
      </c>
      <c r="V1607" s="3" t="s">
        <v>94</v>
      </c>
      <c r="W1607" s="3" t="s">
        <v>95</v>
      </c>
      <c r="X1607" s="3" t="s">
        <v>96</v>
      </c>
      <c r="AC1607" s="3" t="s">
        <v>273</v>
      </c>
      <c r="AD1607" s="3" t="s">
        <v>274</v>
      </c>
    </row>
    <row r="1608" spans="2:30" ht="13.5" customHeight="1" thickBot="1">
      <c r="B1608" s="42" t="s">
        <v>283</v>
      </c>
      <c r="C1608" s="43"/>
      <c r="D1608" s="44"/>
      <c r="E1608" s="7">
        <f t="shared" ref="E1608:N1610" si="76">IF(U1608="","",U1608)</f>
        <v>74.898785425101195</v>
      </c>
      <c r="F1608" s="7">
        <f t="shared" si="76"/>
        <v>15.384615384615399</v>
      </c>
      <c r="G1608" s="7">
        <f t="shared" si="76"/>
        <v>6.07287449392713</v>
      </c>
      <c r="H1608" s="7">
        <f t="shared" si="76"/>
        <v>3.6437246963562799</v>
      </c>
      <c r="I1608" s="7" t="str">
        <f t="shared" si="76"/>
        <v/>
      </c>
      <c r="J1608" s="7" t="str">
        <f t="shared" si="76"/>
        <v/>
      </c>
      <c r="K1608" s="7" t="str">
        <f t="shared" si="76"/>
        <v/>
      </c>
      <c r="L1608" s="7" t="str">
        <f t="shared" si="76"/>
        <v/>
      </c>
      <c r="M1608" s="7">
        <f t="shared" si="76"/>
        <v>0</v>
      </c>
      <c r="N1608" s="6">
        <f t="shared" si="76"/>
        <v>0</v>
      </c>
      <c r="T1608" s="3" t="s">
        <v>282</v>
      </c>
      <c r="U1608" s="73">
        <v>74.898785425101195</v>
      </c>
      <c r="V1608" s="73">
        <v>15.384615384615399</v>
      </c>
      <c r="W1608" s="73">
        <v>6.07287449392713</v>
      </c>
      <c r="X1608" s="73">
        <v>3.6437246963562799</v>
      </c>
      <c r="Y1608" s="73"/>
      <c r="Z1608" s="73"/>
      <c r="AA1608" s="73"/>
      <c r="AB1608" s="73"/>
      <c r="AC1608" s="73">
        <v>0</v>
      </c>
      <c r="AD1608" s="73">
        <v>0</v>
      </c>
    </row>
    <row r="1609" spans="2:30" ht="13.5" customHeight="1">
      <c r="B1609" s="45" t="s">
        <v>150</v>
      </c>
      <c r="C1609" s="46"/>
      <c r="D1609" s="47"/>
      <c r="E1609" s="5">
        <f t="shared" si="76"/>
        <v>66.275113616609104</v>
      </c>
      <c r="F1609" s="5">
        <f t="shared" si="76"/>
        <v>22.537065090520802</v>
      </c>
      <c r="G1609" s="5">
        <f t="shared" si="76"/>
        <v>8.0413241612238302</v>
      </c>
      <c r="H1609" s="5">
        <f t="shared" si="76"/>
        <v>2.98507462686567</v>
      </c>
      <c r="I1609" s="5" t="str">
        <f t="shared" si="76"/>
        <v/>
      </c>
      <c r="J1609" s="5" t="str">
        <f t="shared" si="76"/>
        <v/>
      </c>
      <c r="K1609" s="5" t="str">
        <f t="shared" si="76"/>
        <v/>
      </c>
      <c r="L1609" s="5" t="str">
        <f t="shared" si="76"/>
        <v/>
      </c>
      <c r="M1609" s="5">
        <f t="shared" si="76"/>
        <v>9.9336926018824406E-3</v>
      </c>
      <c r="N1609" s="5">
        <f t="shared" si="76"/>
        <v>0.15148881217870699</v>
      </c>
      <c r="T1609" s="3" t="s">
        <v>10</v>
      </c>
      <c r="U1609" s="73">
        <v>66.275113616609104</v>
      </c>
      <c r="V1609" s="73">
        <v>22.537065090520802</v>
      </c>
      <c r="W1609" s="73">
        <v>8.0413241612238302</v>
      </c>
      <c r="X1609" s="73">
        <v>2.98507462686567</v>
      </c>
      <c r="Y1609" s="73"/>
      <c r="Z1609" s="73"/>
      <c r="AA1609" s="73"/>
      <c r="AB1609" s="73"/>
      <c r="AC1609" s="73">
        <v>9.9336926018824406E-3</v>
      </c>
      <c r="AD1609" s="73">
        <v>0.15148881217870699</v>
      </c>
    </row>
    <row r="1610" spans="2:30" ht="13.5" customHeight="1">
      <c r="B1610" s="48" t="s">
        <v>12</v>
      </c>
      <c r="C1610" s="49"/>
      <c r="D1610" s="50"/>
      <c r="E1610" s="4">
        <f t="shared" si="76"/>
        <v>67.599999999999994</v>
      </c>
      <c r="F1610" s="4">
        <f t="shared" si="76"/>
        <v>22.3</v>
      </c>
      <c r="G1610" s="4">
        <f t="shared" si="76"/>
        <v>7.1</v>
      </c>
      <c r="H1610" s="4">
        <f t="shared" si="76"/>
        <v>2.7</v>
      </c>
      <c r="I1610" s="4" t="str">
        <f t="shared" si="76"/>
        <v/>
      </c>
      <c r="J1610" s="4" t="str">
        <f t="shared" si="76"/>
        <v/>
      </c>
      <c r="K1610" s="4" t="str">
        <f t="shared" si="76"/>
        <v/>
      </c>
      <c r="L1610" s="4" t="str">
        <f t="shared" si="76"/>
        <v/>
      </c>
      <c r="M1610" s="4">
        <f t="shared" si="76"/>
        <v>0.1</v>
      </c>
      <c r="N1610" s="4">
        <f t="shared" si="76"/>
        <v>0.3</v>
      </c>
      <c r="T1610" s="3" t="s">
        <v>12</v>
      </c>
      <c r="U1610" s="73">
        <v>67.599999999999994</v>
      </c>
      <c r="V1610" s="73">
        <v>22.3</v>
      </c>
      <c r="W1610" s="73">
        <v>7.1</v>
      </c>
      <c r="X1610" s="73">
        <v>2.7</v>
      </c>
      <c r="Y1610" s="73"/>
      <c r="Z1610" s="73"/>
      <c r="AA1610" s="73"/>
      <c r="AB1610" s="73"/>
      <c r="AC1610" s="73">
        <v>0.1</v>
      </c>
      <c r="AD1610" s="73">
        <v>0.3</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ht="13.5" customHeight="1">
      <c r="B1625" s="51" t="s">
        <v>7</v>
      </c>
      <c r="C1625" s="52"/>
      <c r="D1625" s="53"/>
      <c r="E1625" s="54" t="s">
        <v>8</v>
      </c>
      <c r="F1625" s="55"/>
      <c r="G1625" s="55"/>
      <c r="H1625" s="55"/>
      <c r="I1625" s="55"/>
      <c r="J1625" s="55"/>
      <c r="K1625" s="55"/>
      <c r="L1625" s="55"/>
      <c r="M1625" s="55"/>
      <c r="N1625" s="55"/>
    </row>
    <row r="1626" spans="2:30" ht="18" customHeight="1">
      <c r="B1626" s="31" t="s">
        <v>160</v>
      </c>
      <c r="C1626" s="32"/>
      <c r="D1626" s="33"/>
      <c r="E1626" s="37" t="str">
        <f>T1628</f>
        <v>算数の授業で問題を解くとき，もっと簡単に解く方法がないか考えますか</v>
      </c>
      <c r="F1626" s="38" t="s">
        <v>11</v>
      </c>
      <c r="G1626" s="38" t="s">
        <v>11</v>
      </c>
      <c r="H1626" s="38" t="s">
        <v>11</v>
      </c>
      <c r="I1626" s="38" t="s">
        <v>11</v>
      </c>
      <c r="J1626" s="38" t="s">
        <v>11</v>
      </c>
      <c r="K1626" s="38" t="s">
        <v>11</v>
      </c>
      <c r="L1626" s="38" t="s">
        <v>11</v>
      </c>
      <c r="M1626" s="38" t="s">
        <v>11</v>
      </c>
      <c r="N1626" s="38" t="s">
        <v>11</v>
      </c>
    </row>
    <row r="1627" spans="2:30" ht="18" customHeight="1">
      <c r="B1627" s="34"/>
      <c r="C1627" s="35"/>
      <c r="D1627" s="36"/>
      <c r="E1627" s="38" t="s">
        <v>11</v>
      </c>
      <c r="F1627" s="38" t="s">
        <v>11</v>
      </c>
      <c r="G1627" s="38" t="s">
        <v>11</v>
      </c>
      <c r="H1627" s="38" t="s">
        <v>11</v>
      </c>
      <c r="I1627" s="38" t="s">
        <v>11</v>
      </c>
      <c r="J1627" s="38" t="s">
        <v>11</v>
      </c>
      <c r="K1627" s="38" t="s">
        <v>11</v>
      </c>
      <c r="L1627" s="38" t="s">
        <v>11</v>
      </c>
      <c r="M1627" s="38" t="s">
        <v>11</v>
      </c>
      <c r="N1627" s="38" t="s">
        <v>11</v>
      </c>
      <c r="U1627" s="3">
        <v>1</v>
      </c>
      <c r="V1627" s="3">
        <v>2</v>
      </c>
      <c r="W1627" s="3">
        <v>3</v>
      </c>
      <c r="X1627" s="3">
        <v>4</v>
      </c>
      <c r="Y1627" s="3">
        <v>5</v>
      </c>
      <c r="Z1627" s="3">
        <v>6</v>
      </c>
      <c r="AA1627" s="3">
        <v>7</v>
      </c>
      <c r="AB1627" s="3">
        <v>8</v>
      </c>
      <c r="AC1627" s="3">
        <v>9</v>
      </c>
      <c r="AD1627" s="3">
        <v>0</v>
      </c>
    </row>
    <row r="1628" spans="2:30" ht="13.5" customHeight="1" thickBot="1">
      <c r="B1628" s="39" t="s">
        <v>9</v>
      </c>
      <c r="C1628" s="40"/>
      <c r="D1628" s="41"/>
      <c r="E1628" s="10" t="s">
        <v>153</v>
      </c>
      <c r="F1628" s="10" t="s">
        <v>0</v>
      </c>
      <c r="G1628" s="10" t="s">
        <v>1</v>
      </c>
      <c r="H1628" s="10" t="s">
        <v>2</v>
      </c>
      <c r="I1628" s="10" t="s">
        <v>3</v>
      </c>
      <c r="J1628" s="10" t="s">
        <v>4</v>
      </c>
      <c r="K1628" s="10" t="s">
        <v>5</v>
      </c>
      <c r="L1628" s="9" t="s">
        <v>6</v>
      </c>
      <c r="M1628" s="8" t="s">
        <v>152</v>
      </c>
      <c r="N1628" s="8" t="s">
        <v>151</v>
      </c>
      <c r="T1628" s="3" t="s">
        <v>69</v>
      </c>
      <c r="U1628" s="3" t="s">
        <v>93</v>
      </c>
      <c r="V1628" s="3" t="s">
        <v>94</v>
      </c>
      <c r="W1628" s="3" t="s">
        <v>95</v>
      </c>
      <c r="X1628" s="3" t="s">
        <v>96</v>
      </c>
      <c r="AC1628" s="3" t="s">
        <v>273</v>
      </c>
      <c r="AD1628" s="3" t="s">
        <v>274</v>
      </c>
    </row>
    <row r="1629" spans="2:30" ht="13.5" customHeight="1" thickBot="1">
      <c r="B1629" s="42" t="s">
        <v>283</v>
      </c>
      <c r="C1629" s="43"/>
      <c r="D1629" s="44"/>
      <c r="E1629" s="7">
        <f t="shared" ref="E1629:N1631" si="77">IF(U1629="","",U1629)</f>
        <v>42.105263157894697</v>
      </c>
      <c r="F1629" s="7">
        <f t="shared" si="77"/>
        <v>37.6518218623482</v>
      </c>
      <c r="G1629" s="7">
        <f t="shared" si="77"/>
        <v>15.384615384615399</v>
      </c>
      <c r="H1629" s="7">
        <f t="shared" si="77"/>
        <v>4.8582995951417001</v>
      </c>
      <c r="I1629" s="7" t="str">
        <f t="shared" si="77"/>
        <v/>
      </c>
      <c r="J1629" s="7" t="str">
        <f t="shared" si="77"/>
        <v/>
      </c>
      <c r="K1629" s="7" t="str">
        <f t="shared" si="77"/>
        <v/>
      </c>
      <c r="L1629" s="7" t="str">
        <f t="shared" si="77"/>
        <v/>
      </c>
      <c r="M1629" s="7">
        <f t="shared" si="77"/>
        <v>0</v>
      </c>
      <c r="N1629" s="6">
        <f t="shared" si="77"/>
        <v>0</v>
      </c>
      <c r="T1629" s="3" t="s">
        <v>282</v>
      </c>
      <c r="U1629" s="73">
        <v>42.105263157894697</v>
      </c>
      <c r="V1629" s="73">
        <v>37.6518218623482</v>
      </c>
      <c r="W1629" s="73">
        <v>15.384615384615399</v>
      </c>
      <c r="X1629" s="73">
        <v>4.8582995951417001</v>
      </c>
      <c r="Y1629" s="73"/>
      <c r="Z1629" s="73"/>
      <c r="AA1629" s="73"/>
      <c r="AB1629" s="73"/>
      <c r="AC1629" s="73">
        <v>0</v>
      </c>
      <c r="AD1629" s="73">
        <v>0</v>
      </c>
    </row>
    <row r="1630" spans="2:30" ht="13.5" customHeight="1">
      <c r="B1630" s="45" t="s">
        <v>150</v>
      </c>
      <c r="C1630" s="46"/>
      <c r="D1630" s="47"/>
      <c r="E1630" s="5">
        <f t="shared" si="77"/>
        <v>45.573298234286099</v>
      </c>
      <c r="F1630" s="5">
        <f t="shared" si="77"/>
        <v>33.019594208657203</v>
      </c>
      <c r="G1630" s="5">
        <f t="shared" si="77"/>
        <v>15.715101696177999</v>
      </c>
      <c r="H1630" s="5">
        <f t="shared" si="77"/>
        <v>5.5131993940447499</v>
      </c>
      <c r="I1630" s="5" t="str">
        <f t="shared" si="77"/>
        <v/>
      </c>
      <c r="J1630" s="5" t="str">
        <f t="shared" si="77"/>
        <v/>
      </c>
      <c r="K1630" s="5" t="str">
        <f t="shared" si="77"/>
        <v/>
      </c>
      <c r="L1630" s="5" t="str">
        <f t="shared" si="77"/>
        <v/>
      </c>
      <c r="M1630" s="5">
        <f t="shared" si="77"/>
        <v>1.2417115752353E-2</v>
      </c>
      <c r="N1630" s="5">
        <f t="shared" si="77"/>
        <v>0.166389351081531</v>
      </c>
      <c r="T1630" s="3" t="s">
        <v>10</v>
      </c>
      <c r="U1630" s="73">
        <v>45.573298234286099</v>
      </c>
      <c r="V1630" s="73">
        <v>33.019594208657203</v>
      </c>
      <c r="W1630" s="73">
        <v>15.715101696177999</v>
      </c>
      <c r="X1630" s="73">
        <v>5.5131993940447499</v>
      </c>
      <c r="Y1630" s="73"/>
      <c r="Z1630" s="73"/>
      <c r="AA1630" s="73"/>
      <c r="AB1630" s="73"/>
      <c r="AC1630" s="73">
        <v>1.2417115752353E-2</v>
      </c>
      <c r="AD1630" s="73">
        <v>0.166389351081531</v>
      </c>
    </row>
    <row r="1631" spans="2:30" ht="13.5" customHeight="1">
      <c r="B1631" s="48" t="s">
        <v>12</v>
      </c>
      <c r="C1631" s="49"/>
      <c r="D1631" s="50"/>
      <c r="E1631" s="4">
        <f t="shared" si="77"/>
        <v>47.8</v>
      </c>
      <c r="F1631" s="4">
        <f t="shared" si="77"/>
        <v>32.700000000000003</v>
      </c>
      <c r="G1631" s="4">
        <f t="shared" si="77"/>
        <v>14.2</v>
      </c>
      <c r="H1631" s="4">
        <f t="shared" si="77"/>
        <v>5</v>
      </c>
      <c r="I1631" s="4" t="str">
        <f t="shared" si="77"/>
        <v/>
      </c>
      <c r="J1631" s="4" t="str">
        <f t="shared" si="77"/>
        <v/>
      </c>
      <c r="K1631" s="4" t="str">
        <f t="shared" si="77"/>
        <v/>
      </c>
      <c r="L1631" s="4" t="str">
        <f t="shared" si="77"/>
        <v/>
      </c>
      <c r="M1631" s="4">
        <f t="shared" si="77"/>
        <v>0.1</v>
      </c>
      <c r="N1631" s="4">
        <f t="shared" si="77"/>
        <v>0.3</v>
      </c>
      <c r="T1631" s="3" t="s">
        <v>12</v>
      </c>
      <c r="U1631" s="73">
        <v>47.8</v>
      </c>
      <c r="V1631" s="73">
        <v>32.700000000000003</v>
      </c>
      <c r="W1631" s="73">
        <v>14.2</v>
      </c>
      <c r="X1631" s="73">
        <v>5</v>
      </c>
      <c r="Y1631" s="73"/>
      <c r="Z1631" s="73"/>
      <c r="AA1631" s="73"/>
      <c r="AB1631" s="73"/>
      <c r="AC1631" s="73">
        <v>0.1</v>
      </c>
      <c r="AD1631" s="73">
        <v>0.3</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3.5" customHeight="1"/>
    <row r="1646" spans="2:30" ht="13.5" customHeight="1">
      <c r="B1646" s="51" t="s">
        <v>7</v>
      </c>
      <c r="C1646" s="52"/>
      <c r="D1646" s="53"/>
      <c r="E1646" s="54" t="s">
        <v>8</v>
      </c>
      <c r="F1646" s="55"/>
      <c r="G1646" s="55"/>
      <c r="H1646" s="55"/>
      <c r="I1646" s="55"/>
      <c r="J1646" s="55"/>
      <c r="K1646" s="55"/>
      <c r="L1646" s="55"/>
      <c r="M1646" s="55"/>
      <c r="N1646" s="55"/>
    </row>
    <row r="1647" spans="2:30" ht="18" customHeight="1">
      <c r="B1647" s="31" t="s">
        <v>159</v>
      </c>
      <c r="C1647" s="32"/>
      <c r="D1647" s="33"/>
      <c r="E1647" s="37" t="str">
        <f>T1649</f>
        <v>算数の授業で公式やきまりを習うとき，そのわけを理解するようにしていますか</v>
      </c>
      <c r="F1647" s="38" t="s">
        <v>11</v>
      </c>
      <c r="G1647" s="38" t="s">
        <v>11</v>
      </c>
      <c r="H1647" s="38" t="s">
        <v>11</v>
      </c>
      <c r="I1647" s="38" t="s">
        <v>11</v>
      </c>
      <c r="J1647" s="38" t="s">
        <v>11</v>
      </c>
      <c r="K1647" s="38" t="s">
        <v>11</v>
      </c>
      <c r="L1647" s="38" t="s">
        <v>11</v>
      </c>
      <c r="M1647" s="38" t="s">
        <v>11</v>
      </c>
      <c r="N1647" s="38" t="s">
        <v>11</v>
      </c>
    </row>
    <row r="1648" spans="2:30" ht="18" customHeight="1">
      <c r="B1648" s="34"/>
      <c r="C1648" s="35"/>
      <c r="D1648" s="36"/>
      <c r="E1648" s="38" t="s">
        <v>11</v>
      </c>
      <c r="F1648" s="38" t="s">
        <v>11</v>
      </c>
      <c r="G1648" s="38" t="s">
        <v>11</v>
      </c>
      <c r="H1648" s="38" t="s">
        <v>11</v>
      </c>
      <c r="I1648" s="38" t="s">
        <v>11</v>
      </c>
      <c r="J1648" s="38" t="s">
        <v>11</v>
      </c>
      <c r="K1648" s="38" t="s">
        <v>11</v>
      </c>
      <c r="L1648" s="38" t="s">
        <v>11</v>
      </c>
      <c r="M1648" s="38" t="s">
        <v>11</v>
      </c>
      <c r="N1648" s="38" t="s">
        <v>11</v>
      </c>
      <c r="U1648" s="3">
        <v>1</v>
      </c>
      <c r="V1648" s="3">
        <v>2</v>
      </c>
      <c r="W1648" s="3">
        <v>3</v>
      </c>
      <c r="X1648" s="3">
        <v>4</v>
      </c>
      <c r="Y1648" s="3">
        <v>5</v>
      </c>
      <c r="Z1648" s="3">
        <v>6</v>
      </c>
      <c r="AA1648" s="3">
        <v>7</v>
      </c>
      <c r="AB1648" s="3">
        <v>8</v>
      </c>
      <c r="AC1648" s="3">
        <v>9</v>
      </c>
      <c r="AD1648" s="3">
        <v>0</v>
      </c>
    </row>
    <row r="1649" spans="2:30" ht="13.5" customHeight="1" thickBot="1">
      <c r="B1649" s="39" t="s">
        <v>9</v>
      </c>
      <c r="C1649" s="40"/>
      <c r="D1649" s="41"/>
      <c r="E1649" s="10" t="s">
        <v>153</v>
      </c>
      <c r="F1649" s="10" t="s">
        <v>0</v>
      </c>
      <c r="G1649" s="10" t="s">
        <v>1</v>
      </c>
      <c r="H1649" s="10" t="s">
        <v>2</v>
      </c>
      <c r="I1649" s="10" t="s">
        <v>3</v>
      </c>
      <c r="J1649" s="10" t="s">
        <v>4</v>
      </c>
      <c r="K1649" s="10" t="s">
        <v>5</v>
      </c>
      <c r="L1649" s="9" t="s">
        <v>6</v>
      </c>
      <c r="M1649" s="8" t="s">
        <v>152</v>
      </c>
      <c r="N1649" s="8" t="s">
        <v>151</v>
      </c>
      <c r="T1649" s="3" t="s">
        <v>70</v>
      </c>
      <c r="U1649" s="3" t="s">
        <v>93</v>
      </c>
      <c r="V1649" s="3" t="s">
        <v>94</v>
      </c>
      <c r="W1649" s="3" t="s">
        <v>95</v>
      </c>
      <c r="X1649" s="3" t="s">
        <v>96</v>
      </c>
      <c r="AC1649" s="3" t="s">
        <v>273</v>
      </c>
      <c r="AD1649" s="3" t="s">
        <v>274</v>
      </c>
    </row>
    <row r="1650" spans="2:30" ht="13.5" customHeight="1" thickBot="1">
      <c r="B1650" s="42" t="s">
        <v>283</v>
      </c>
      <c r="C1650" s="43"/>
      <c r="D1650" s="44"/>
      <c r="E1650" s="7">
        <f t="shared" ref="E1650:N1652" si="78">IF(U1650="","",U1650)</f>
        <v>47.773279352226702</v>
      </c>
      <c r="F1650" s="7">
        <f t="shared" si="78"/>
        <v>33.603238866396801</v>
      </c>
      <c r="G1650" s="7">
        <f t="shared" si="78"/>
        <v>16.1943319838057</v>
      </c>
      <c r="H1650" s="7">
        <f t="shared" si="78"/>
        <v>2.42914979757085</v>
      </c>
      <c r="I1650" s="7" t="str">
        <f t="shared" si="78"/>
        <v/>
      </c>
      <c r="J1650" s="7" t="str">
        <f t="shared" si="78"/>
        <v/>
      </c>
      <c r="K1650" s="7" t="str">
        <f t="shared" si="78"/>
        <v/>
      </c>
      <c r="L1650" s="7" t="str">
        <f t="shared" si="78"/>
        <v/>
      </c>
      <c r="M1650" s="7">
        <f t="shared" si="78"/>
        <v>0</v>
      </c>
      <c r="N1650" s="6">
        <f t="shared" si="78"/>
        <v>0</v>
      </c>
      <c r="T1650" s="3" t="s">
        <v>282</v>
      </c>
      <c r="U1650" s="73">
        <v>47.773279352226702</v>
      </c>
      <c r="V1650" s="73">
        <v>33.603238866396801</v>
      </c>
      <c r="W1650" s="73">
        <v>16.1943319838057</v>
      </c>
      <c r="X1650" s="73">
        <v>2.42914979757085</v>
      </c>
      <c r="Y1650" s="73"/>
      <c r="Z1650" s="73"/>
      <c r="AA1650" s="73"/>
      <c r="AB1650" s="73"/>
      <c r="AC1650" s="73">
        <v>0</v>
      </c>
      <c r="AD1650" s="73">
        <v>0</v>
      </c>
    </row>
    <row r="1651" spans="2:30" ht="13.5" customHeight="1">
      <c r="B1651" s="45" t="s">
        <v>150</v>
      </c>
      <c r="C1651" s="46"/>
      <c r="D1651" s="47"/>
      <c r="E1651" s="5">
        <f t="shared" si="78"/>
        <v>46.206571137656098</v>
      </c>
      <c r="F1651" s="5">
        <f t="shared" si="78"/>
        <v>34.7778577991904</v>
      </c>
      <c r="G1651" s="5">
        <f t="shared" si="78"/>
        <v>14.627362356271901</v>
      </c>
      <c r="H1651" s="5">
        <f t="shared" si="78"/>
        <v>4.1945017011448602</v>
      </c>
      <c r="I1651" s="5" t="str">
        <f t="shared" si="78"/>
        <v/>
      </c>
      <c r="J1651" s="5" t="str">
        <f t="shared" si="78"/>
        <v/>
      </c>
      <c r="K1651" s="5" t="str">
        <f t="shared" si="78"/>
        <v/>
      </c>
      <c r="L1651" s="5" t="str">
        <f t="shared" si="78"/>
        <v/>
      </c>
      <c r="M1651" s="5">
        <f t="shared" si="78"/>
        <v>2.2350808354235498E-2</v>
      </c>
      <c r="N1651" s="5">
        <f t="shared" si="78"/>
        <v>0.17135619738247199</v>
      </c>
      <c r="T1651" s="3" t="s">
        <v>10</v>
      </c>
      <c r="U1651" s="73">
        <v>46.206571137656098</v>
      </c>
      <c r="V1651" s="73">
        <v>34.7778577991904</v>
      </c>
      <c r="W1651" s="73">
        <v>14.627362356271901</v>
      </c>
      <c r="X1651" s="73">
        <v>4.1945017011448602</v>
      </c>
      <c r="Y1651" s="73"/>
      <c r="Z1651" s="73"/>
      <c r="AA1651" s="73"/>
      <c r="AB1651" s="73"/>
      <c r="AC1651" s="73">
        <v>2.2350808354235498E-2</v>
      </c>
      <c r="AD1651" s="73">
        <v>0.17135619738247199</v>
      </c>
    </row>
    <row r="1652" spans="2:30" ht="13.5" customHeight="1">
      <c r="B1652" s="48" t="s">
        <v>12</v>
      </c>
      <c r="C1652" s="49"/>
      <c r="D1652" s="50"/>
      <c r="E1652" s="4">
        <f t="shared" si="78"/>
        <v>45.5</v>
      </c>
      <c r="F1652" s="4">
        <f t="shared" si="78"/>
        <v>35.299999999999997</v>
      </c>
      <c r="G1652" s="4">
        <f t="shared" si="78"/>
        <v>14.5</v>
      </c>
      <c r="H1652" s="4">
        <f t="shared" si="78"/>
        <v>4.3</v>
      </c>
      <c r="I1652" s="4" t="str">
        <f t="shared" si="78"/>
        <v/>
      </c>
      <c r="J1652" s="4" t="str">
        <f t="shared" si="78"/>
        <v/>
      </c>
      <c r="K1652" s="4" t="str">
        <f t="shared" si="78"/>
        <v/>
      </c>
      <c r="L1652" s="4" t="str">
        <f t="shared" si="78"/>
        <v/>
      </c>
      <c r="M1652" s="4">
        <f t="shared" si="78"/>
        <v>0.1</v>
      </c>
      <c r="N1652" s="4">
        <f t="shared" si="78"/>
        <v>0.3</v>
      </c>
      <c r="T1652" s="3" t="s">
        <v>12</v>
      </c>
      <c r="U1652" s="73">
        <v>45.5</v>
      </c>
      <c r="V1652" s="73">
        <v>35.299999999999997</v>
      </c>
      <c r="W1652" s="73">
        <v>14.5</v>
      </c>
      <c r="X1652" s="73">
        <v>4.3</v>
      </c>
      <c r="Y1652" s="73"/>
      <c r="Z1652" s="73"/>
      <c r="AA1652" s="73"/>
      <c r="AB1652" s="73"/>
      <c r="AC1652" s="73">
        <v>0.1</v>
      </c>
      <c r="AD1652" s="73">
        <v>0.3</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ht="13.5" customHeight="1">
      <c r="B1667" s="51" t="s">
        <v>7</v>
      </c>
      <c r="C1667" s="52"/>
      <c r="D1667" s="53"/>
      <c r="E1667" s="54" t="s">
        <v>8</v>
      </c>
      <c r="F1667" s="55"/>
      <c r="G1667" s="55"/>
      <c r="H1667" s="55"/>
      <c r="I1667" s="55"/>
      <c r="J1667" s="55"/>
      <c r="K1667" s="55"/>
      <c r="L1667" s="55"/>
      <c r="M1667" s="55"/>
      <c r="N1667" s="55"/>
    </row>
    <row r="1668" spans="2:30" ht="18" customHeight="1">
      <c r="B1668" s="31" t="s">
        <v>158</v>
      </c>
      <c r="C1668" s="32"/>
      <c r="D1668" s="33"/>
      <c r="E1668" s="37" t="str">
        <f>T1670</f>
        <v>算数の授業で問題の解き方や考え方が分かるようにノートに書いていますか</v>
      </c>
      <c r="F1668" s="38" t="s">
        <v>11</v>
      </c>
      <c r="G1668" s="38" t="s">
        <v>11</v>
      </c>
      <c r="H1668" s="38" t="s">
        <v>11</v>
      </c>
      <c r="I1668" s="38" t="s">
        <v>11</v>
      </c>
      <c r="J1668" s="38" t="s">
        <v>11</v>
      </c>
      <c r="K1668" s="38" t="s">
        <v>11</v>
      </c>
      <c r="L1668" s="38" t="s">
        <v>11</v>
      </c>
      <c r="M1668" s="38" t="s">
        <v>11</v>
      </c>
      <c r="N1668" s="38" t="s">
        <v>11</v>
      </c>
    </row>
    <row r="1669" spans="2:30" ht="18" customHeight="1">
      <c r="B1669" s="34"/>
      <c r="C1669" s="35"/>
      <c r="D1669" s="36"/>
      <c r="E1669" s="38" t="s">
        <v>11</v>
      </c>
      <c r="F1669" s="38" t="s">
        <v>11</v>
      </c>
      <c r="G1669" s="38" t="s">
        <v>11</v>
      </c>
      <c r="H1669" s="38" t="s">
        <v>11</v>
      </c>
      <c r="I1669" s="38" t="s">
        <v>11</v>
      </c>
      <c r="J1669" s="38" t="s">
        <v>11</v>
      </c>
      <c r="K1669" s="38" t="s">
        <v>11</v>
      </c>
      <c r="L1669" s="38" t="s">
        <v>11</v>
      </c>
      <c r="M1669" s="38" t="s">
        <v>11</v>
      </c>
      <c r="N1669" s="38" t="s">
        <v>11</v>
      </c>
      <c r="U1669" s="3">
        <v>1</v>
      </c>
      <c r="V1669" s="3">
        <v>2</v>
      </c>
      <c r="W1669" s="3">
        <v>3</v>
      </c>
      <c r="X1669" s="3">
        <v>4</v>
      </c>
      <c r="Y1669" s="3">
        <v>5</v>
      </c>
      <c r="Z1669" s="3">
        <v>6</v>
      </c>
      <c r="AA1669" s="3">
        <v>7</v>
      </c>
      <c r="AB1669" s="3">
        <v>8</v>
      </c>
      <c r="AC1669" s="3">
        <v>9</v>
      </c>
      <c r="AD1669" s="3">
        <v>0</v>
      </c>
    </row>
    <row r="1670" spans="2:30" ht="13.5" customHeight="1" thickBot="1">
      <c r="B1670" s="39" t="s">
        <v>9</v>
      </c>
      <c r="C1670" s="40"/>
      <c r="D1670" s="41"/>
      <c r="E1670" s="10" t="s">
        <v>153</v>
      </c>
      <c r="F1670" s="10" t="s">
        <v>0</v>
      </c>
      <c r="G1670" s="10" t="s">
        <v>1</v>
      </c>
      <c r="H1670" s="10" t="s">
        <v>2</v>
      </c>
      <c r="I1670" s="10" t="s">
        <v>3</v>
      </c>
      <c r="J1670" s="10" t="s">
        <v>4</v>
      </c>
      <c r="K1670" s="10" t="s">
        <v>5</v>
      </c>
      <c r="L1670" s="9" t="s">
        <v>6</v>
      </c>
      <c r="M1670" s="8" t="s">
        <v>152</v>
      </c>
      <c r="N1670" s="8" t="s">
        <v>151</v>
      </c>
      <c r="T1670" s="3" t="s">
        <v>71</v>
      </c>
      <c r="U1670" s="3" t="s">
        <v>93</v>
      </c>
      <c r="V1670" s="3" t="s">
        <v>94</v>
      </c>
      <c r="W1670" s="3" t="s">
        <v>95</v>
      </c>
      <c r="X1670" s="3" t="s">
        <v>96</v>
      </c>
      <c r="AC1670" s="3" t="s">
        <v>273</v>
      </c>
      <c r="AD1670" s="3" t="s">
        <v>274</v>
      </c>
    </row>
    <row r="1671" spans="2:30" ht="13.5" customHeight="1" thickBot="1">
      <c r="B1671" s="42" t="s">
        <v>283</v>
      </c>
      <c r="C1671" s="43"/>
      <c r="D1671" s="44"/>
      <c r="E1671" s="7">
        <f t="shared" ref="E1671:N1673" si="79">IF(U1671="","",U1671)</f>
        <v>54.6558704453441</v>
      </c>
      <c r="F1671" s="7">
        <f t="shared" si="79"/>
        <v>27.9352226720648</v>
      </c>
      <c r="G1671" s="7">
        <f t="shared" si="79"/>
        <v>13.765182186234799</v>
      </c>
      <c r="H1671" s="7">
        <f t="shared" si="79"/>
        <v>3.6437246963562799</v>
      </c>
      <c r="I1671" s="7" t="str">
        <f t="shared" si="79"/>
        <v/>
      </c>
      <c r="J1671" s="7" t="str">
        <f t="shared" si="79"/>
        <v/>
      </c>
      <c r="K1671" s="7" t="str">
        <f t="shared" si="79"/>
        <v/>
      </c>
      <c r="L1671" s="7" t="str">
        <f t="shared" si="79"/>
        <v/>
      </c>
      <c r="M1671" s="7">
        <f t="shared" si="79"/>
        <v>0</v>
      </c>
      <c r="N1671" s="6">
        <f t="shared" si="79"/>
        <v>0</v>
      </c>
      <c r="T1671" s="3" t="s">
        <v>282</v>
      </c>
      <c r="U1671" s="73">
        <v>54.6558704453441</v>
      </c>
      <c r="V1671" s="73">
        <v>27.9352226720648</v>
      </c>
      <c r="W1671" s="73">
        <v>13.765182186234799</v>
      </c>
      <c r="X1671" s="73">
        <v>3.6437246963562799</v>
      </c>
      <c r="Y1671" s="73"/>
      <c r="Z1671" s="73"/>
      <c r="AA1671" s="73"/>
      <c r="AB1671" s="73"/>
      <c r="AC1671" s="73">
        <v>0</v>
      </c>
      <c r="AD1671" s="73">
        <v>0</v>
      </c>
    </row>
    <row r="1672" spans="2:30" ht="13.5" customHeight="1">
      <c r="B1672" s="45" t="s">
        <v>150</v>
      </c>
      <c r="C1672" s="46"/>
      <c r="D1672" s="47"/>
      <c r="E1672" s="5">
        <f t="shared" si="79"/>
        <v>54.5086547296794</v>
      </c>
      <c r="F1672" s="5">
        <f t="shared" si="79"/>
        <v>29.3292274070579</v>
      </c>
      <c r="G1672" s="5">
        <f t="shared" si="79"/>
        <v>12.0818536270395</v>
      </c>
      <c r="H1672" s="5">
        <f t="shared" si="79"/>
        <v>3.9014577693893302</v>
      </c>
      <c r="I1672" s="5" t="str">
        <f t="shared" si="79"/>
        <v/>
      </c>
      <c r="J1672" s="5" t="str">
        <f t="shared" si="79"/>
        <v/>
      </c>
      <c r="K1672" s="5" t="str">
        <f t="shared" si="79"/>
        <v/>
      </c>
      <c r="L1672" s="5" t="str">
        <f t="shared" si="79"/>
        <v/>
      </c>
      <c r="M1672" s="5">
        <f t="shared" si="79"/>
        <v>4.9668463009412203E-3</v>
      </c>
      <c r="N1672" s="5">
        <f t="shared" si="79"/>
        <v>0.173839620532943</v>
      </c>
      <c r="T1672" s="3" t="s">
        <v>10</v>
      </c>
      <c r="U1672" s="73">
        <v>54.5086547296794</v>
      </c>
      <c r="V1672" s="73">
        <v>29.3292274070579</v>
      </c>
      <c r="W1672" s="73">
        <v>12.0818536270395</v>
      </c>
      <c r="X1672" s="73">
        <v>3.9014577693893302</v>
      </c>
      <c r="Y1672" s="73"/>
      <c r="Z1672" s="73"/>
      <c r="AA1672" s="73"/>
      <c r="AB1672" s="73"/>
      <c r="AC1672" s="73">
        <v>4.9668463009412203E-3</v>
      </c>
      <c r="AD1672" s="73">
        <v>0.173839620532943</v>
      </c>
    </row>
    <row r="1673" spans="2:30" ht="13.5" customHeight="1">
      <c r="B1673" s="48" t="s">
        <v>12</v>
      </c>
      <c r="C1673" s="49"/>
      <c r="D1673" s="50"/>
      <c r="E1673" s="4">
        <f t="shared" si="79"/>
        <v>55.8</v>
      </c>
      <c r="F1673" s="4">
        <f t="shared" si="79"/>
        <v>29</v>
      </c>
      <c r="G1673" s="4">
        <f t="shared" si="79"/>
        <v>11.2</v>
      </c>
      <c r="H1673" s="4">
        <f t="shared" si="79"/>
        <v>3.6</v>
      </c>
      <c r="I1673" s="4" t="str">
        <f t="shared" si="79"/>
        <v/>
      </c>
      <c r="J1673" s="4" t="str">
        <f t="shared" si="79"/>
        <v/>
      </c>
      <c r="K1673" s="4" t="str">
        <f t="shared" si="79"/>
        <v/>
      </c>
      <c r="L1673" s="4" t="str">
        <f t="shared" si="79"/>
        <v/>
      </c>
      <c r="M1673" s="4">
        <f t="shared" si="79"/>
        <v>0.1</v>
      </c>
      <c r="N1673" s="4">
        <f t="shared" si="79"/>
        <v>0.3</v>
      </c>
      <c r="T1673" s="3" t="s">
        <v>12</v>
      </c>
      <c r="U1673" s="73">
        <v>55.8</v>
      </c>
      <c r="V1673" s="73">
        <v>29</v>
      </c>
      <c r="W1673" s="73">
        <v>11.2</v>
      </c>
      <c r="X1673" s="73">
        <v>3.6</v>
      </c>
      <c r="Y1673" s="73"/>
      <c r="Z1673" s="73"/>
      <c r="AA1673" s="73"/>
      <c r="AB1673" s="73"/>
      <c r="AC1673" s="73">
        <v>0.1</v>
      </c>
      <c r="AD1673" s="73">
        <v>0.3</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ht="13.5" customHeight="1">
      <c r="B1688" s="51" t="s">
        <v>7</v>
      </c>
      <c r="C1688" s="52"/>
      <c r="D1688" s="53"/>
      <c r="E1688" s="54" t="s">
        <v>8</v>
      </c>
      <c r="F1688" s="55"/>
      <c r="G1688" s="55"/>
      <c r="H1688" s="55"/>
      <c r="I1688" s="55"/>
      <c r="J1688" s="55"/>
      <c r="K1688" s="55"/>
      <c r="L1688" s="55"/>
      <c r="M1688" s="55"/>
      <c r="N1688" s="55"/>
    </row>
    <row r="1689" spans="2:30" ht="18" customHeight="1">
      <c r="B1689" s="31" t="s">
        <v>157</v>
      </c>
      <c r="C1689" s="32"/>
      <c r="D1689" s="33"/>
      <c r="E1689" s="37" t="str">
        <f>T1691</f>
        <v>今回の算数の問題について，言葉や数，式を使って，わけや求め方などを書く問題がありましたが，どのように解答しましたか</v>
      </c>
      <c r="F1689" s="38" t="s">
        <v>11</v>
      </c>
      <c r="G1689" s="38" t="s">
        <v>11</v>
      </c>
      <c r="H1689" s="38" t="s">
        <v>11</v>
      </c>
      <c r="I1689" s="38" t="s">
        <v>11</v>
      </c>
      <c r="J1689" s="38" t="s">
        <v>11</v>
      </c>
      <c r="K1689" s="38" t="s">
        <v>11</v>
      </c>
      <c r="L1689" s="38" t="s">
        <v>11</v>
      </c>
      <c r="M1689" s="38" t="s">
        <v>11</v>
      </c>
      <c r="N1689" s="38" t="s">
        <v>11</v>
      </c>
    </row>
    <row r="1690" spans="2:30" ht="18" customHeight="1">
      <c r="B1690" s="34"/>
      <c r="C1690" s="35"/>
      <c r="D1690" s="36"/>
      <c r="E1690" s="38" t="s">
        <v>11</v>
      </c>
      <c r="F1690" s="38" t="s">
        <v>11</v>
      </c>
      <c r="G1690" s="38" t="s">
        <v>11</v>
      </c>
      <c r="H1690" s="38" t="s">
        <v>11</v>
      </c>
      <c r="I1690" s="38" t="s">
        <v>11</v>
      </c>
      <c r="J1690" s="38" t="s">
        <v>11</v>
      </c>
      <c r="K1690" s="38" t="s">
        <v>11</v>
      </c>
      <c r="L1690" s="38" t="s">
        <v>11</v>
      </c>
      <c r="M1690" s="38" t="s">
        <v>11</v>
      </c>
      <c r="N1690" s="38" t="s">
        <v>11</v>
      </c>
      <c r="U1690" s="3">
        <v>1</v>
      </c>
      <c r="V1690" s="3">
        <v>2</v>
      </c>
      <c r="W1690" s="3">
        <v>3</v>
      </c>
      <c r="X1690" s="3">
        <v>4</v>
      </c>
      <c r="Y1690" s="3">
        <v>5</v>
      </c>
      <c r="Z1690" s="3">
        <v>6</v>
      </c>
      <c r="AA1690" s="3">
        <v>7</v>
      </c>
      <c r="AB1690" s="3">
        <v>8</v>
      </c>
      <c r="AC1690" s="3">
        <v>9</v>
      </c>
      <c r="AD1690" s="3">
        <v>0</v>
      </c>
    </row>
    <row r="1691" spans="2:30" ht="13.5" customHeight="1" thickBot="1">
      <c r="B1691" s="39" t="s">
        <v>9</v>
      </c>
      <c r="C1691" s="40"/>
      <c r="D1691" s="41"/>
      <c r="E1691" s="10" t="s">
        <v>153</v>
      </c>
      <c r="F1691" s="10" t="s">
        <v>0</v>
      </c>
      <c r="G1691" s="10" t="s">
        <v>1</v>
      </c>
      <c r="H1691" s="10" t="s">
        <v>2</v>
      </c>
      <c r="I1691" s="10" t="s">
        <v>3</v>
      </c>
      <c r="J1691" s="10" t="s">
        <v>4</v>
      </c>
      <c r="K1691" s="10" t="s">
        <v>5</v>
      </c>
      <c r="L1691" s="9" t="s">
        <v>6</v>
      </c>
      <c r="M1691" s="8" t="s">
        <v>152</v>
      </c>
      <c r="N1691" s="8" t="s">
        <v>151</v>
      </c>
      <c r="T1691" s="3" t="s">
        <v>72</v>
      </c>
      <c r="U1691" s="3" t="s">
        <v>142</v>
      </c>
      <c r="V1691" s="3" t="s">
        <v>143</v>
      </c>
      <c r="W1691" s="3" t="s">
        <v>144</v>
      </c>
      <c r="AC1691" s="3" t="s">
        <v>273</v>
      </c>
      <c r="AD1691" s="3" t="s">
        <v>274</v>
      </c>
    </row>
    <row r="1692" spans="2:30" ht="13.5" customHeight="1" thickBot="1">
      <c r="B1692" s="42" t="s">
        <v>283</v>
      </c>
      <c r="C1692" s="43"/>
      <c r="D1692" s="44"/>
      <c r="E1692" s="7">
        <f t="shared" ref="E1692:N1694" si="80">IF(U1692="","",U1692)</f>
        <v>70.040485829959493</v>
      </c>
      <c r="F1692" s="7">
        <f t="shared" si="80"/>
        <v>27.125506072874501</v>
      </c>
      <c r="G1692" s="7">
        <f t="shared" si="80"/>
        <v>1.6194331983805701</v>
      </c>
      <c r="H1692" s="7" t="str">
        <f t="shared" si="80"/>
        <v/>
      </c>
      <c r="I1692" s="7" t="str">
        <f t="shared" si="80"/>
        <v/>
      </c>
      <c r="J1692" s="7" t="str">
        <f t="shared" si="80"/>
        <v/>
      </c>
      <c r="K1692" s="7" t="str">
        <f t="shared" si="80"/>
        <v/>
      </c>
      <c r="L1692" s="7" t="str">
        <f t="shared" si="80"/>
        <v/>
      </c>
      <c r="M1692" s="7">
        <f t="shared" si="80"/>
        <v>0</v>
      </c>
      <c r="N1692" s="6">
        <f t="shared" si="80"/>
        <v>1.2145748987854299</v>
      </c>
      <c r="T1692" s="3" t="s">
        <v>282</v>
      </c>
      <c r="U1692" s="73">
        <v>70.040485829959493</v>
      </c>
      <c r="V1692" s="73">
        <v>27.125506072874501</v>
      </c>
      <c r="W1692" s="73">
        <v>1.6194331983805701</v>
      </c>
      <c r="X1692" s="73"/>
      <c r="Y1692" s="73"/>
      <c r="Z1692" s="73"/>
      <c r="AA1692" s="73"/>
      <c r="AB1692" s="73"/>
      <c r="AC1692" s="73">
        <v>0</v>
      </c>
      <c r="AD1692" s="73">
        <v>1.2145748987854299</v>
      </c>
    </row>
    <row r="1693" spans="2:30" ht="13.5" customHeight="1">
      <c r="B1693" s="45" t="s">
        <v>150</v>
      </c>
      <c r="C1693" s="46"/>
      <c r="D1693" s="47"/>
      <c r="E1693" s="5">
        <f t="shared" si="80"/>
        <v>69.044130429383898</v>
      </c>
      <c r="F1693" s="5">
        <f t="shared" si="80"/>
        <v>27.618148856383598</v>
      </c>
      <c r="G1693" s="5">
        <f t="shared" si="80"/>
        <v>2.4362381106116699</v>
      </c>
      <c r="H1693" s="5" t="str">
        <f t="shared" si="80"/>
        <v/>
      </c>
      <c r="I1693" s="5" t="str">
        <f t="shared" si="80"/>
        <v/>
      </c>
      <c r="J1693" s="5" t="str">
        <f t="shared" si="80"/>
        <v/>
      </c>
      <c r="K1693" s="5" t="str">
        <f t="shared" si="80"/>
        <v/>
      </c>
      <c r="L1693" s="5" t="str">
        <f t="shared" si="80"/>
        <v/>
      </c>
      <c r="M1693" s="5">
        <f t="shared" si="80"/>
        <v>0.28807708545459099</v>
      </c>
      <c r="N1693" s="5">
        <f t="shared" si="80"/>
        <v>0.61340551816624</v>
      </c>
      <c r="T1693" s="3" t="s">
        <v>10</v>
      </c>
      <c r="U1693" s="73">
        <v>69.044130429383898</v>
      </c>
      <c r="V1693" s="73">
        <v>27.618148856383598</v>
      </c>
      <c r="W1693" s="73">
        <v>2.4362381106116699</v>
      </c>
      <c r="X1693" s="73"/>
      <c r="Y1693" s="73"/>
      <c r="Z1693" s="73"/>
      <c r="AA1693" s="73"/>
      <c r="AB1693" s="73"/>
      <c r="AC1693" s="73">
        <v>0.28807708545459099</v>
      </c>
      <c r="AD1693" s="73">
        <v>0.61340551816624</v>
      </c>
    </row>
    <row r="1694" spans="2:30" ht="13.5" customHeight="1">
      <c r="B1694" s="48" t="s">
        <v>12</v>
      </c>
      <c r="C1694" s="49"/>
      <c r="D1694" s="50"/>
      <c r="E1694" s="4">
        <f t="shared" si="80"/>
        <v>72</v>
      </c>
      <c r="F1694" s="4">
        <f t="shared" si="80"/>
        <v>24.6</v>
      </c>
      <c r="G1694" s="4">
        <f t="shared" si="80"/>
        <v>2.2000000000000002</v>
      </c>
      <c r="H1694" s="4" t="str">
        <f t="shared" si="80"/>
        <v/>
      </c>
      <c r="I1694" s="4" t="str">
        <f t="shared" si="80"/>
        <v/>
      </c>
      <c r="J1694" s="4" t="str">
        <f t="shared" si="80"/>
        <v/>
      </c>
      <c r="K1694" s="4" t="str">
        <f t="shared" si="80"/>
        <v/>
      </c>
      <c r="L1694" s="4" t="str">
        <f t="shared" si="80"/>
        <v/>
      </c>
      <c r="M1694" s="4">
        <f t="shared" si="80"/>
        <v>0.4</v>
      </c>
      <c r="N1694" s="4">
        <f t="shared" si="80"/>
        <v>0.8</v>
      </c>
      <c r="T1694" s="3" t="s">
        <v>12</v>
      </c>
      <c r="U1694" s="73">
        <v>72</v>
      </c>
      <c r="V1694" s="73">
        <v>24.6</v>
      </c>
      <c r="W1694" s="73">
        <v>2.2000000000000002</v>
      </c>
      <c r="X1694" s="73"/>
      <c r="Y1694" s="73"/>
      <c r="Z1694" s="73"/>
      <c r="AA1694" s="73"/>
      <c r="AB1694" s="73"/>
      <c r="AC1694" s="73">
        <v>0.4</v>
      </c>
      <c r="AD1694" s="73">
        <v>0.8</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3.5" customHeight="1"/>
    <row r="1709" spans="2:30" ht="13.5" customHeight="1">
      <c r="B1709" s="51" t="s">
        <v>7</v>
      </c>
      <c r="C1709" s="52"/>
      <c r="D1709" s="53"/>
      <c r="E1709" s="54" t="s">
        <v>8</v>
      </c>
      <c r="F1709" s="55"/>
      <c r="G1709" s="55"/>
      <c r="H1709" s="55"/>
      <c r="I1709" s="55"/>
      <c r="J1709" s="55"/>
      <c r="K1709" s="55"/>
      <c r="L1709" s="55"/>
      <c r="M1709" s="55"/>
      <c r="N1709" s="55"/>
    </row>
    <row r="1710" spans="2:30" ht="18" customHeight="1">
      <c r="B1710" s="31" t="s">
        <v>156</v>
      </c>
      <c r="C1710" s="32"/>
      <c r="D1710" s="33"/>
      <c r="E1710" s="37" t="str">
        <f>T1712</f>
        <v>調査問題の解答時間は十分でしたか（国語Ａ）</v>
      </c>
      <c r="F1710" s="38" t="s">
        <v>11</v>
      </c>
      <c r="G1710" s="38" t="s">
        <v>11</v>
      </c>
      <c r="H1710" s="38" t="s">
        <v>11</v>
      </c>
      <c r="I1710" s="38" t="s">
        <v>11</v>
      </c>
      <c r="J1710" s="38" t="s">
        <v>11</v>
      </c>
      <c r="K1710" s="38" t="s">
        <v>11</v>
      </c>
      <c r="L1710" s="38" t="s">
        <v>11</v>
      </c>
      <c r="M1710" s="38" t="s">
        <v>11</v>
      </c>
      <c r="N1710" s="38" t="s">
        <v>11</v>
      </c>
    </row>
    <row r="1711" spans="2:30" ht="18" customHeight="1">
      <c r="B1711" s="34"/>
      <c r="C1711" s="35"/>
      <c r="D1711" s="36"/>
      <c r="E1711" s="38" t="s">
        <v>11</v>
      </c>
      <c r="F1711" s="38" t="s">
        <v>11</v>
      </c>
      <c r="G1711" s="38" t="s">
        <v>11</v>
      </c>
      <c r="H1711" s="38" t="s">
        <v>11</v>
      </c>
      <c r="I1711" s="38" t="s">
        <v>11</v>
      </c>
      <c r="J1711" s="38" t="s">
        <v>11</v>
      </c>
      <c r="K1711" s="38" t="s">
        <v>11</v>
      </c>
      <c r="L1711" s="38" t="s">
        <v>11</v>
      </c>
      <c r="M1711" s="38" t="s">
        <v>11</v>
      </c>
      <c r="N1711" s="38" t="s">
        <v>11</v>
      </c>
      <c r="U1711" s="3">
        <v>1</v>
      </c>
      <c r="V1711" s="3">
        <v>2</v>
      </c>
      <c r="W1711" s="3">
        <v>3</v>
      </c>
      <c r="X1711" s="3">
        <v>4</v>
      </c>
      <c r="Y1711" s="3">
        <v>5</v>
      </c>
      <c r="Z1711" s="3">
        <v>6</v>
      </c>
      <c r="AA1711" s="3">
        <v>7</v>
      </c>
      <c r="AB1711" s="3">
        <v>8</v>
      </c>
      <c r="AC1711" s="3">
        <v>9</v>
      </c>
      <c r="AD1711" s="3">
        <v>0</v>
      </c>
    </row>
    <row r="1712" spans="2:30" ht="13.5" customHeight="1" thickBot="1">
      <c r="B1712" s="39" t="s">
        <v>9</v>
      </c>
      <c r="C1712" s="40"/>
      <c r="D1712" s="41"/>
      <c r="E1712" s="10" t="s">
        <v>153</v>
      </c>
      <c r="F1712" s="10" t="s">
        <v>0</v>
      </c>
      <c r="G1712" s="10" t="s">
        <v>1</v>
      </c>
      <c r="H1712" s="10" t="s">
        <v>2</v>
      </c>
      <c r="I1712" s="10" t="s">
        <v>3</v>
      </c>
      <c r="J1712" s="10" t="s">
        <v>4</v>
      </c>
      <c r="K1712" s="10" t="s">
        <v>5</v>
      </c>
      <c r="L1712" s="9" t="s">
        <v>6</v>
      </c>
      <c r="M1712" s="8" t="s">
        <v>152</v>
      </c>
      <c r="N1712" s="8" t="s">
        <v>151</v>
      </c>
      <c r="T1712" s="3" t="s">
        <v>60</v>
      </c>
      <c r="U1712" s="3" t="s">
        <v>145</v>
      </c>
      <c r="V1712" s="3" t="s">
        <v>146</v>
      </c>
      <c r="W1712" s="3" t="s">
        <v>147</v>
      </c>
      <c r="X1712" s="3" t="s">
        <v>148</v>
      </c>
      <c r="AC1712" s="3" t="s">
        <v>273</v>
      </c>
      <c r="AD1712" s="3" t="s">
        <v>274</v>
      </c>
    </row>
    <row r="1713" spans="2:30" ht="13.5" customHeight="1" thickBot="1">
      <c r="B1713" s="42" t="s">
        <v>283</v>
      </c>
      <c r="C1713" s="43"/>
      <c r="D1713" s="44"/>
      <c r="E1713" s="7">
        <f t="shared" ref="E1713:N1715" si="81">IF(U1713="","",U1713)</f>
        <v>51.821862348178101</v>
      </c>
      <c r="F1713" s="7">
        <f t="shared" si="81"/>
        <v>37.246963562753002</v>
      </c>
      <c r="G1713" s="7">
        <f t="shared" si="81"/>
        <v>9.7165991902834001</v>
      </c>
      <c r="H1713" s="7">
        <f t="shared" si="81"/>
        <v>1.2145748987854299</v>
      </c>
      <c r="I1713" s="7" t="str">
        <f t="shared" si="81"/>
        <v/>
      </c>
      <c r="J1713" s="7" t="str">
        <f t="shared" si="81"/>
        <v/>
      </c>
      <c r="K1713" s="7" t="str">
        <f t="shared" si="81"/>
        <v/>
      </c>
      <c r="L1713" s="7" t="str">
        <f t="shared" si="81"/>
        <v/>
      </c>
      <c r="M1713" s="7">
        <f t="shared" si="81"/>
        <v>0</v>
      </c>
      <c r="N1713" s="6">
        <f t="shared" si="81"/>
        <v>0</v>
      </c>
      <c r="T1713" s="3" t="s">
        <v>282</v>
      </c>
      <c r="U1713" s="73">
        <v>51.821862348178101</v>
      </c>
      <c r="V1713" s="73">
        <v>37.246963562753002</v>
      </c>
      <c r="W1713" s="73">
        <v>9.7165991902834001</v>
      </c>
      <c r="X1713" s="73">
        <v>1.2145748987854299</v>
      </c>
      <c r="Y1713" s="73"/>
      <c r="Z1713" s="73"/>
      <c r="AA1713" s="73"/>
      <c r="AB1713" s="73"/>
      <c r="AC1713" s="73">
        <v>0</v>
      </c>
      <c r="AD1713" s="73">
        <v>0</v>
      </c>
    </row>
    <row r="1714" spans="2:30" ht="13.5" customHeight="1">
      <c r="B1714" s="45" t="s">
        <v>150</v>
      </c>
      <c r="C1714" s="46"/>
      <c r="D1714" s="47"/>
      <c r="E1714" s="5">
        <f t="shared" si="81"/>
        <v>53.947401097673001</v>
      </c>
      <c r="F1714" s="5">
        <f t="shared" si="81"/>
        <v>30.849082375145901</v>
      </c>
      <c r="G1714" s="5">
        <f t="shared" si="81"/>
        <v>12.8368142647826</v>
      </c>
      <c r="H1714" s="5">
        <f t="shared" si="81"/>
        <v>2.10594283159908</v>
      </c>
      <c r="I1714" s="5" t="str">
        <f t="shared" si="81"/>
        <v/>
      </c>
      <c r="J1714" s="5" t="str">
        <f t="shared" si="81"/>
        <v/>
      </c>
      <c r="K1714" s="5" t="str">
        <f t="shared" si="81"/>
        <v/>
      </c>
      <c r="L1714" s="5" t="str">
        <f t="shared" si="81"/>
        <v/>
      </c>
      <c r="M1714" s="5">
        <f t="shared" si="81"/>
        <v>1.2417115752353E-2</v>
      </c>
      <c r="N1714" s="5">
        <f t="shared" si="81"/>
        <v>0.248342315047061</v>
      </c>
      <c r="T1714" s="3" t="s">
        <v>10</v>
      </c>
      <c r="U1714" s="73">
        <v>53.947401097673001</v>
      </c>
      <c r="V1714" s="73">
        <v>30.849082375145901</v>
      </c>
      <c r="W1714" s="73">
        <v>12.8368142647826</v>
      </c>
      <c r="X1714" s="73">
        <v>2.10594283159908</v>
      </c>
      <c r="Y1714" s="73"/>
      <c r="Z1714" s="73"/>
      <c r="AA1714" s="73"/>
      <c r="AB1714" s="73"/>
      <c r="AC1714" s="73">
        <v>1.2417115752353E-2</v>
      </c>
      <c r="AD1714" s="73">
        <v>0.248342315047061</v>
      </c>
    </row>
    <row r="1715" spans="2:30" ht="13.5" customHeight="1">
      <c r="B1715" s="48" t="s">
        <v>12</v>
      </c>
      <c r="C1715" s="49"/>
      <c r="D1715" s="50"/>
      <c r="E1715" s="4">
        <f t="shared" si="81"/>
        <v>52.6</v>
      </c>
      <c r="F1715" s="4">
        <f t="shared" si="81"/>
        <v>32.6</v>
      </c>
      <c r="G1715" s="4">
        <f t="shared" si="81"/>
        <v>12.2</v>
      </c>
      <c r="H1715" s="4">
        <f t="shared" si="81"/>
        <v>2.1</v>
      </c>
      <c r="I1715" s="4" t="str">
        <f t="shared" si="81"/>
        <v/>
      </c>
      <c r="J1715" s="4" t="str">
        <f t="shared" si="81"/>
        <v/>
      </c>
      <c r="K1715" s="4" t="str">
        <f t="shared" si="81"/>
        <v/>
      </c>
      <c r="L1715" s="4" t="str">
        <f t="shared" si="81"/>
        <v/>
      </c>
      <c r="M1715" s="4">
        <f t="shared" si="81"/>
        <v>0.1</v>
      </c>
      <c r="N1715" s="4">
        <f t="shared" si="81"/>
        <v>0.4</v>
      </c>
      <c r="T1715" s="3" t="s">
        <v>12</v>
      </c>
      <c r="U1715" s="73">
        <v>52.6</v>
      </c>
      <c r="V1715" s="73">
        <v>32.6</v>
      </c>
      <c r="W1715" s="73">
        <v>12.2</v>
      </c>
      <c r="X1715" s="73">
        <v>2.1</v>
      </c>
      <c r="Y1715" s="73"/>
      <c r="Z1715" s="73"/>
      <c r="AA1715" s="73"/>
      <c r="AB1715" s="73"/>
      <c r="AC1715" s="73">
        <v>0.1</v>
      </c>
      <c r="AD1715" s="73">
        <v>0.4</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ht="13.5" customHeight="1">
      <c r="B1730" s="51" t="s">
        <v>7</v>
      </c>
      <c r="C1730" s="52"/>
      <c r="D1730" s="53"/>
      <c r="E1730" s="54" t="s">
        <v>8</v>
      </c>
      <c r="F1730" s="55"/>
      <c r="G1730" s="55"/>
      <c r="H1730" s="55"/>
      <c r="I1730" s="55"/>
      <c r="J1730" s="55"/>
      <c r="K1730" s="55"/>
      <c r="L1730" s="55"/>
      <c r="M1730" s="55"/>
      <c r="N1730" s="55"/>
    </row>
    <row r="1731" spans="2:30" ht="18" customHeight="1">
      <c r="B1731" s="31" t="s">
        <v>155</v>
      </c>
      <c r="C1731" s="32"/>
      <c r="D1731" s="33"/>
      <c r="E1731" s="37" t="str">
        <f>T1733</f>
        <v>調査問題の解答時間は十分でしたか（国語Ｂ）</v>
      </c>
      <c r="F1731" s="38" t="s">
        <v>11</v>
      </c>
      <c r="G1731" s="38" t="s">
        <v>11</v>
      </c>
      <c r="H1731" s="38" t="s">
        <v>11</v>
      </c>
      <c r="I1731" s="38" t="s">
        <v>11</v>
      </c>
      <c r="J1731" s="38" t="s">
        <v>11</v>
      </c>
      <c r="K1731" s="38" t="s">
        <v>11</v>
      </c>
      <c r="L1731" s="38" t="s">
        <v>11</v>
      </c>
      <c r="M1731" s="38" t="s">
        <v>11</v>
      </c>
      <c r="N1731" s="38" t="s">
        <v>11</v>
      </c>
    </row>
    <row r="1732" spans="2:30" ht="18" customHeight="1">
      <c r="B1732" s="34"/>
      <c r="C1732" s="35"/>
      <c r="D1732" s="36"/>
      <c r="E1732" s="38" t="s">
        <v>11</v>
      </c>
      <c r="F1732" s="38" t="s">
        <v>11</v>
      </c>
      <c r="G1732" s="38" t="s">
        <v>11</v>
      </c>
      <c r="H1732" s="38" t="s">
        <v>11</v>
      </c>
      <c r="I1732" s="38" t="s">
        <v>11</v>
      </c>
      <c r="J1732" s="38" t="s">
        <v>11</v>
      </c>
      <c r="K1732" s="38" t="s">
        <v>11</v>
      </c>
      <c r="L1732" s="38" t="s">
        <v>11</v>
      </c>
      <c r="M1732" s="38" t="s">
        <v>11</v>
      </c>
      <c r="N1732" s="38" t="s">
        <v>11</v>
      </c>
      <c r="U1732" s="3">
        <v>1</v>
      </c>
      <c r="V1732" s="3">
        <v>2</v>
      </c>
      <c r="W1732" s="3">
        <v>3</v>
      </c>
      <c r="X1732" s="3">
        <v>4</v>
      </c>
      <c r="Y1732" s="3">
        <v>5</v>
      </c>
      <c r="Z1732" s="3">
        <v>6</v>
      </c>
      <c r="AA1732" s="3">
        <v>7</v>
      </c>
      <c r="AB1732" s="3">
        <v>8</v>
      </c>
      <c r="AC1732" s="3">
        <v>9</v>
      </c>
      <c r="AD1732" s="3">
        <v>0</v>
      </c>
    </row>
    <row r="1733" spans="2:30" ht="13.5" customHeight="1" thickBot="1">
      <c r="B1733" s="39" t="s">
        <v>9</v>
      </c>
      <c r="C1733" s="40"/>
      <c r="D1733" s="41"/>
      <c r="E1733" s="10" t="s">
        <v>153</v>
      </c>
      <c r="F1733" s="10" t="s">
        <v>0</v>
      </c>
      <c r="G1733" s="10" t="s">
        <v>1</v>
      </c>
      <c r="H1733" s="10" t="s">
        <v>2</v>
      </c>
      <c r="I1733" s="10" t="s">
        <v>3</v>
      </c>
      <c r="J1733" s="10" t="s">
        <v>4</v>
      </c>
      <c r="K1733" s="10" t="s">
        <v>5</v>
      </c>
      <c r="L1733" s="9" t="s">
        <v>6</v>
      </c>
      <c r="M1733" s="8" t="s">
        <v>152</v>
      </c>
      <c r="N1733" s="8" t="s">
        <v>151</v>
      </c>
      <c r="T1733" s="3" t="s">
        <v>61</v>
      </c>
      <c r="U1733" s="3" t="s">
        <v>145</v>
      </c>
      <c r="V1733" s="3" t="s">
        <v>146</v>
      </c>
      <c r="W1733" s="3" t="s">
        <v>147</v>
      </c>
      <c r="X1733" s="3" t="s">
        <v>148</v>
      </c>
      <c r="AC1733" s="3" t="s">
        <v>273</v>
      </c>
      <c r="AD1733" s="3" t="s">
        <v>274</v>
      </c>
    </row>
    <row r="1734" spans="2:30" ht="13.5" customHeight="1" thickBot="1">
      <c r="B1734" s="42" t="s">
        <v>283</v>
      </c>
      <c r="C1734" s="43"/>
      <c r="D1734" s="44"/>
      <c r="E1734" s="7">
        <f t="shared" ref="E1734:N1736" si="82">IF(U1734="","",U1734)</f>
        <v>34.412955465586997</v>
      </c>
      <c r="F1734" s="7">
        <f t="shared" si="82"/>
        <v>36.032388663967602</v>
      </c>
      <c r="G1734" s="7">
        <f t="shared" si="82"/>
        <v>23.4817813765182</v>
      </c>
      <c r="H1734" s="7">
        <f t="shared" si="82"/>
        <v>6.07287449392713</v>
      </c>
      <c r="I1734" s="7" t="str">
        <f t="shared" si="82"/>
        <v/>
      </c>
      <c r="J1734" s="7" t="str">
        <f t="shared" si="82"/>
        <v/>
      </c>
      <c r="K1734" s="7" t="str">
        <f t="shared" si="82"/>
        <v/>
      </c>
      <c r="L1734" s="7" t="str">
        <f t="shared" si="82"/>
        <v/>
      </c>
      <c r="M1734" s="7">
        <f t="shared" si="82"/>
        <v>0</v>
      </c>
      <c r="N1734" s="6">
        <f t="shared" si="82"/>
        <v>0</v>
      </c>
      <c r="T1734" s="3" t="s">
        <v>282</v>
      </c>
      <c r="U1734" s="73">
        <v>34.412955465586997</v>
      </c>
      <c r="V1734" s="73">
        <v>36.032388663967602</v>
      </c>
      <c r="W1734" s="73">
        <v>23.4817813765182</v>
      </c>
      <c r="X1734" s="73">
        <v>6.07287449392713</v>
      </c>
      <c r="Y1734" s="73"/>
      <c r="Z1734" s="73"/>
      <c r="AA1734" s="73"/>
      <c r="AB1734" s="73"/>
      <c r="AC1734" s="73">
        <v>0</v>
      </c>
      <c r="AD1734" s="73">
        <v>0</v>
      </c>
    </row>
    <row r="1735" spans="2:30" ht="13.5" customHeight="1">
      <c r="B1735" s="45" t="s">
        <v>150</v>
      </c>
      <c r="C1735" s="46"/>
      <c r="D1735" s="47"/>
      <c r="E1735" s="5">
        <f t="shared" si="82"/>
        <v>37.591576228673603</v>
      </c>
      <c r="F1735" s="5">
        <f t="shared" si="82"/>
        <v>33.538629647105601</v>
      </c>
      <c r="G1735" s="5">
        <f t="shared" si="82"/>
        <v>22.790374251868801</v>
      </c>
      <c r="H1735" s="5">
        <f t="shared" si="82"/>
        <v>5.8161770184021702</v>
      </c>
      <c r="I1735" s="5" t="str">
        <f t="shared" si="82"/>
        <v/>
      </c>
      <c r="J1735" s="5" t="str">
        <f t="shared" si="82"/>
        <v/>
      </c>
      <c r="K1735" s="5" t="str">
        <f t="shared" si="82"/>
        <v/>
      </c>
      <c r="L1735" s="5" t="str">
        <f t="shared" si="82"/>
        <v/>
      </c>
      <c r="M1735" s="5">
        <f t="shared" si="82"/>
        <v>1.4900538902823701E-2</v>
      </c>
      <c r="N1735" s="5">
        <f t="shared" si="82"/>
        <v>0.248342315047061</v>
      </c>
      <c r="T1735" s="3" t="s">
        <v>10</v>
      </c>
      <c r="U1735" s="73">
        <v>37.591576228673603</v>
      </c>
      <c r="V1735" s="73">
        <v>33.538629647105601</v>
      </c>
      <c r="W1735" s="73">
        <v>22.790374251868801</v>
      </c>
      <c r="X1735" s="73">
        <v>5.8161770184021702</v>
      </c>
      <c r="Y1735" s="73"/>
      <c r="Z1735" s="73"/>
      <c r="AA1735" s="73"/>
      <c r="AB1735" s="73"/>
      <c r="AC1735" s="73">
        <v>1.4900538902823701E-2</v>
      </c>
      <c r="AD1735" s="73">
        <v>0.248342315047061</v>
      </c>
    </row>
    <row r="1736" spans="2:30" ht="13.5" customHeight="1">
      <c r="B1736" s="48" t="s">
        <v>12</v>
      </c>
      <c r="C1736" s="49"/>
      <c r="D1736" s="50"/>
      <c r="E1736" s="4">
        <f t="shared" si="82"/>
        <v>36.200000000000003</v>
      </c>
      <c r="F1736" s="4">
        <f t="shared" si="82"/>
        <v>35.4</v>
      </c>
      <c r="G1736" s="4">
        <f t="shared" si="82"/>
        <v>22.5</v>
      </c>
      <c r="H1736" s="4">
        <f t="shared" si="82"/>
        <v>5.5</v>
      </c>
      <c r="I1736" s="4" t="str">
        <f t="shared" si="82"/>
        <v/>
      </c>
      <c r="J1736" s="4" t="str">
        <f t="shared" si="82"/>
        <v/>
      </c>
      <c r="K1736" s="4" t="str">
        <f t="shared" si="82"/>
        <v/>
      </c>
      <c r="L1736" s="4" t="str">
        <f t="shared" si="82"/>
        <v/>
      </c>
      <c r="M1736" s="4">
        <f t="shared" si="82"/>
        <v>0.1</v>
      </c>
      <c r="N1736" s="4">
        <f t="shared" si="82"/>
        <v>0.4</v>
      </c>
      <c r="T1736" s="3" t="s">
        <v>12</v>
      </c>
      <c r="U1736" s="73">
        <v>36.200000000000003</v>
      </c>
      <c r="V1736" s="73">
        <v>35.4</v>
      </c>
      <c r="W1736" s="73">
        <v>22.5</v>
      </c>
      <c r="X1736" s="73">
        <v>5.5</v>
      </c>
      <c r="Y1736" s="73"/>
      <c r="Z1736" s="73"/>
      <c r="AA1736" s="73"/>
      <c r="AB1736" s="73"/>
      <c r="AC1736" s="73">
        <v>0.1</v>
      </c>
      <c r="AD1736" s="73">
        <v>0.4</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ht="13.5" customHeight="1">
      <c r="B1751" s="51" t="s">
        <v>7</v>
      </c>
      <c r="C1751" s="52"/>
      <c r="D1751" s="53"/>
      <c r="E1751" s="54" t="s">
        <v>8</v>
      </c>
      <c r="F1751" s="55"/>
      <c r="G1751" s="55"/>
      <c r="H1751" s="55"/>
      <c r="I1751" s="55"/>
      <c r="J1751" s="55"/>
      <c r="K1751" s="55"/>
      <c r="L1751" s="55"/>
      <c r="M1751" s="55"/>
      <c r="N1751" s="55"/>
    </row>
    <row r="1752" spans="2:30" ht="18" customHeight="1">
      <c r="B1752" s="31" t="s">
        <v>154</v>
      </c>
      <c r="C1752" s="32"/>
      <c r="D1752" s="33"/>
      <c r="E1752" s="37" t="str">
        <f>T1754</f>
        <v>調査問題の解答時間は十分でしたか（算数Ａ）</v>
      </c>
      <c r="F1752" s="38" t="s">
        <v>11</v>
      </c>
      <c r="G1752" s="38" t="s">
        <v>11</v>
      </c>
      <c r="H1752" s="38" t="s">
        <v>11</v>
      </c>
      <c r="I1752" s="38" t="s">
        <v>11</v>
      </c>
      <c r="J1752" s="38" t="s">
        <v>11</v>
      </c>
      <c r="K1752" s="38" t="s">
        <v>11</v>
      </c>
      <c r="L1752" s="38" t="s">
        <v>11</v>
      </c>
      <c r="M1752" s="38" t="s">
        <v>11</v>
      </c>
      <c r="N1752" s="38" t="s">
        <v>11</v>
      </c>
    </row>
    <row r="1753" spans="2:30" ht="18" customHeight="1">
      <c r="B1753" s="34"/>
      <c r="C1753" s="35"/>
      <c r="D1753" s="36"/>
      <c r="E1753" s="38" t="s">
        <v>11</v>
      </c>
      <c r="F1753" s="38" t="s">
        <v>11</v>
      </c>
      <c r="G1753" s="38" t="s">
        <v>11</v>
      </c>
      <c r="H1753" s="38" t="s">
        <v>11</v>
      </c>
      <c r="I1753" s="38" t="s">
        <v>11</v>
      </c>
      <c r="J1753" s="38" t="s">
        <v>11</v>
      </c>
      <c r="K1753" s="38" t="s">
        <v>11</v>
      </c>
      <c r="L1753" s="38" t="s">
        <v>11</v>
      </c>
      <c r="M1753" s="38" t="s">
        <v>11</v>
      </c>
      <c r="N1753" s="38" t="s">
        <v>11</v>
      </c>
      <c r="U1753" s="3">
        <v>1</v>
      </c>
      <c r="V1753" s="3">
        <v>2</v>
      </c>
      <c r="W1753" s="3">
        <v>3</v>
      </c>
      <c r="X1753" s="3">
        <v>4</v>
      </c>
      <c r="Y1753" s="3">
        <v>5</v>
      </c>
      <c r="Z1753" s="3">
        <v>6</v>
      </c>
      <c r="AA1753" s="3">
        <v>7</v>
      </c>
      <c r="AB1753" s="3">
        <v>8</v>
      </c>
      <c r="AC1753" s="3">
        <v>9</v>
      </c>
      <c r="AD1753" s="3">
        <v>0</v>
      </c>
    </row>
    <row r="1754" spans="2:30" ht="13.5" customHeight="1" thickBot="1">
      <c r="B1754" s="39" t="s">
        <v>9</v>
      </c>
      <c r="C1754" s="40"/>
      <c r="D1754" s="41"/>
      <c r="E1754" s="10" t="s">
        <v>153</v>
      </c>
      <c r="F1754" s="10" t="s">
        <v>0</v>
      </c>
      <c r="G1754" s="10" t="s">
        <v>1</v>
      </c>
      <c r="H1754" s="10" t="s">
        <v>2</v>
      </c>
      <c r="I1754" s="10" t="s">
        <v>3</v>
      </c>
      <c r="J1754" s="10" t="s">
        <v>4</v>
      </c>
      <c r="K1754" s="10" t="s">
        <v>5</v>
      </c>
      <c r="L1754" s="9" t="s">
        <v>6</v>
      </c>
      <c r="M1754" s="8" t="s">
        <v>152</v>
      </c>
      <c r="N1754" s="8" t="s">
        <v>151</v>
      </c>
      <c r="T1754" s="3" t="s">
        <v>73</v>
      </c>
      <c r="U1754" s="3" t="s">
        <v>145</v>
      </c>
      <c r="V1754" s="3" t="s">
        <v>146</v>
      </c>
      <c r="W1754" s="3" t="s">
        <v>147</v>
      </c>
      <c r="X1754" s="3" t="s">
        <v>148</v>
      </c>
      <c r="AC1754" s="3" t="s">
        <v>273</v>
      </c>
      <c r="AD1754" s="3" t="s">
        <v>274</v>
      </c>
    </row>
    <row r="1755" spans="2:30" ht="13.5" customHeight="1" thickBot="1">
      <c r="B1755" s="42" t="s">
        <v>283</v>
      </c>
      <c r="C1755" s="43"/>
      <c r="D1755" s="44"/>
      <c r="E1755" s="7">
        <f t="shared" ref="E1755:N1757" si="83">IF(U1755="","",U1755)</f>
        <v>51.417004048583003</v>
      </c>
      <c r="F1755" s="7">
        <f t="shared" si="83"/>
        <v>36.032388663967602</v>
      </c>
      <c r="G1755" s="7">
        <f t="shared" si="83"/>
        <v>11.336032388664</v>
      </c>
      <c r="H1755" s="7">
        <f t="shared" si="83"/>
        <v>1.2145748987854299</v>
      </c>
      <c r="I1755" s="7" t="str">
        <f t="shared" si="83"/>
        <v/>
      </c>
      <c r="J1755" s="7" t="str">
        <f t="shared" si="83"/>
        <v/>
      </c>
      <c r="K1755" s="7" t="str">
        <f t="shared" si="83"/>
        <v/>
      </c>
      <c r="L1755" s="7" t="str">
        <f t="shared" si="83"/>
        <v/>
      </c>
      <c r="M1755" s="7">
        <f t="shared" si="83"/>
        <v>0</v>
      </c>
      <c r="N1755" s="6">
        <f t="shared" si="83"/>
        <v>0</v>
      </c>
      <c r="T1755" s="3" t="s">
        <v>282</v>
      </c>
      <c r="U1755" s="73">
        <v>51.417004048583003</v>
      </c>
      <c r="V1755" s="73">
        <v>36.032388663967602</v>
      </c>
      <c r="W1755" s="73">
        <v>11.336032388664</v>
      </c>
      <c r="X1755" s="73">
        <v>1.2145748987854299</v>
      </c>
      <c r="Y1755" s="73"/>
      <c r="Z1755" s="73"/>
      <c r="AA1755" s="73"/>
      <c r="AB1755" s="73"/>
      <c r="AC1755" s="73">
        <v>0</v>
      </c>
      <c r="AD1755" s="73">
        <v>0</v>
      </c>
    </row>
    <row r="1756" spans="2:30" ht="13.5" customHeight="1">
      <c r="B1756" s="45" t="s">
        <v>150</v>
      </c>
      <c r="C1756" s="46"/>
      <c r="D1756" s="47"/>
      <c r="E1756" s="5">
        <f t="shared" si="83"/>
        <v>54.478853651873699</v>
      </c>
      <c r="F1756" s="5">
        <f t="shared" si="83"/>
        <v>31.070107035537799</v>
      </c>
      <c r="G1756" s="5">
        <f t="shared" si="83"/>
        <v>11.456030993120899</v>
      </c>
      <c r="H1756" s="5">
        <f t="shared" si="83"/>
        <v>2.73673231181861</v>
      </c>
      <c r="I1756" s="5" t="str">
        <f t="shared" si="83"/>
        <v/>
      </c>
      <c r="J1756" s="5" t="str">
        <f t="shared" si="83"/>
        <v/>
      </c>
      <c r="K1756" s="5" t="str">
        <f t="shared" si="83"/>
        <v/>
      </c>
      <c r="L1756" s="5" t="str">
        <f t="shared" si="83"/>
        <v/>
      </c>
      <c r="M1756" s="5">
        <f t="shared" si="83"/>
        <v>7.4502694514118296E-3</v>
      </c>
      <c r="N1756" s="5">
        <f t="shared" si="83"/>
        <v>0.25082573819753101</v>
      </c>
      <c r="T1756" s="3" t="s">
        <v>10</v>
      </c>
      <c r="U1756" s="73">
        <v>54.478853651873699</v>
      </c>
      <c r="V1756" s="73">
        <v>31.070107035537799</v>
      </c>
      <c r="W1756" s="73">
        <v>11.456030993120899</v>
      </c>
      <c r="X1756" s="73">
        <v>2.73673231181861</v>
      </c>
      <c r="Y1756" s="73"/>
      <c r="Z1756" s="73"/>
      <c r="AA1756" s="73"/>
      <c r="AB1756" s="73"/>
      <c r="AC1756" s="73">
        <v>7.4502694514118296E-3</v>
      </c>
      <c r="AD1756" s="73">
        <v>0.25082573819753101</v>
      </c>
    </row>
    <row r="1757" spans="2:30" ht="13.5" customHeight="1">
      <c r="B1757" s="48" t="s">
        <v>12</v>
      </c>
      <c r="C1757" s="49"/>
      <c r="D1757" s="50"/>
      <c r="E1757" s="4">
        <f t="shared" si="83"/>
        <v>53.9</v>
      </c>
      <c r="F1757" s="4">
        <f t="shared" si="83"/>
        <v>32.4</v>
      </c>
      <c r="G1757" s="4">
        <f t="shared" si="83"/>
        <v>10.6</v>
      </c>
      <c r="H1757" s="4">
        <f t="shared" si="83"/>
        <v>2.6</v>
      </c>
      <c r="I1757" s="4" t="str">
        <f t="shared" si="83"/>
        <v/>
      </c>
      <c r="J1757" s="4" t="str">
        <f t="shared" si="83"/>
        <v/>
      </c>
      <c r="K1757" s="4" t="str">
        <f t="shared" si="83"/>
        <v/>
      </c>
      <c r="L1757" s="4" t="str">
        <f t="shared" si="83"/>
        <v/>
      </c>
      <c r="M1757" s="4">
        <f t="shared" si="83"/>
        <v>0.1</v>
      </c>
      <c r="N1757" s="4">
        <f t="shared" si="83"/>
        <v>0.4</v>
      </c>
      <c r="T1757" s="3" t="s">
        <v>12</v>
      </c>
      <c r="U1757" s="73">
        <v>53.9</v>
      </c>
      <c r="V1757" s="73">
        <v>32.4</v>
      </c>
      <c r="W1757" s="73">
        <v>10.6</v>
      </c>
      <c r="X1757" s="73">
        <v>2.6</v>
      </c>
      <c r="Y1757" s="73"/>
      <c r="Z1757" s="73"/>
      <c r="AA1757" s="73"/>
      <c r="AB1757" s="73"/>
      <c r="AC1757" s="73">
        <v>0.1</v>
      </c>
      <c r="AD1757" s="73">
        <v>0.4</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3.5" customHeight="1"/>
    <row r="1772" spans="2:30" ht="13.5" customHeight="1">
      <c r="B1772" s="51" t="s">
        <v>7</v>
      </c>
      <c r="C1772" s="52"/>
      <c r="D1772" s="53"/>
      <c r="E1772" s="54" t="s">
        <v>8</v>
      </c>
      <c r="F1772" s="55"/>
      <c r="G1772" s="55"/>
      <c r="H1772" s="55"/>
      <c r="I1772" s="55"/>
      <c r="J1772" s="55"/>
      <c r="K1772" s="55"/>
      <c r="L1772" s="55"/>
      <c r="M1772" s="55"/>
      <c r="N1772" s="55"/>
    </row>
    <row r="1773" spans="2:30" ht="18" customHeight="1">
      <c r="B1773" s="31" t="s">
        <v>149</v>
      </c>
      <c r="C1773" s="32"/>
      <c r="D1773" s="33"/>
      <c r="E1773" s="37" t="str">
        <f>T1775</f>
        <v>調査問題の解答時間は十分でしたか（算数Ｂ）</v>
      </c>
      <c r="F1773" s="38" t="s">
        <v>11</v>
      </c>
      <c r="G1773" s="38" t="s">
        <v>11</v>
      </c>
      <c r="H1773" s="38" t="s">
        <v>11</v>
      </c>
      <c r="I1773" s="38" t="s">
        <v>11</v>
      </c>
      <c r="J1773" s="38" t="s">
        <v>11</v>
      </c>
      <c r="K1773" s="38" t="s">
        <v>11</v>
      </c>
      <c r="L1773" s="38" t="s">
        <v>11</v>
      </c>
      <c r="M1773" s="38" t="s">
        <v>11</v>
      </c>
      <c r="N1773" s="38" t="s">
        <v>11</v>
      </c>
    </row>
    <row r="1774" spans="2:30" ht="18" customHeight="1">
      <c r="B1774" s="34"/>
      <c r="C1774" s="35"/>
      <c r="D1774" s="36"/>
      <c r="E1774" s="38" t="s">
        <v>11</v>
      </c>
      <c r="F1774" s="38" t="s">
        <v>11</v>
      </c>
      <c r="G1774" s="38" t="s">
        <v>11</v>
      </c>
      <c r="H1774" s="38" t="s">
        <v>11</v>
      </c>
      <c r="I1774" s="38" t="s">
        <v>11</v>
      </c>
      <c r="J1774" s="38" t="s">
        <v>11</v>
      </c>
      <c r="K1774" s="38" t="s">
        <v>11</v>
      </c>
      <c r="L1774" s="38" t="s">
        <v>11</v>
      </c>
      <c r="M1774" s="38" t="s">
        <v>11</v>
      </c>
      <c r="N1774" s="38" t="s">
        <v>11</v>
      </c>
      <c r="U1774" s="3">
        <v>1</v>
      </c>
      <c r="V1774" s="3">
        <v>2</v>
      </c>
      <c r="W1774" s="3">
        <v>3</v>
      </c>
      <c r="X1774" s="3">
        <v>4</v>
      </c>
      <c r="Y1774" s="3">
        <v>5</v>
      </c>
      <c r="Z1774" s="3">
        <v>6</v>
      </c>
      <c r="AA1774" s="3">
        <v>7</v>
      </c>
      <c r="AB1774" s="3">
        <v>8</v>
      </c>
      <c r="AC1774" s="3">
        <v>9</v>
      </c>
      <c r="AD1774" s="3">
        <v>0</v>
      </c>
    </row>
    <row r="1775" spans="2:30" ht="13.5" customHeight="1" thickBot="1">
      <c r="B1775" s="39" t="s">
        <v>9</v>
      </c>
      <c r="C1775" s="40"/>
      <c r="D1775" s="41"/>
      <c r="E1775" s="10" t="s">
        <v>76</v>
      </c>
      <c r="F1775" s="10" t="s">
        <v>0</v>
      </c>
      <c r="G1775" s="10" t="s">
        <v>1</v>
      </c>
      <c r="H1775" s="10" t="s">
        <v>2</v>
      </c>
      <c r="I1775" s="10" t="s">
        <v>3</v>
      </c>
      <c r="J1775" s="10" t="s">
        <v>4</v>
      </c>
      <c r="K1775" s="10" t="s">
        <v>5</v>
      </c>
      <c r="L1775" s="9" t="s">
        <v>6</v>
      </c>
      <c r="M1775" s="8" t="s">
        <v>77</v>
      </c>
      <c r="N1775" s="8" t="s">
        <v>78</v>
      </c>
      <c r="T1775" s="3" t="s">
        <v>74</v>
      </c>
      <c r="U1775" s="3" t="s">
        <v>145</v>
      </c>
      <c r="V1775" s="3" t="s">
        <v>146</v>
      </c>
      <c r="W1775" s="3" t="s">
        <v>147</v>
      </c>
      <c r="X1775" s="3" t="s">
        <v>148</v>
      </c>
      <c r="AC1775" s="3" t="s">
        <v>273</v>
      </c>
      <c r="AD1775" s="3" t="s">
        <v>274</v>
      </c>
    </row>
    <row r="1776" spans="2:30" ht="13.5" customHeight="1" thickBot="1">
      <c r="B1776" s="42" t="s">
        <v>283</v>
      </c>
      <c r="C1776" s="43"/>
      <c r="D1776" s="44"/>
      <c r="E1776" s="7">
        <f t="shared" ref="E1776:N1778" si="84">IF(U1776="","",U1776)</f>
        <v>24.6963562753036</v>
      </c>
      <c r="F1776" s="7">
        <f t="shared" si="84"/>
        <v>26.315789473684202</v>
      </c>
      <c r="G1776" s="7">
        <f t="shared" si="84"/>
        <v>36.842105263157897</v>
      </c>
      <c r="H1776" s="7">
        <f t="shared" si="84"/>
        <v>12.145748987854301</v>
      </c>
      <c r="I1776" s="7" t="str">
        <f t="shared" si="84"/>
        <v/>
      </c>
      <c r="J1776" s="7" t="str">
        <f t="shared" si="84"/>
        <v/>
      </c>
      <c r="K1776" s="7" t="str">
        <f t="shared" si="84"/>
        <v/>
      </c>
      <c r="L1776" s="7" t="str">
        <f t="shared" si="84"/>
        <v/>
      </c>
      <c r="M1776" s="7">
        <f t="shared" si="84"/>
        <v>0</v>
      </c>
      <c r="N1776" s="6">
        <f t="shared" si="84"/>
        <v>0</v>
      </c>
      <c r="T1776" s="3" t="s">
        <v>282</v>
      </c>
      <c r="U1776" s="73">
        <v>24.6963562753036</v>
      </c>
      <c r="V1776" s="73">
        <v>26.315789473684202</v>
      </c>
      <c r="W1776" s="73">
        <v>36.842105263157897</v>
      </c>
      <c r="X1776" s="73">
        <v>12.145748987854301</v>
      </c>
      <c r="Y1776" s="73"/>
      <c r="Z1776" s="73"/>
      <c r="AA1776" s="73"/>
      <c r="AB1776" s="73"/>
      <c r="AC1776" s="73">
        <v>0</v>
      </c>
      <c r="AD1776" s="73">
        <v>0</v>
      </c>
    </row>
    <row r="1777" spans="2:30" ht="13.5" customHeight="1">
      <c r="B1777" s="45" t="s">
        <v>79</v>
      </c>
      <c r="C1777" s="46"/>
      <c r="D1777" s="47"/>
      <c r="E1777" s="5">
        <f t="shared" si="84"/>
        <v>28.894628355725501</v>
      </c>
      <c r="F1777" s="5">
        <f t="shared" si="84"/>
        <v>26.659547520301999</v>
      </c>
      <c r="G1777" s="5">
        <f t="shared" si="84"/>
        <v>33.064295825365697</v>
      </c>
      <c r="H1777" s="5">
        <f t="shared" si="84"/>
        <v>11.115802021506401</v>
      </c>
      <c r="I1777" s="5" t="str">
        <f t="shared" si="84"/>
        <v/>
      </c>
      <c r="J1777" s="5" t="str">
        <f t="shared" si="84"/>
        <v/>
      </c>
      <c r="K1777" s="5" t="str">
        <f t="shared" si="84"/>
        <v/>
      </c>
      <c r="L1777" s="5" t="str">
        <f t="shared" si="84"/>
        <v/>
      </c>
      <c r="M1777" s="5">
        <f t="shared" si="84"/>
        <v>1.4900538902823701E-2</v>
      </c>
      <c r="N1777" s="5">
        <f t="shared" si="84"/>
        <v>0.25082573819753101</v>
      </c>
      <c r="T1777" s="3" t="s">
        <v>10</v>
      </c>
      <c r="U1777" s="73">
        <v>28.894628355725501</v>
      </c>
      <c r="V1777" s="73">
        <v>26.659547520301999</v>
      </c>
      <c r="W1777" s="73">
        <v>33.064295825365697</v>
      </c>
      <c r="X1777" s="73">
        <v>11.115802021506401</v>
      </c>
      <c r="Y1777" s="73"/>
      <c r="Z1777" s="73"/>
      <c r="AA1777" s="73"/>
      <c r="AB1777" s="73"/>
      <c r="AC1777" s="73">
        <v>1.4900538902823701E-2</v>
      </c>
      <c r="AD1777" s="73">
        <v>0.25082573819753101</v>
      </c>
    </row>
    <row r="1778" spans="2:30" ht="13.5" customHeight="1">
      <c r="B1778" s="48" t="s">
        <v>12</v>
      </c>
      <c r="C1778" s="49"/>
      <c r="D1778" s="50"/>
      <c r="E1778" s="4">
        <f t="shared" si="84"/>
        <v>29.2</v>
      </c>
      <c r="F1778" s="4">
        <f t="shared" si="84"/>
        <v>28.1</v>
      </c>
      <c r="G1778" s="4">
        <f t="shared" si="84"/>
        <v>31.7</v>
      </c>
      <c r="H1778" s="4">
        <f t="shared" si="84"/>
        <v>10.5</v>
      </c>
      <c r="I1778" s="4" t="str">
        <f t="shared" si="84"/>
        <v/>
      </c>
      <c r="J1778" s="4" t="str">
        <f t="shared" si="84"/>
        <v/>
      </c>
      <c r="K1778" s="4" t="str">
        <f t="shared" si="84"/>
        <v/>
      </c>
      <c r="L1778" s="4" t="str">
        <f t="shared" si="84"/>
        <v/>
      </c>
      <c r="M1778" s="4">
        <f t="shared" si="84"/>
        <v>0.1</v>
      </c>
      <c r="N1778" s="4">
        <f t="shared" si="84"/>
        <v>0.4</v>
      </c>
      <c r="T1778" s="3" t="s">
        <v>12</v>
      </c>
      <c r="U1778" s="73">
        <v>29.2</v>
      </c>
      <c r="V1778" s="73">
        <v>28.1</v>
      </c>
      <c r="W1778" s="73">
        <v>31.7</v>
      </c>
      <c r="X1778" s="73">
        <v>10.5</v>
      </c>
      <c r="Y1778" s="73"/>
      <c r="Z1778" s="73"/>
      <c r="AA1778" s="73"/>
      <c r="AB1778" s="73"/>
      <c r="AC1778" s="73">
        <v>0.1</v>
      </c>
      <c r="AD1778" s="73">
        <v>0.4</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row r="1792" spans="2:30"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sheetData>
  <mergeCells count="684">
    <mergeCell ref="B1544:D1544"/>
    <mergeCell ref="B1545:D1545"/>
    <mergeCell ref="B1546:D1546"/>
    <mergeCell ref="B1547:D1547"/>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1562:D1562"/>
    <mergeCell ref="E1562:N1562"/>
    <mergeCell ref="B1563:D1564"/>
    <mergeCell ref="E1563:N1564"/>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55:D55"/>
    <mergeCell ref="B56:D56"/>
    <mergeCell ref="B30:D31"/>
    <mergeCell ref="E50:N50"/>
    <mergeCell ref="E51:N52"/>
    <mergeCell ref="B53:D53"/>
    <mergeCell ref="B1584:D1585"/>
    <mergeCell ref="E1584:N1585"/>
    <mergeCell ref="B1586:D1586"/>
    <mergeCell ref="B1587:D1587"/>
    <mergeCell ref="B1588:D1588"/>
    <mergeCell ref="B1589:D1589"/>
    <mergeCell ref="B1565:D1565"/>
    <mergeCell ref="B1566:D1566"/>
    <mergeCell ref="B1567:D1567"/>
    <mergeCell ref="B1568:D1568"/>
    <mergeCell ref="B1583:D1583"/>
    <mergeCell ref="E1583:N1583"/>
    <mergeCell ref="B1609:D1609"/>
    <mergeCell ref="B1610:D1610"/>
    <mergeCell ref="B1625:D1625"/>
    <mergeCell ref="E1625:N1625"/>
    <mergeCell ref="B1626:D1627"/>
    <mergeCell ref="E1626:N1627"/>
    <mergeCell ref="B1604:D1604"/>
    <mergeCell ref="E1604:N1604"/>
    <mergeCell ref="B1605:D1606"/>
    <mergeCell ref="E1605:N1606"/>
    <mergeCell ref="B1607:D1607"/>
    <mergeCell ref="B1608:D1608"/>
    <mergeCell ref="B1647:D1648"/>
    <mergeCell ref="E1647:N1648"/>
    <mergeCell ref="B1649:D1649"/>
    <mergeCell ref="B1650:D1650"/>
    <mergeCell ref="B1651:D1651"/>
    <mergeCell ref="B1652:D1652"/>
    <mergeCell ref="B1628:D1628"/>
    <mergeCell ref="B1629:D1629"/>
    <mergeCell ref="B1630:D1630"/>
    <mergeCell ref="B1631:D1631"/>
    <mergeCell ref="B1646:D1646"/>
    <mergeCell ref="E1646:N1646"/>
    <mergeCell ref="B1672:D1672"/>
    <mergeCell ref="B1673:D1673"/>
    <mergeCell ref="B1688:D1688"/>
    <mergeCell ref="E1688:N1688"/>
    <mergeCell ref="B1689:D1690"/>
    <mergeCell ref="E1689:N1690"/>
    <mergeCell ref="B1667:D1667"/>
    <mergeCell ref="E1667:N1667"/>
    <mergeCell ref="B1668:D1669"/>
    <mergeCell ref="E1668:N1669"/>
    <mergeCell ref="B1670:D1670"/>
    <mergeCell ref="B1671:D1671"/>
    <mergeCell ref="B1710:D1711"/>
    <mergeCell ref="E1710:N1711"/>
    <mergeCell ref="B1712:D1712"/>
    <mergeCell ref="B1713:D1713"/>
    <mergeCell ref="B1714:D1714"/>
    <mergeCell ref="B1715:D1715"/>
    <mergeCell ref="B1691:D1691"/>
    <mergeCell ref="B1692:D1692"/>
    <mergeCell ref="B1693:D1693"/>
    <mergeCell ref="B1694:D1694"/>
    <mergeCell ref="B1709:D1709"/>
    <mergeCell ref="E1709:N1709"/>
    <mergeCell ref="B1735:D1735"/>
    <mergeCell ref="B1736:D1736"/>
    <mergeCell ref="B1751:D1751"/>
    <mergeCell ref="E1751:N1751"/>
    <mergeCell ref="B1752:D1753"/>
    <mergeCell ref="E1752:N1753"/>
    <mergeCell ref="B1730:D1730"/>
    <mergeCell ref="E1730:N1730"/>
    <mergeCell ref="B1731:D1732"/>
    <mergeCell ref="E1731:N1732"/>
    <mergeCell ref="B1733:D1733"/>
    <mergeCell ref="B1734:D1734"/>
    <mergeCell ref="B1773:D1774"/>
    <mergeCell ref="E1773:N1774"/>
    <mergeCell ref="B1775:D1775"/>
    <mergeCell ref="B1776:D1776"/>
    <mergeCell ref="B1777:D1777"/>
    <mergeCell ref="B1778:D1778"/>
    <mergeCell ref="B1754:D1754"/>
    <mergeCell ref="B1755:D1755"/>
    <mergeCell ref="B1756:D1756"/>
    <mergeCell ref="B1757:D1757"/>
    <mergeCell ref="B1772:D1772"/>
    <mergeCell ref="E1772:N177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6" man="1"/>
    <brk id="1645" max="16" man="1"/>
    <brk id="1708" max="16" man="1"/>
    <brk id="177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h28小学校児童質問紙</vt:lpstr>
      <vt:lpstr>h28小学校児童質問紙!Print_Area</vt:lpstr>
      <vt:lpstr>h28小学校児童質問紙!Print_Titles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2016-09-09T01:38:32Z</cp:lastPrinted>
  <dcterms:created xsi:type="dcterms:W3CDTF">2012-06-13T04:06:04Z</dcterms:created>
  <dcterms:modified xsi:type="dcterms:W3CDTF">2016-09-10T06:43:36Z</dcterms:modified>
</cp:coreProperties>
</file>