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<sst xmlns="http://schemas.openxmlformats.org/spreadsheetml/2006/main" count="4209" uniqueCount="335">
  <si>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</si>
  <si>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</si>
  <si>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</si>
  <si>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</si>
  <si>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</si>
  <si>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</si>
  <si>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</si>
  <si>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</si>
  <si>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</si>
  <si>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</si>
  <si>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</si>
  <si>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</si>
  <si>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</si>
  <si>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</si>
  <si>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</si>
  <si>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</si>
  <si>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</si>
  <si>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</si>
  <si>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</si>
  <si>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</si>
  <si>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</si>
  <si>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</si>
  <si>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</si>
  <si>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</si>
  <si>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</si>
  <si>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</si>
  <si>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</si>
  <si>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</si>
  <si>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</si>
  <si>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</si>
  <si>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</si>
  <si>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</si>
  <si>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</si>
  <si>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</si>
  <si>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</si>
  <si>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</si>
  <si>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</si>
  <si>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</si>
  <si>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</si>
  <si>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</si>
  <si>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</si>
  <si>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</si>
  <si>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</si>
  <si>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</si>
  <si>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</si>
  <si>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</si>
  <si>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</si>
  <si>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</si>
  <si>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</si>
  <si>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</si>
  <si>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</si>
  <si>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</si>
  <si>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</si>
  <si>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</si>
  <si>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</si>
  <si>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</si>
  <si>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</si>
  <si>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</si>
  <si>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</si>
  <si>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</si>
  <si>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</si>
  <si>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</si>
  <si>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</si>
  <si>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</si>
  <si>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</si>
  <si>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</si>
  <si>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</si>
  <si>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</si>
  <si>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</si>
  <si>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</si>
  <si>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</si>
  <si>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</si>
  <si>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</si>
  <si>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</si>
  <si>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</si>
  <si>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</si>
  <si>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</si>
  <si>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</si>
  <si>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</si>
  <si>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</si>
  <si>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</si>
  <si>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</si>
  <si>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</si>
  <si>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</si>
  <si>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</si>
  <si>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</si>
  <si>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</si>
  <si>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</si>
  <si>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</si>
  <si>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</si>
  <si>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</si>
  <si>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</si>
  <si>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</si>
  <si>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</si>
  <si>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</si>
  <si>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</si>
  <si>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</si>
  <si>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</si>
  <si>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</si>
  <si>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</si>
  <si>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</si>
  <si>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</si>
  <si>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</si>
  <si>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</si>
  <si>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</si>
  <si>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</si>
  <si>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</si>
  <si>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</si>
  <si>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</si>
  <si>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</si>
  <si>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</si>
  <si>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</si>
  <si>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</si>
  <si>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</si>
  <si>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</si>
  <si>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</si>
  <si>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</si>
  <si>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</si>
  <si>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</si>
  <si>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</si>
  <si>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</si>
  <si>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</si>
  <si>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</si>
  <si>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</si>
  <si>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</si>
  <si>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</si>
  <si>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</si>
  <si>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</si>
  <si>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</si>
  <si>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</si>
  <si>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</si>
  <si>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</si>
  <si>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</si>
  <si>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</si>
  <si>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</si>
  <si>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</si>
  <si>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</si>
  <si>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</si>
  <si>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</si>
  <si>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</si>
  <si>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</si>
  <si>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</si>
  <si>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</si>
  <si>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</si>
  <si>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</si>
  <si>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</si>
  <si>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</si>
  <si>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</si>
  <si>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</si>
  <si>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</si>
  <si>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</si>
  <si>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</si>
  <si>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</si>
  <si>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</si>
  <si>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</si>
  <si>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</si>
  <si>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</si>
  <si>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</si>
  <si>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</si>
  <si>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</si>
  <si>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</si>
  <si>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</si>
  <si>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</si>
  <si>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</si>
  <si>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</si>
  <si>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</si>
  <si>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</si>
  <si>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</si>
  <si>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</si>
  <si>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</si>
  <si>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</si>
  <si>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</si>
  <si>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</si>
  <si>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</si>
  <si>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</si>
  <si>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</si>
  <si>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</si>
  <si>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</si>
  <si>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</si>
  <si>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</si>
  <si>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</si>
  <si>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</si>
  <si>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</si>
  <si>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</si>
  <si>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</si>
  <si>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</si>
  <si>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</si>
  <si>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</si>
  <si>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</si>
  <si>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</si>
  <si>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</si>
  <si>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</si>
  <si>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</si>
  <si>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</si>
  <si>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</si>
  <si>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</si>
  <si>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</si>
  <si>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</si>
  <si>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</si>
  <si>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</si>
  <si>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</si>
  <si>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</si>
  <si>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</si>
  <si>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</si>
  <si>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</si>
  <si>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</si>
  <si>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</si>
  <si>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</si>
  <si>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</si>
  <si>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</si>
  <si>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</si>
  <si>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</si>
  <si>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</si>
  <si>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</si>
  <si>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</si>
  <si>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</si>
  <si>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</si>
  <si>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</si>
  <si>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</si>
  <si>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</si>
  <si>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</si>
  <si>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</si>
  <si>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</si>
  <si>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</si>
  <si>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</si>
  <si>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</si>
  <si>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</si>
  <si>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</si>
  <si>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</si>
  <si>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</si>
  <si>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</si>
  <si>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</si>
  <si>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</si>
  <si>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</si>
  <si>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</si>
  <si>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</si>
  <si>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</si>
  <si>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</si>
  <si>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</si>
  <si>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</si>
  <si>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</si>
  <si>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</si>
  <si>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</si>
  <si>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</si>
  <si>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</si>
  <si>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</si>
  <si>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</si>
  <si>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</si>
  <si>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</si>
  <si>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</si>
  <si>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</si>
  <si>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</si>
  <si>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</si>
  <si>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</si>
  <si>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</si>
  <si>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</si>
  <si>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</si>
  <si>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</si>
  <si>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</si>
  <si>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</si>
  <si>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</si>
  <si>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</si>
  <si>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</si>
  <si>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</si>
  <si>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</si>
  <si>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</si>
  <si>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</si>
  <si>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</si>
  <si>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</si>
  <si>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</si>
  <si>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</si>
  <si>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</si>
  <si>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</si>
  <si>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</si>
  <si>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</si>
  <si>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</si>
  <si>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</si>
  <si>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</si>
  <si>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</si>
  <si>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</si>
  <si>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</si>
  <si>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</si>
  <si>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</si>
  <si>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</si>
  <si>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</si>
  <si>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</si>
  <si>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</si>
  <si>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</si>
  <si>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</si>
  <si>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</si>
  <si>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</si>
  <si>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</si>
  <si>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</si>
  <si>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</si>
  <si>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</si>
  <si>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</si>
  <si>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</si>
  <si>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</si>
  <si>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</si>
  <si>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</si>
  <si>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</si>
  <si>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</si>
  <si>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</si>
  <si>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</si>
  <si>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</si>
  <si>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</si>
  <si>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</si>
  <si>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</si>
  <si>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</si>
  <si>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</si>
  <si>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</si>
  <si>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</si>
  <si>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</si>
  <si>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</si>
  <si>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</si>
  <si>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</si>
  <si>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</si>
  <si>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</si>
  <si>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</si>
  <si>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</si>
  <si>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</si>
  <si>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</si>
  <si>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</si>
  <si>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</si>
  <si>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・以下の集計値／グラフは，４月１８日に実施した調査の結果を集計した値である。</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</si>
  <si>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</si>
  <si>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</si>
  <si>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</si>
  <si>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</si>
  <si>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</si>
  <si>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</si>
  <si>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檜山管内－児童</t>
    <phoneticPr fontId="7"/>
  </si>
  <si>
    <t>檜山管内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</si>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</sst>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0">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0" fillId="0" borderId="0" xfId="2" applyFont="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xf numFmtId="176" fontId="11" fillId="0" borderId="0" xfId="2" applyNumberFormat="1" applyFont="1">
      <alignment vertical="center"/>
    </xf>
    <xf numFmtId="176" fontId="1" fillId="0" borderId="0" xfId="2" applyNumberForma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87.939698492462298</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7.5376884422110599</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4.0201005025125598</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0.50251256281406997</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0</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520960"/>
        <c:axId val="88526848"/>
      </c:barChart>
      <c:catAx>
        <c:axId val="8852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526848"/>
        <c:crosses val="autoZero"/>
        <c:auto val="1"/>
        <c:lblAlgn val="ctr"/>
        <c:lblOffset val="100"/>
        <c:tickLblSkip val="1"/>
        <c:tickMarkSkip val="1"/>
        <c:noMultiLvlLbl val="0"/>
      </c:catAx>
      <c:valAx>
        <c:axId val="8852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52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63.819095477386902</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18.5929648241206</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10.050251256281401</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7.5376884422110599</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0</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498432"/>
        <c:axId val="118499968"/>
      </c:barChart>
      <c:catAx>
        <c:axId val="11849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99968"/>
        <c:crosses val="autoZero"/>
        <c:auto val="1"/>
        <c:lblAlgn val="ctr"/>
        <c:lblOffset val="100"/>
        <c:tickLblSkip val="1"/>
        <c:tickMarkSkip val="1"/>
        <c:noMultiLvlLbl val="0"/>
      </c:catAx>
      <c:valAx>
        <c:axId val="11849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98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29.145728643216099</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54.2713567839196</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14.070351758794001</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2.5125628140703502</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0</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0</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30816"/>
        <c:axId val="118532352"/>
      </c:barChart>
      <c:catAx>
        <c:axId val="11853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32352"/>
        <c:crosses val="autoZero"/>
        <c:auto val="1"/>
        <c:lblAlgn val="ctr"/>
        <c:lblOffset val="100"/>
        <c:tickLblSkip val="1"/>
        <c:tickMarkSkip val="1"/>
        <c:noMultiLvlLbl val="0"/>
      </c:catAx>
      <c:valAx>
        <c:axId val="11853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3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11.055276381909501</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17.587939698492502</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23.618090452261299</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34.673366834170899</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12.0603015075377</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1.0050251256281399</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0</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01216"/>
        <c:axId val="118602752"/>
      </c:barChart>
      <c:catAx>
        <c:axId val="11860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02752"/>
        <c:crosses val="autoZero"/>
        <c:auto val="1"/>
        <c:lblAlgn val="ctr"/>
        <c:lblOffset val="100"/>
        <c:tickLblSkip val="1"/>
        <c:tickMarkSkip val="1"/>
        <c:noMultiLvlLbl val="0"/>
      </c:catAx>
      <c:valAx>
        <c:axId val="11860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0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7.5376884422110599</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10.5527638190955</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14.572864321608</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33.165829145728601</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23.618090452261299</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10.5527638190955</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0</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0</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87456"/>
        <c:axId val="118793344"/>
      </c:barChart>
      <c:catAx>
        <c:axId val="1187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3344"/>
        <c:crosses val="autoZero"/>
        <c:auto val="1"/>
        <c:lblAlgn val="ctr"/>
        <c:lblOffset val="100"/>
        <c:tickLblSkip val="1"/>
        <c:tickMarkSkip val="1"/>
        <c:noMultiLvlLbl val="0"/>
      </c:catAx>
      <c:valAx>
        <c:axId val="11879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3.0150753768844201</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3.5175879396984899</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6.5326633165829104</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13.0653266331658</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15.0753768844221</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22.110552763819101</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36.683417085427102</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0</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59264"/>
        <c:axId val="120873344"/>
      </c:barChart>
      <c:catAx>
        <c:axId val="12085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73344"/>
        <c:crosses val="autoZero"/>
        <c:auto val="1"/>
        <c:lblAlgn val="ctr"/>
        <c:lblOffset val="100"/>
        <c:tickLblSkip val="1"/>
        <c:tickMarkSkip val="1"/>
        <c:noMultiLvlLbl val="0"/>
      </c:catAx>
      <c:valAx>
        <c:axId val="12087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5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2.0100502512562799</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7.5376884422110599</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50.753768844221099</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31.155778894472402</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7.5376884422110599</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1.0050251256281399</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0</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47552"/>
        <c:axId val="121449088"/>
      </c:barChart>
      <c:catAx>
        <c:axId val="12144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49088"/>
        <c:crosses val="autoZero"/>
        <c:auto val="1"/>
        <c:lblAlgn val="ctr"/>
        <c:lblOffset val="100"/>
        <c:tickLblSkip val="1"/>
        <c:tickMarkSkip val="1"/>
        <c:noMultiLvlLbl val="0"/>
      </c:catAx>
      <c:valAx>
        <c:axId val="12144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4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2.0100502512562799</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5.5276381909547698</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10.5527638190955</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44.221105527638201</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35.175879396984897</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2.5125628140703502</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0</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0</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91456"/>
        <c:axId val="121492992"/>
      </c:barChart>
      <c:catAx>
        <c:axId val="12149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92992"/>
        <c:crosses val="autoZero"/>
        <c:auto val="1"/>
        <c:lblAlgn val="ctr"/>
        <c:lblOffset val="100"/>
        <c:tickLblSkip val="1"/>
        <c:tickMarkSkip val="1"/>
        <c:noMultiLvlLbl val="0"/>
      </c:catAx>
      <c:valAx>
        <c:axId val="12149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9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77.386934673366795</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7.0351758793969896</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6.5326633165829104</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1.50753768844221</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7.5376884422110599</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0</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0</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42240"/>
        <c:axId val="122043776"/>
      </c:barChart>
      <c:catAx>
        <c:axId val="12204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43776"/>
        <c:crosses val="autoZero"/>
        <c:auto val="1"/>
        <c:lblAlgn val="ctr"/>
        <c:lblOffset val="100"/>
        <c:tickLblSkip val="1"/>
        <c:tickMarkSkip val="1"/>
        <c:noMultiLvlLbl val="0"/>
      </c:catAx>
      <c:valAx>
        <c:axId val="12204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4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3.5175879396984899</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6.5326633165829104</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23.115577889447199</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32.663316582914597</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14.572864321608</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19.597989949748701</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0</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0</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93568"/>
        <c:axId val="122095104"/>
      </c:barChart>
      <c:catAx>
        <c:axId val="12209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95104"/>
        <c:crosses val="autoZero"/>
        <c:auto val="1"/>
        <c:lblAlgn val="ctr"/>
        <c:lblOffset val="100"/>
        <c:tickLblSkip val="1"/>
        <c:tickMarkSkip val="1"/>
        <c:noMultiLvlLbl val="0"/>
      </c:catAx>
      <c:valAx>
        <c:axId val="12209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9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2.0100502512562799</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18.5929648241206</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29.6482412060302</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26.6331658291457</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23.115577889447199</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0</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0</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47968"/>
        <c:axId val="122149504"/>
      </c:barChart>
      <c:catAx>
        <c:axId val="12214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9504"/>
        <c:crosses val="autoZero"/>
        <c:auto val="1"/>
        <c:lblAlgn val="ctr"/>
        <c:lblOffset val="100"/>
        <c:tickLblSkip val="1"/>
        <c:tickMarkSkip val="1"/>
        <c:noMultiLvlLbl val="0"/>
      </c:catAx>
      <c:valAx>
        <c:axId val="12214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36.180904522613098</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46.231155778894497</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16.0804020100503</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1.50753768844221</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0</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0</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22976"/>
        <c:axId val="125024512"/>
      </c:barChart>
      <c:catAx>
        <c:axId val="12502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4512"/>
        <c:crosses val="autoZero"/>
        <c:auto val="1"/>
        <c:lblAlgn val="ctr"/>
        <c:lblOffset val="100"/>
        <c:tickLblSkip val="1"/>
        <c:tickMarkSkip val="1"/>
        <c:noMultiLvlLbl val="0"/>
      </c:catAx>
      <c:valAx>
        <c:axId val="12502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0.50251256281406997</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1.50753768844221</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9.5477386934673394</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40.7035175879397</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47.738693467336702</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0</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583296"/>
        <c:axId val="122585088"/>
      </c:barChart>
      <c:catAx>
        <c:axId val="12258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85088"/>
        <c:crosses val="autoZero"/>
        <c:auto val="1"/>
        <c:lblAlgn val="ctr"/>
        <c:lblOffset val="100"/>
        <c:tickLblSkip val="1"/>
        <c:tickMarkSkip val="1"/>
        <c:noMultiLvlLbl val="0"/>
      </c:catAx>
      <c:valAx>
        <c:axId val="12258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8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2.01005025125628E-2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0.48743718592964796</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2.5125628140703501E-2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0.10050251256281401</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0.28643216080402001</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4.0201005025125601E-2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0.78391959798995003</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0.77386934673366792</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0.67839195979899503</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0</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54944"/>
        <c:axId val="122756480"/>
      </c:barChart>
      <c:catAx>
        <c:axId val="12275494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56480"/>
        <c:crosses val="autoZero"/>
        <c:auto val="1"/>
        <c:lblAlgn val="ctr"/>
        <c:lblOffset val="100"/>
        <c:noMultiLvlLbl val="0"/>
      </c:catAx>
      <c:valAx>
        <c:axId val="12275648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5494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90.452261306532705</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8.5427135678392006</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1.0050251256281399</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0</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0</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0</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36768"/>
        <c:axId val="123938304"/>
      </c:barChart>
      <c:catAx>
        <c:axId val="12393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8304"/>
        <c:crosses val="autoZero"/>
        <c:auto val="1"/>
        <c:lblAlgn val="ctr"/>
        <c:lblOffset val="100"/>
        <c:tickLblSkip val="1"/>
        <c:tickMarkSkip val="1"/>
        <c:noMultiLvlLbl val="0"/>
      </c:catAx>
      <c:valAx>
        <c:axId val="12393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14.070351758794001</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23.618090452261299</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44.723618090452298</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17.587939698492502</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0</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0</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82592"/>
        <c:axId val="123984128"/>
      </c:barChart>
      <c:catAx>
        <c:axId val="12398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84128"/>
        <c:crosses val="autoZero"/>
        <c:auto val="1"/>
        <c:lblAlgn val="ctr"/>
        <c:lblOffset val="100"/>
        <c:tickLblSkip val="1"/>
        <c:tickMarkSkip val="1"/>
        <c:noMultiLvlLbl val="0"/>
      </c:catAx>
      <c:valAx>
        <c:axId val="12398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8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27.638190954773901</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34.673366834170899</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28.643216080401999</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9.0452261306532709</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0</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0</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83680"/>
        <c:axId val="124185216"/>
      </c:barChart>
      <c:catAx>
        <c:axId val="12418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85216"/>
        <c:crosses val="autoZero"/>
        <c:auto val="1"/>
        <c:lblAlgn val="ctr"/>
        <c:lblOffset val="100"/>
        <c:tickLblSkip val="1"/>
        <c:tickMarkSkip val="1"/>
        <c:noMultiLvlLbl val="0"/>
      </c:catAx>
      <c:valAx>
        <c:axId val="12418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8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56.281407035175903</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34.673366834170899</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6.5326633165829104</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2.5125628140703502</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0</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0</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73952"/>
        <c:axId val="124579840"/>
      </c:barChart>
      <c:catAx>
        <c:axId val="12457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9840"/>
        <c:crosses val="autoZero"/>
        <c:auto val="1"/>
        <c:lblAlgn val="ctr"/>
        <c:lblOffset val="100"/>
        <c:tickLblSkip val="1"/>
        <c:tickMarkSkip val="1"/>
        <c:noMultiLvlLbl val="0"/>
      </c:catAx>
      <c:valAx>
        <c:axId val="12457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80.402010050251306</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14.070351758794001</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5.0251256281407004</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0.50251256281406997</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0</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0</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89792"/>
        <c:axId val="124699776"/>
      </c:barChart>
      <c:catAx>
        <c:axId val="12468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99776"/>
        <c:crosses val="autoZero"/>
        <c:auto val="1"/>
        <c:lblAlgn val="ctr"/>
        <c:lblOffset val="100"/>
        <c:tickLblSkip val="1"/>
        <c:tickMarkSkip val="1"/>
        <c:noMultiLvlLbl val="0"/>
      </c:catAx>
      <c:valAx>
        <c:axId val="124699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83.417085427135703</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12.0603015075377</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3.5175879396984899</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1.0050251256281399</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0</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0</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14784"/>
        <c:axId val="125016320"/>
      </c:barChart>
      <c:catAx>
        <c:axId val="12501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6320"/>
        <c:crosses val="autoZero"/>
        <c:auto val="1"/>
        <c:lblAlgn val="ctr"/>
        <c:lblOffset val="100"/>
        <c:tickLblSkip val="1"/>
        <c:tickMarkSkip val="1"/>
        <c:noMultiLvlLbl val="0"/>
      </c:catAx>
      <c:valAx>
        <c:axId val="125016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1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20.603015075376899</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44.221105527638201</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30.653266331658301</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4.5226130653266301</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0</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0</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03584"/>
        <c:axId val="125205120"/>
      </c:barChart>
      <c:catAx>
        <c:axId val="12520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05120"/>
        <c:crosses val="autoZero"/>
        <c:auto val="1"/>
        <c:lblAlgn val="ctr"/>
        <c:lblOffset val="100"/>
        <c:tickLblSkip val="1"/>
        <c:tickMarkSkip val="1"/>
        <c:noMultiLvlLbl val="0"/>
      </c:catAx>
      <c:valAx>
        <c:axId val="125205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0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67.336683417085396</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23.115577889447199</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8.0402010050251196</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1.50753768844221</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0</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27552"/>
        <c:axId val="125529088"/>
      </c:barChart>
      <c:catAx>
        <c:axId val="12552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29088"/>
        <c:crosses val="autoZero"/>
        <c:auto val="1"/>
        <c:lblAlgn val="ctr"/>
        <c:lblOffset val="100"/>
        <c:tickLblSkip val="1"/>
        <c:tickMarkSkip val="1"/>
        <c:noMultiLvlLbl val="0"/>
      </c:catAx>
      <c:valAx>
        <c:axId val="12552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2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57.788944723618101</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36.180904522613098</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5.0251256281407004</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1.0050251256281399</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0</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56000"/>
        <c:axId val="136657536"/>
      </c:barChart>
      <c:catAx>
        <c:axId val="13665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7536"/>
        <c:crosses val="autoZero"/>
        <c:auto val="1"/>
        <c:lblAlgn val="ctr"/>
        <c:lblOffset val="100"/>
        <c:tickLblSkip val="1"/>
        <c:tickMarkSkip val="1"/>
        <c:noMultiLvlLbl val="0"/>
      </c:catAx>
      <c:valAx>
        <c:axId val="13665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57.286432160803997</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32.1608040201005</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8.0402010050251196</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2.5125628140703502</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0</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0</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44096"/>
        <c:axId val="125858176"/>
      </c:barChart>
      <c:catAx>
        <c:axId val="12584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58176"/>
        <c:crosses val="autoZero"/>
        <c:auto val="1"/>
        <c:lblAlgn val="ctr"/>
        <c:lblOffset val="100"/>
        <c:tickLblSkip val="1"/>
        <c:tickMarkSkip val="1"/>
        <c:noMultiLvlLbl val="0"/>
      </c:catAx>
      <c:valAx>
        <c:axId val="12585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65.829145728643198</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26.6331658291457</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6.0301507537688401</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1.50753768844221</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0</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0</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27424"/>
        <c:axId val="125928960"/>
      </c:barChart>
      <c:catAx>
        <c:axId val="12592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28960"/>
        <c:crosses val="autoZero"/>
        <c:auto val="1"/>
        <c:lblAlgn val="ctr"/>
        <c:lblOffset val="100"/>
        <c:tickLblSkip val="1"/>
        <c:tickMarkSkip val="1"/>
        <c:noMultiLvlLbl val="0"/>
      </c:catAx>
      <c:valAx>
        <c:axId val="12592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2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55.276381909547702</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27.1356783919598</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7.5376884422110599</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10.050251256281401</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0</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0</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58656"/>
        <c:axId val="126360192"/>
      </c:barChart>
      <c:catAx>
        <c:axId val="12635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60192"/>
        <c:crosses val="autoZero"/>
        <c:auto val="1"/>
        <c:lblAlgn val="ctr"/>
        <c:lblOffset val="100"/>
        <c:tickLblSkip val="1"/>
        <c:tickMarkSkip val="1"/>
        <c:noMultiLvlLbl val="0"/>
      </c:catAx>
      <c:valAx>
        <c:axId val="12636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27.638190954773901</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49.748743718592998</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15.0753768844221</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7.5376884422110599</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0</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13056"/>
        <c:axId val="126439424"/>
      </c:barChart>
      <c:catAx>
        <c:axId val="126413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39424"/>
        <c:crosses val="autoZero"/>
        <c:auto val="1"/>
        <c:lblAlgn val="ctr"/>
        <c:lblOffset val="100"/>
        <c:tickLblSkip val="1"/>
        <c:tickMarkSkip val="1"/>
        <c:noMultiLvlLbl val="0"/>
      </c:catAx>
      <c:valAx>
        <c:axId val="12643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13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8.5427135678392006</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30.150753768844201</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42.713567839196003</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18.5929648241206</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0</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0</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04320"/>
        <c:axId val="126506112"/>
      </c:barChart>
      <c:catAx>
        <c:axId val="12650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6112"/>
        <c:crosses val="autoZero"/>
        <c:auto val="1"/>
        <c:lblAlgn val="ctr"/>
        <c:lblOffset val="100"/>
        <c:tickLblSkip val="1"/>
        <c:tickMarkSkip val="1"/>
        <c:noMultiLvlLbl val="0"/>
      </c:catAx>
      <c:valAx>
        <c:axId val="12650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45.7286432160804</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21.608040201005</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32.1608040201005</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0.50251256281406997</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0</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61280"/>
        <c:axId val="126591744"/>
      </c:barChart>
      <c:catAx>
        <c:axId val="12656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1744"/>
        <c:crosses val="autoZero"/>
        <c:auto val="1"/>
        <c:lblAlgn val="ctr"/>
        <c:lblOffset val="100"/>
        <c:tickLblSkip val="1"/>
        <c:tickMarkSkip val="1"/>
        <c:noMultiLvlLbl val="0"/>
      </c:catAx>
      <c:valAx>
        <c:axId val="12659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6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26.130653266331699</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24.1206030150754</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24.623115577889401</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25.125628140703501</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0</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0</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43200"/>
        <c:axId val="126649088"/>
      </c:barChart>
      <c:catAx>
        <c:axId val="12664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49088"/>
        <c:crosses val="autoZero"/>
        <c:auto val="1"/>
        <c:lblAlgn val="ctr"/>
        <c:lblOffset val="100"/>
        <c:tickLblSkip val="1"/>
        <c:tickMarkSkip val="1"/>
        <c:noMultiLvlLbl val="0"/>
      </c:catAx>
      <c:valAx>
        <c:axId val="12664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4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13.5678391959799</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23.618090452261299</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23.618090452261299</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39.195979899497502</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0</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0</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93440"/>
        <c:axId val="126899328"/>
      </c:barChart>
      <c:catAx>
        <c:axId val="12689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9328"/>
        <c:crosses val="autoZero"/>
        <c:auto val="1"/>
        <c:lblAlgn val="ctr"/>
        <c:lblOffset val="100"/>
        <c:tickLblSkip val="1"/>
        <c:tickMarkSkip val="1"/>
        <c:noMultiLvlLbl val="0"/>
      </c:catAx>
      <c:valAx>
        <c:axId val="12689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56.78391959799</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29.145728643216099</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6.5326633165829104</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7.5376884422110599</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0</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0</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00480"/>
        <c:axId val="128502016"/>
      </c:barChart>
      <c:catAx>
        <c:axId val="12850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02016"/>
        <c:crosses val="autoZero"/>
        <c:auto val="1"/>
        <c:lblAlgn val="ctr"/>
        <c:lblOffset val="100"/>
        <c:tickLblSkip val="1"/>
        <c:tickMarkSkip val="1"/>
        <c:noMultiLvlLbl val="0"/>
      </c:catAx>
      <c:valAx>
        <c:axId val="12850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0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36.180904522613098</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29.6482412060302</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25.125628140703501</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9.0452261306532709</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0</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0</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74976"/>
        <c:axId val="128576512"/>
      </c:barChart>
      <c:catAx>
        <c:axId val="12857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76512"/>
        <c:crosses val="autoZero"/>
        <c:auto val="1"/>
        <c:lblAlgn val="ctr"/>
        <c:lblOffset val="100"/>
        <c:tickLblSkip val="1"/>
        <c:tickMarkSkip val="1"/>
        <c:noMultiLvlLbl val="0"/>
      </c:catAx>
      <c:valAx>
        <c:axId val="128576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7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69.346733668341699</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27.638190954773901</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2.0100502512562799</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1.0050251256281399</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0</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61248"/>
        <c:axId val="138262784"/>
      </c:barChart>
      <c:catAx>
        <c:axId val="13826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62784"/>
        <c:crosses val="autoZero"/>
        <c:auto val="1"/>
        <c:lblAlgn val="ctr"/>
        <c:lblOffset val="100"/>
        <c:tickLblSkip val="1"/>
        <c:tickMarkSkip val="1"/>
        <c:noMultiLvlLbl val="0"/>
      </c:catAx>
      <c:valAx>
        <c:axId val="13826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6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9.5477386934673394</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16.582914572864301</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33.165829145728601</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40.7035175879397</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0</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0</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637568"/>
        <c:axId val="128795008"/>
      </c:barChart>
      <c:catAx>
        <c:axId val="12863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95008"/>
        <c:crosses val="autoZero"/>
        <c:auto val="1"/>
        <c:lblAlgn val="ctr"/>
        <c:lblOffset val="100"/>
        <c:tickLblSkip val="1"/>
        <c:tickMarkSkip val="1"/>
        <c:noMultiLvlLbl val="0"/>
      </c:catAx>
      <c:valAx>
        <c:axId val="12879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37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58.291457286432198</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39.195979899497502</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2.5125628140703502</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0</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0</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14112"/>
        <c:axId val="129115648"/>
      </c:barChart>
      <c:catAx>
        <c:axId val="12911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15648"/>
        <c:crosses val="autoZero"/>
        <c:auto val="1"/>
        <c:lblAlgn val="ctr"/>
        <c:lblOffset val="100"/>
        <c:tickLblSkip val="1"/>
        <c:tickMarkSkip val="1"/>
        <c:noMultiLvlLbl val="0"/>
      </c:catAx>
      <c:valAx>
        <c:axId val="12911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1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68.341708542713604</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30.150753768844201</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1.50753768844221</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0</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0</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0</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50432"/>
        <c:axId val="129251968"/>
      </c:barChart>
      <c:catAx>
        <c:axId val="12925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51968"/>
        <c:crosses val="autoZero"/>
        <c:auto val="1"/>
        <c:lblAlgn val="ctr"/>
        <c:lblOffset val="100"/>
        <c:tickLblSkip val="1"/>
        <c:tickMarkSkip val="1"/>
        <c:noMultiLvlLbl val="0"/>
      </c:catAx>
      <c:valAx>
        <c:axId val="12925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5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43.2160804020101</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46.733668341708501</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7.0351758793969896</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3.0150753768844201</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0</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0</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7120"/>
        <c:axId val="129323008"/>
      </c:barChart>
      <c:catAx>
        <c:axId val="12931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23008"/>
        <c:crosses val="autoZero"/>
        <c:auto val="1"/>
        <c:lblAlgn val="ctr"/>
        <c:lblOffset val="100"/>
        <c:tickLblSkip val="1"/>
        <c:tickMarkSkip val="1"/>
        <c:noMultiLvlLbl val="0"/>
      </c:catAx>
      <c:valAx>
        <c:axId val="12932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86.934673366834204</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11.055276381909501</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1.50753768844221</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0.50251256281406997</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0</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0</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67424"/>
        <c:axId val="129442944"/>
      </c:barChart>
      <c:catAx>
        <c:axId val="12936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42944"/>
        <c:crosses val="autoZero"/>
        <c:auto val="1"/>
        <c:lblAlgn val="ctr"/>
        <c:lblOffset val="100"/>
        <c:tickLblSkip val="1"/>
        <c:tickMarkSkip val="1"/>
        <c:noMultiLvlLbl val="0"/>
      </c:catAx>
      <c:valAx>
        <c:axId val="12944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6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71.356783919598001</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21.608040201005</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4.5226130653266301</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2.5125628140703502</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0</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0</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99904"/>
        <c:axId val="129501440"/>
      </c:barChart>
      <c:catAx>
        <c:axId val="12949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1440"/>
        <c:crosses val="autoZero"/>
        <c:auto val="1"/>
        <c:lblAlgn val="ctr"/>
        <c:lblOffset val="100"/>
        <c:tickLblSkip val="1"/>
        <c:tickMarkSkip val="1"/>
        <c:noMultiLvlLbl val="0"/>
      </c:catAx>
      <c:valAx>
        <c:axId val="12950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42.713567839196003</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41.708542713567802</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12.0603015075377</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3.5175879396984899</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0</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70688"/>
        <c:axId val="129572224"/>
      </c:barChart>
      <c:catAx>
        <c:axId val="12957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72224"/>
        <c:crosses val="autoZero"/>
        <c:auto val="1"/>
        <c:lblAlgn val="ctr"/>
        <c:lblOffset val="100"/>
        <c:tickLblSkip val="1"/>
        <c:tickMarkSkip val="1"/>
        <c:noMultiLvlLbl val="0"/>
      </c:catAx>
      <c:valAx>
        <c:axId val="12957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7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38.190954773869301</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43.718592964824097</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15.577889447236201</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2.5125628140703502</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0</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0</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20608"/>
        <c:axId val="129700224"/>
      </c:barChart>
      <c:catAx>
        <c:axId val="12962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00224"/>
        <c:crosses val="autoZero"/>
        <c:auto val="1"/>
        <c:lblAlgn val="ctr"/>
        <c:lblOffset val="100"/>
        <c:tickLblSkip val="1"/>
        <c:tickMarkSkip val="1"/>
        <c:noMultiLvlLbl val="0"/>
      </c:catAx>
      <c:valAx>
        <c:axId val="12970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20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57.788944723618101</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32.663316582914597</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8.5427135678392006</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1.0050251256281399</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0</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0</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77664"/>
        <c:axId val="129779200"/>
      </c:barChart>
      <c:catAx>
        <c:axId val="12977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9200"/>
        <c:crosses val="autoZero"/>
        <c:auto val="1"/>
        <c:lblAlgn val="ctr"/>
        <c:lblOffset val="100"/>
        <c:tickLblSkip val="1"/>
        <c:tickMarkSkip val="1"/>
        <c:noMultiLvlLbl val="0"/>
      </c:catAx>
      <c:valAx>
        <c:axId val="12977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50.251256281407002</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41.206030150753797</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8.0402010050251196</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0.50251256281406997</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0</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0</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43968"/>
        <c:axId val="129845504"/>
      </c:barChart>
      <c:catAx>
        <c:axId val="12984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45504"/>
        <c:crosses val="autoZero"/>
        <c:auto val="1"/>
        <c:lblAlgn val="ctr"/>
        <c:lblOffset val="100"/>
        <c:tickLblSkip val="1"/>
        <c:tickMarkSkip val="1"/>
        <c:noMultiLvlLbl val="0"/>
      </c:catAx>
      <c:valAx>
        <c:axId val="12984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4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22.613065326633201</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57.286432160803997</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18.5929648241206</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1.50753768844221</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0</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0</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495680"/>
        <c:axId val="93497216"/>
      </c:barChart>
      <c:catAx>
        <c:axId val="9349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97216"/>
        <c:crosses val="autoZero"/>
        <c:auto val="1"/>
        <c:lblAlgn val="ctr"/>
        <c:lblOffset val="100"/>
        <c:tickLblSkip val="1"/>
        <c:tickMarkSkip val="1"/>
        <c:noMultiLvlLbl val="0"/>
      </c:catAx>
      <c:valAx>
        <c:axId val="9349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9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34.673366834170899</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42.713567839196003</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18.5929648241206</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4.0201005025125598</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0</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0</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10272"/>
        <c:axId val="129911808"/>
      </c:barChart>
      <c:catAx>
        <c:axId val="12991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11808"/>
        <c:crosses val="autoZero"/>
        <c:auto val="1"/>
        <c:lblAlgn val="ctr"/>
        <c:lblOffset val="100"/>
        <c:tickLblSkip val="1"/>
        <c:tickMarkSkip val="1"/>
        <c:noMultiLvlLbl val="0"/>
      </c:catAx>
      <c:valAx>
        <c:axId val="1299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1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30.653266331658301</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52.763819095477402</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15.0753768844221</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1.50753768844221</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0</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0</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099840"/>
        <c:axId val="130105728"/>
      </c:barChart>
      <c:catAx>
        <c:axId val="13009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05728"/>
        <c:crosses val="autoZero"/>
        <c:auto val="1"/>
        <c:lblAlgn val="ctr"/>
        <c:lblOffset val="100"/>
        <c:tickLblSkip val="1"/>
        <c:tickMarkSkip val="1"/>
        <c:noMultiLvlLbl val="0"/>
      </c:catAx>
      <c:valAx>
        <c:axId val="130105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9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66.331658291457302</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28.643216080401999</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4.5226130653266301</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0.50251256281406997</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0</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0</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86624"/>
        <c:axId val="130196608"/>
      </c:barChart>
      <c:catAx>
        <c:axId val="13018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96608"/>
        <c:crosses val="autoZero"/>
        <c:auto val="1"/>
        <c:lblAlgn val="ctr"/>
        <c:lblOffset val="100"/>
        <c:tickLblSkip val="1"/>
        <c:tickMarkSkip val="1"/>
        <c:noMultiLvlLbl val="0"/>
      </c:catAx>
      <c:valAx>
        <c:axId val="13019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34.170854271356802</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39.698492462311599</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22.110552763819101</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4.0201005025125598</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0</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0</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61760"/>
        <c:axId val="130263296"/>
      </c:barChart>
      <c:catAx>
        <c:axId val="1302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3296"/>
        <c:crosses val="autoZero"/>
        <c:auto val="1"/>
        <c:lblAlgn val="ctr"/>
        <c:lblOffset val="100"/>
        <c:tickLblSkip val="1"/>
        <c:tickMarkSkip val="1"/>
        <c:noMultiLvlLbl val="0"/>
      </c:catAx>
      <c:valAx>
        <c:axId val="13026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76.381909547738701</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19.0954773869347</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3.0150753768844201</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1.50753768844221</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0</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0</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16160"/>
        <c:axId val="130317696"/>
      </c:barChart>
      <c:catAx>
        <c:axId val="13031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17696"/>
        <c:crosses val="autoZero"/>
        <c:auto val="1"/>
        <c:lblAlgn val="ctr"/>
        <c:lblOffset val="100"/>
        <c:tickLblSkip val="1"/>
        <c:tickMarkSkip val="1"/>
        <c:noMultiLvlLbl val="0"/>
      </c:catAx>
      <c:valAx>
        <c:axId val="13031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1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35.678391959799001</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44.723618090452298</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14.572864321608</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5.0251256281407004</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0</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0</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03328"/>
        <c:axId val="130413312"/>
      </c:barChart>
      <c:catAx>
        <c:axId val="13040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3312"/>
        <c:crosses val="autoZero"/>
        <c:auto val="1"/>
        <c:lblAlgn val="ctr"/>
        <c:lblOffset val="100"/>
        <c:tickLblSkip val="1"/>
        <c:tickMarkSkip val="1"/>
        <c:noMultiLvlLbl val="0"/>
      </c:catAx>
      <c:valAx>
        <c:axId val="13041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0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49.748743718592998</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31.155778894472402</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15.0753768844221</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4.0201005025125598</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0</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82560"/>
        <c:axId val="130484096"/>
      </c:barChart>
      <c:catAx>
        <c:axId val="13048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84096"/>
        <c:crosses val="autoZero"/>
        <c:auto val="1"/>
        <c:lblAlgn val="ctr"/>
        <c:lblOffset val="100"/>
        <c:tickLblSkip val="1"/>
        <c:tickMarkSkip val="1"/>
        <c:noMultiLvlLbl val="0"/>
      </c:catAx>
      <c:valAx>
        <c:axId val="13048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8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27.1356783919598</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22.613065326633201</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28.140703517587902</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22.110552763819101</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0</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0</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45152"/>
        <c:axId val="130546688"/>
      </c:barChart>
      <c:catAx>
        <c:axId val="13054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46688"/>
        <c:crosses val="autoZero"/>
        <c:auto val="1"/>
        <c:lblAlgn val="ctr"/>
        <c:lblOffset val="100"/>
        <c:tickLblSkip val="1"/>
        <c:tickMarkSkip val="1"/>
        <c:noMultiLvlLbl val="0"/>
      </c:catAx>
      <c:valAx>
        <c:axId val="13054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4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20.603015075376899</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33.668341708542698</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27.638190954773901</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18.090452261306499</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0</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0</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15936"/>
        <c:axId val="130617728"/>
      </c:barChart>
      <c:catAx>
        <c:axId val="13061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7728"/>
        <c:crosses val="autoZero"/>
        <c:auto val="1"/>
        <c:lblAlgn val="ctr"/>
        <c:lblOffset val="100"/>
        <c:tickLblSkip val="1"/>
        <c:tickMarkSkip val="1"/>
        <c:noMultiLvlLbl val="0"/>
      </c:catAx>
      <c:valAx>
        <c:axId val="13061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23.618090452261299</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44.221105527638201</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26.6331658291457</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5.5276381909547698</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0</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0</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03360"/>
        <c:axId val="130704896"/>
      </c:barChart>
      <c:catAx>
        <c:axId val="13070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4896"/>
        <c:crosses val="autoZero"/>
        <c:auto val="1"/>
        <c:lblAlgn val="ctr"/>
        <c:lblOffset val="100"/>
        <c:tickLblSkip val="1"/>
        <c:tickMarkSkip val="1"/>
        <c:noMultiLvlLbl val="0"/>
      </c:catAx>
      <c:valAx>
        <c:axId val="13070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35.175879396984897</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38.693467336683398</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17.085427135678401</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9.0452261306532709</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0</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0</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5520"/>
        <c:axId val="93597056"/>
      </c:barChart>
      <c:catAx>
        <c:axId val="9359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7056"/>
        <c:crosses val="autoZero"/>
        <c:auto val="1"/>
        <c:lblAlgn val="ctr"/>
        <c:lblOffset val="100"/>
        <c:tickLblSkip val="1"/>
        <c:tickMarkSkip val="1"/>
        <c:noMultiLvlLbl val="0"/>
      </c:catAx>
      <c:valAx>
        <c:axId val="9359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26.130653266331699</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38.190954773869301</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24.1206030150754</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11.557788944723599</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0</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0</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4972544"/>
        <c:axId val="134974080"/>
      </c:barChart>
      <c:catAx>
        <c:axId val="13497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74080"/>
        <c:crosses val="autoZero"/>
        <c:auto val="1"/>
        <c:lblAlgn val="ctr"/>
        <c:lblOffset val="100"/>
        <c:tickLblSkip val="1"/>
        <c:tickMarkSkip val="1"/>
        <c:noMultiLvlLbl val="0"/>
      </c:catAx>
      <c:valAx>
        <c:axId val="13497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7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66.331658291457302</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29.145728643216099</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4.0201005025125598</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0.50251256281406997</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0</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0</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38464"/>
        <c:axId val="135040000"/>
      </c:barChart>
      <c:catAx>
        <c:axId val="13503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40000"/>
        <c:crosses val="autoZero"/>
        <c:auto val="1"/>
        <c:lblAlgn val="ctr"/>
        <c:lblOffset val="100"/>
        <c:tickLblSkip val="1"/>
        <c:tickMarkSkip val="1"/>
        <c:noMultiLvlLbl val="0"/>
      </c:catAx>
      <c:valAx>
        <c:axId val="13504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3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42.211055276381899</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43.718592964824097</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13.0653266331658</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1.0050251256281399</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0</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0</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61344"/>
        <c:axId val="135162880"/>
      </c:barChart>
      <c:catAx>
        <c:axId val="13516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62880"/>
        <c:crosses val="autoZero"/>
        <c:auto val="1"/>
        <c:lblAlgn val="ctr"/>
        <c:lblOffset val="100"/>
        <c:tickLblSkip val="1"/>
        <c:tickMarkSkip val="1"/>
        <c:noMultiLvlLbl val="0"/>
      </c:catAx>
      <c:valAx>
        <c:axId val="13516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6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44.723618090452298</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26.130653266331699</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16.582914572864301</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12.5628140703518</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0</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0</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36224"/>
        <c:axId val="135254400"/>
      </c:barChart>
      <c:catAx>
        <c:axId val="13523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54400"/>
        <c:crosses val="autoZero"/>
        <c:auto val="1"/>
        <c:lblAlgn val="ctr"/>
        <c:lblOffset val="100"/>
        <c:tickLblSkip val="1"/>
        <c:tickMarkSkip val="1"/>
        <c:noMultiLvlLbl val="0"/>
      </c:catAx>
      <c:valAx>
        <c:axId val="13525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3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60.301507537688401</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33.668341708542698</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5.5276381909547698</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0.50251256281406997</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0</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0</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01472"/>
        <c:axId val="135403008"/>
      </c:barChart>
      <c:catAx>
        <c:axId val="13540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03008"/>
        <c:crosses val="autoZero"/>
        <c:auto val="1"/>
        <c:lblAlgn val="ctr"/>
        <c:lblOffset val="100"/>
        <c:tickLblSkip val="1"/>
        <c:tickMarkSkip val="1"/>
        <c:noMultiLvlLbl val="0"/>
      </c:catAx>
      <c:valAx>
        <c:axId val="13540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0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26.130653266331699</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49.246231155778901</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22.613065326633201</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2.0100502512562799</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0</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0</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59968"/>
        <c:axId val="135461504"/>
      </c:barChart>
      <c:catAx>
        <c:axId val="13545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61504"/>
        <c:crosses val="autoZero"/>
        <c:auto val="1"/>
        <c:lblAlgn val="ctr"/>
        <c:lblOffset val="100"/>
        <c:tickLblSkip val="1"/>
        <c:tickMarkSkip val="1"/>
        <c:noMultiLvlLbl val="0"/>
      </c:catAx>
      <c:valAx>
        <c:axId val="13546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5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34.170854271356802</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48.743718592964797</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16.0804020100503</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1.0050251256281399</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0</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0</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60288"/>
        <c:axId val="135661824"/>
      </c:barChart>
      <c:catAx>
        <c:axId val="13566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61824"/>
        <c:crosses val="autoZero"/>
        <c:auto val="1"/>
        <c:lblAlgn val="ctr"/>
        <c:lblOffset val="100"/>
        <c:tickLblSkip val="1"/>
        <c:tickMarkSkip val="1"/>
        <c:noMultiLvlLbl val="0"/>
      </c:catAx>
      <c:valAx>
        <c:axId val="13566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60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20.603015075376899</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43.718592964824097</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31.658291457286399</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4.0201005025125598</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0</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0</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31456"/>
        <c:axId val="135749632"/>
      </c:barChart>
      <c:catAx>
        <c:axId val="13573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9632"/>
        <c:crosses val="autoZero"/>
        <c:auto val="1"/>
        <c:lblAlgn val="ctr"/>
        <c:lblOffset val="100"/>
        <c:tickLblSkip val="1"/>
        <c:tickMarkSkip val="1"/>
        <c:noMultiLvlLbl val="0"/>
      </c:catAx>
      <c:valAx>
        <c:axId val="13574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3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82.412060301507495</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16.582914572864301</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0.50251256281406997</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0.50251256281406997</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12992"/>
        <c:axId val="135814528"/>
      </c:barChart>
      <c:catAx>
        <c:axId val="13581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4528"/>
        <c:crosses val="autoZero"/>
        <c:auto val="1"/>
        <c:lblAlgn val="ctr"/>
        <c:lblOffset val="100"/>
        <c:tickLblSkip val="1"/>
        <c:tickMarkSkip val="1"/>
        <c:noMultiLvlLbl val="0"/>
      </c:catAx>
      <c:valAx>
        <c:axId val="13581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39.698492462311599</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27.638190954773901</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20.100502512562802</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12.5628140703518</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0</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0</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74432"/>
        <c:axId val="135875968"/>
      </c:barChart>
      <c:catAx>
        <c:axId val="13587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75968"/>
        <c:crosses val="autoZero"/>
        <c:auto val="1"/>
        <c:lblAlgn val="ctr"/>
        <c:lblOffset val="100"/>
        <c:tickLblSkip val="1"/>
        <c:tickMarkSkip val="1"/>
        <c:noMultiLvlLbl val="0"/>
      </c:catAx>
      <c:valAx>
        <c:axId val="13587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74432"/>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14.070351758794001</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38.693467336683398</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32.663316582914597</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14.572864321608</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0</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25344"/>
        <c:axId val="93627136"/>
      </c:barChart>
      <c:catAx>
        <c:axId val="9362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27136"/>
        <c:crosses val="autoZero"/>
        <c:auto val="1"/>
        <c:lblAlgn val="ctr"/>
        <c:lblOffset val="100"/>
        <c:tickLblSkip val="1"/>
        <c:tickMarkSkip val="1"/>
        <c:noMultiLvlLbl val="0"/>
      </c:catAx>
      <c:valAx>
        <c:axId val="9362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2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71.859296482412105</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23.618090452261299</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2.5125628140703502</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2.0100502512562799</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0</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0</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68640"/>
        <c:axId val="135970176"/>
      </c:barChart>
      <c:catAx>
        <c:axId val="13596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70176"/>
        <c:crosses val="autoZero"/>
        <c:auto val="1"/>
        <c:lblAlgn val="ctr"/>
        <c:lblOffset val="100"/>
        <c:tickLblSkip val="1"/>
        <c:tickMarkSkip val="1"/>
        <c:noMultiLvlLbl val="0"/>
      </c:catAx>
      <c:valAx>
        <c:axId val="13597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6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47.236180904522598</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36.180904522613098</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14.070351758794001</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2.5125628140703502</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0</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0</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47616"/>
        <c:axId val="136057600"/>
      </c:barChart>
      <c:catAx>
        <c:axId val="13604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57600"/>
        <c:crosses val="autoZero"/>
        <c:auto val="1"/>
        <c:lblAlgn val="ctr"/>
        <c:lblOffset val="100"/>
        <c:tickLblSkip val="1"/>
        <c:tickMarkSkip val="1"/>
        <c:noMultiLvlLbl val="0"/>
      </c:catAx>
      <c:valAx>
        <c:axId val="13605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4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45.7286432160804</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28.140703517587902</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18.5929648241206</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7.5376884422110599</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0</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0</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21728"/>
        <c:axId val="136123520"/>
      </c:barChart>
      <c:catAx>
        <c:axId val="13612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23520"/>
        <c:crosses val="autoZero"/>
        <c:auto val="1"/>
        <c:lblAlgn val="ctr"/>
        <c:lblOffset val="100"/>
        <c:tickLblSkip val="1"/>
        <c:tickMarkSkip val="1"/>
        <c:noMultiLvlLbl val="0"/>
      </c:catAx>
      <c:valAx>
        <c:axId val="13612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21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46.231155778894497</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35.678391959799001</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16.0804020100503</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2.0100502512562799</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0</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0</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88288"/>
        <c:axId val="136189824"/>
      </c:barChart>
      <c:catAx>
        <c:axId val="13618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9824"/>
        <c:crosses val="autoZero"/>
        <c:auto val="1"/>
        <c:lblAlgn val="ctr"/>
        <c:lblOffset val="100"/>
        <c:tickLblSkip val="1"/>
        <c:tickMarkSkip val="1"/>
        <c:noMultiLvlLbl val="0"/>
      </c:catAx>
      <c:valAx>
        <c:axId val="13618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29.6482412060302</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37.688442211055303</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25.628140703517602</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7.0351758793969896</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0</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75456"/>
        <c:axId val="136276992"/>
      </c:barChart>
      <c:catAx>
        <c:axId val="13627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76992"/>
        <c:crosses val="autoZero"/>
        <c:auto val="1"/>
        <c:lblAlgn val="ctr"/>
        <c:lblOffset val="100"/>
        <c:tickLblSkip val="1"/>
        <c:tickMarkSkip val="1"/>
        <c:noMultiLvlLbl val="0"/>
      </c:catAx>
      <c:valAx>
        <c:axId val="13627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7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64.321608040200999</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27.638190954773901</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6.5326633165829104</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1.50753768844221</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0</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0</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62624"/>
        <c:axId val="136368512"/>
      </c:barChart>
      <c:catAx>
        <c:axId val="13636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68512"/>
        <c:crosses val="autoZero"/>
        <c:auto val="1"/>
        <c:lblAlgn val="ctr"/>
        <c:lblOffset val="100"/>
        <c:tickLblSkip val="1"/>
        <c:tickMarkSkip val="1"/>
        <c:noMultiLvlLbl val="0"/>
      </c:catAx>
      <c:valAx>
        <c:axId val="13636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6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43.718592964824097</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36.180904522613098</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14.572864321608</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5.5276381909547698</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0</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0</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15584"/>
        <c:axId val="136517120"/>
      </c:barChart>
      <c:catAx>
        <c:axId val="13651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17120"/>
        <c:crosses val="autoZero"/>
        <c:auto val="1"/>
        <c:lblAlgn val="ctr"/>
        <c:lblOffset val="100"/>
        <c:tickLblSkip val="1"/>
        <c:tickMarkSkip val="1"/>
        <c:noMultiLvlLbl val="0"/>
      </c:catAx>
      <c:valAx>
        <c:axId val="13651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1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46.733668341708501</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39.195979899497502</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12.5628140703518</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1.50753768844221</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0</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0</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74080"/>
        <c:axId val="136575616"/>
      </c:barChart>
      <c:catAx>
        <c:axId val="13657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5616"/>
        <c:crosses val="autoZero"/>
        <c:auto val="1"/>
        <c:lblAlgn val="ctr"/>
        <c:lblOffset val="100"/>
        <c:tickLblSkip val="1"/>
        <c:tickMarkSkip val="1"/>
        <c:noMultiLvlLbl val="0"/>
      </c:catAx>
      <c:valAx>
        <c:axId val="13657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49.748743718592998</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41.206030150753797</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7.0351758793969896</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2.0100502512562799</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0</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0</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44864"/>
        <c:axId val="136663040"/>
      </c:barChart>
      <c:catAx>
        <c:axId val="13664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3040"/>
        <c:crosses val="autoZero"/>
        <c:auto val="1"/>
        <c:lblAlgn val="ctr"/>
        <c:lblOffset val="100"/>
        <c:tickLblSkip val="1"/>
        <c:tickMarkSkip val="1"/>
        <c:noMultiLvlLbl val="0"/>
      </c:catAx>
      <c:valAx>
        <c:axId val="13666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4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77.386934673366795</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22.613065326633201</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0</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4592"/>
        <c:axId val="136736128"/>
      </c:barChart>
      <c:catAx>
        <c:axId val="13673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6128"/>
        <c:crosses val="autoZero"/>
        <c:auto val="1"/>
        <c:lblAlgn val="ctr"/>
        <c:lblOffset val="100"/>
        <c:tickLblSkip val="1"/>
        <c:tickMarkSkip val="1"/>
        <c:noMultiLvlLbl val="0"/>
      </c:catAx>
      <c:valAx>
        <c:axId val="13673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60.804020100502498</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35.175879396984897</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3.5175879396984899</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0.50251256281406997</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0</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0</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86496"/>
        <c:axId val="93788032"/>
      </c:barChart>
      <c:catAx>
        <c:axId val="9378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8032"/>
        <c:crosses val="autoZero"/>
        <c:auto val="1"/>
        <c:lblAlgn val="ctr"/>
        <c:lblOffset val="100"/>
        <c:tickLblSkip val="1"/>
        <c:tickMarkSkip val="1"/>
        <c:noMultiLvlLbl val="0"/>
      </c:catAx>
      <c:valAx>
        <c:axId val="9378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51.758793969849201</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36.683417085427102</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9.5477386934673394</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2.0100502512562799</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0</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0</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96032"/>
        <c:axId val="136797568"/>
      </c:barChart>
      <c:catAx>
        <c:axId val="13679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7568"/>
        <c:crosses val="autoZero"/>
        <c:auto val="1"/>
        <c:lblAlgn val="ctr"/>
        <c:lblOffset val="100"/>
        <c:tickLblSkip val="1"/>
        <c:tickMarkSkip val="1"/>
        <c:noMultiLvlLbl val="0"/>
      </c:catAx>
      <c:valAx>
        <c:axId val="13679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26.130653266331699</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40.7035175879397</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25.628140703517602</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7.5376884422110599</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0</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0</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38624"/>
        <c:axId val="136940160"/>
      </c:barChart>
      <c:catAx>
        <c:axId val="13693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0160"/>
        <c:crosses val="autoZero"/>
        <c:auto val="1"/>
        <c:lblAlgn val="ctr"/>
        <c:lblOffset val="100"/>
        <c:tickLblSkip val="1"/>
        <c:tickMarkSkip val="1"/>
        <c:noMultiLvlLbl val="0"/>
      </c:catAx>
      <c:valAx>
        <c:axId val="13694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54.773869346733697</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37.688442211055303</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5.0251256281407004</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2.5125628140703502</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0</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0</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41408"/>
        <c:axId val="137042944"/>
      </c:barChart>
      <c:catAx>
        <c:axId val="137041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42944"/>
        <c:crosses val="autoZero"/>
        <c:auto val="1"/>
        <c:lblAlgn val="ctr"/>
        <c:lblOffset val="100"/>
        <c:tickLblSkip val="1"/>
        <c:tickMarkSkip val="1"/>
        <c:noMultiLvlLbl val="0"/>
      </c:catAx>
      <c:valAx>
        <c:axId val="13704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41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19.597989949748701</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23.618090452261299</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41.708542713567802</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15.0753768844221</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0</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0</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03232"/>
        <c:axId val="137104768"/>
      </c:barChart>
      <c:catAx>
        <c:axId val="13710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4768"/>
        <c:crosses val="autoZero"/>
        <c:auto val="1"/>
        <c:lblAlgn val="ctr"/>
        <c:lblOffset val="100"/>
        <c:tickLblSkip val="1"/>
        <c:tickMarkSkip val="1"/>
        <c:noMultiLvlLbl val="0"/>
      </c:catAx>
      <c:valAx>
        <c:axId val="13710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28.140703517587902</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46.733668341708501</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21.608040201005</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3.5175879396984899</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0</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0</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85536"/>
        <c:axId val="137203712"/>
      </c:barChart>
      <c:catAx>
        <c:axId val="13718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03712"/>
        <c:crosses val="autoZero"/>
        <c:auto val="1"/>
        <c:lblAlgn val="ctr"/>
        <c:lblOffset val="100"/>
        <c:tickLblSkip val="1"/>
        <c:tickMarkSkip val="1"/>
        <c:noMultiLvlLbl val="0"/>
      </c:catAx>
      <c:valAx>
        <c:axId val="13720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8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30.653266331658301</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43.2160804020101</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19.597989949748701</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6.5326633165829104</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0</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0</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64128"/>
        <c:axId val="137274112"/>
      </c:barChart>
      <c:catAx>
        <c:axId val="13726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74112"/>
        <c:crosses val="autoZero"/>
        <c:auto val="1"/>
        <c:lblAlgn val="ctr"/>
        <c:lblOffset val="100"/>
        <c:tickLblSkip val="1"/>
        <c:tickMarkSkip val="1"/>
        <c:noMultiLvlLbl val="0"/>
      </c:catAx>
      <c:valAx>
        <c:axId val="13727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6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78.894472361809093</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17.587939698492502</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2.5125628140703502</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1.0050251256281399</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0</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0</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43360"/>
        <c:axId val="137344896"/>
      </c:barChart>
      <c:catAx>
        <c:axId val="13734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44896"/>
        <c:crosses val="autoZero"/>
        <c:auto val="1"/>
        <c:lblAlgn val="ctr"/>
        <c:lblOffset val="100"/>
        <c:tickLblSkip val="1"/>
        <c:tickMarkSkip val="1"/>
        <c:noMultiLvlLbl val="0"/>
      </c:catAx>
      <c:valAx>
        <c:axId val="13734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4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7.0351758793969896</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37.185929648241199</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37.185929648241199</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18.5929648241206</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0</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0</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26432"/>
        <c:axId val="137427968"/>
      </c:barChart>
      <c:catAx>
        <c:axId val="13742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27968"/>
        <c:crosses val="autoZero"/>
        <c:auto val="1"/>
        <c:lblAlgn val="ctr"/>
        <c:lblOffset val="100"/>
        <c:tickLblSkip val="1"/>
        <c:tickMarkSkip val="1"/>
        <c:noMultiLvlLbl val="0"/>
      </c:catAx>
      <c:valAx>
        <c:axId val="13742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2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33.165829145728601</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25.628140703517602</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25.628140703517602</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15.577889447236201</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0</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0</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0208"/>
        <c:axId val="137720192"/>
      </c:barChart>
      <c:catAx>
        <c:axId val="13771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20192"/>
        <c:crosses val="autoZero"/>
        <c:auto val="1"/>
        <c:lblAlgn val="ctr"/>
        <c:lblOffset val="100"/>
        <c:tickLblSkip val="1"/>
        <c:tickMarkSkip val="1"/>
        <c:noMultiLvlLbl val="0"/>
      </c:catAx>
      <c:valAx>
        <c:axId val="13772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27.1356783919598</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25.125628140703501</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0.50251256281406997</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0.50251256281406997</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10.050251256281401</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36.683417085427102</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0</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0</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72128"/>
        <c:axId val="137873664"/>
      </c:barChart>
      <c:catAx>
        <c:axId val="13787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73664"/>
        <c:crosses val="autoZero"/>
        <c:auto val="1"/>
        <c:lblAlgn val="ctr"/>
        <c:lblOffset val="100"/>
        <c:tickLblSkip val="1"/>
        <c:tickMarkSkip val="1"/>
        <c:noMultiLvlLbl val="0"/>
      </c:catAx>
      <c:valAx>
        <c:axId val="13787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7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39.195979899497502</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49.246231155778901</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9.5477386934673394</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2.0100502512562799</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0</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0</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12224"/>
        <c:axId val="93813760"/>
      </c:barChart>
      <c:catAx>
        <c:axId val="9381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3760"/>
        <c:crosses val="autoZero"/>
        <c:auto val="1"/>
        <c:lblAlgn val="ctr"/>
        <c:lblOffset val="100"/>
        <c:tickLblSkip val="1"/>
        <c:tickMarkSkip val="1"/>
        <c:noMultiLvlLbl val="0"/>
      </c:catAx>
      <c:valAx>
        <c:axId val="9381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51.256281407035203</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26.6331658291457</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17.587939698492502</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4.5226130653266301</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0</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0</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51104"/>
        <c:axId val="137952640"/>
      </c:barChart>
      <c:catAx>
        <c:axId val="13795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52640"/>
        <c:crosses val="autoZero"/>
        <c:auto val="1"/>
        <c:lblAlgn val="ctr"/>
        <c:lblOffset val="100"/>
        <c:tickLblSkip val="1"/>
        <c:tickMarkSkip val="1"/>
        <c:noMultiLvlLbl val="0"/>
      </c:catAx>
      <c:valAx>
        <c:axId val="13795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5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0.65829145728643201</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7.5376884422110602E-2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8.0402010050251202E-2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7.5376884422110602E-2</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0.25628140703517605</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0.46733668341708501</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0.75376884422110613</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0.638190954773869</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0.67839195979899503</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0</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18656"/>
        <c:axId val="138120192"/>
      </c:barChart>
      <c:catAx>
        <c:axId val="1381186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20192"/>
        <c:crosses val="autoZero"/>
        <c:auto val="1"/>
        <c:lblAlgn val="ctr"/>
        <c:lblOffset val="100"/>
        <c:noMultiLvlLbl val="0"/>
      </c:catAx>
      <c:valAx>
        <c:axId val="13812019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1865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2.01005025125628E-2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0.60301507537688404</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3.0150753768844202E-2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0.10050251256281401</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0.34170854271356804</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4.5226130653266298E-2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0.68341708542713608</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0.73869346733668295</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0.271356783919598</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1.00502512562814E-2</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38273536"/>
        <c:axId val="138275072"/>
      </c:barChart>
      <c:catAx>
        <c:axId val="138273536"/>
        <c:scaling>
          <c:orientation val="minMax"/>
        </c:scaling>
        <c:delete val="0"/>
        <c:axPos val="l"/>
        <c:majorTickMark val="none"/>
        <c:minorTickMark val="none"/>
        <c:tickLblPos val="nextTo"/>
        <c:crossAx val="138275072"/>
        <c:crosses val="autoZero"/>
        <c:auto val="1"/>
        <c:lblAlgn val="ctr"/>
        <c:lblOffset val="100"/>
        <c:noMultiLvlLbl val="0"/>
      </c:catAx>
      <c:valAx>
        <c:axId val="138275072"/>
        <c:scaling>
          <c:orientation val="minMax"/>
          <c:min val="0"/>
        </c:scaling>
        <c:delete val="0"/>
        <c:axPos val="b"/>
        <c:majorGridlines/>
        <c:numFmt formatCode="0%" sourceLinked="0"/>
        <c:majorTickMark val="out"/>
        <c:minorTickMark val="none"/>
        <c:tickLblPos val="nextTo"/>
        <c:crossAx val="138273536"/>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331</v>
      </c>
      <c r="C3" s="23"/>
      <c r="D3" s="23"/>
      <c r="E3" s="22"/>
      <c r="F3" s="22"/>
      <c r="G3" s="22"/>
      <c r="H3" s="22"/>
      <c r="I3" s="22"/>
      <c r="J3" s="21"/>
      <c r="K3" s="21"/>
      <c r="L3" s="21"/>
      <c r="M3" s="21"/>
      <c r="N3" s="21"/>
      <c r="O3" s="21"/>
      <c r="P3" s="20"/>
    </row>
    <row r="4" spans="1:30" s="15" customFormat="1" ht="26.25" customHeight="1">
      <c r="B4" s="34" t="s">
        <v>324</v>
      </c>
      <c r="E4" s="19"/>
      <c r="M4" s="19"/>
    </row>
    <row r="5" spans="1:30" s="15" customFormat="1" ht="13.5" customHeight="1">
      <c r="B5" s="77"/>
      <c r="C5" s="77"/>
      <c r="D5" s="77"/>
      <c r="E5" s="77"/>
      <c r="F5" s="77"/>
      <c r="G5" s="77"/>
      <c r="H5" s="77" t="s">
        <v>72</v>
      </c>
      <c r="I5" s="77"/>
      <c r="J5" s="17"/>
      <c r="K5" s="17"/>
      <c r="L5" s="17"/>
      <c r="M5" s="17"/>
      <c r="N5" s="17"/>
      <c r="O5" s="17"/>
      <c r="P5" s="16"/>
    </row>
    <row r="6" spans="1:30" s="15" customFormat="1" ht="13.5" customHeight="1">
      <c r="B6" s="78" t="s">
        <v>332</v>
      </c>
      <c r="C6" s="79"/>
      <c r="D6" s="79"/>
      <c r="E6" s="79"/>
      <c r="F6" s="79"/>
      <c r="G6" s="80"/>
      <c r="H6" s="81">
        <v>199</v>
      </c>
      <c r="I6" s="81"/>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0" t="s">
        <v>7</v>
      </c>
      <c r="C8" s="61"/>
      <c r="D8" s="62"/>
      <c r="E8" s="63" t="s">
        <v>8</v>
      </c>
      <c r="F8" s="64"/>
      <c r="G8" s="64"/>
      <c r="H8" s="64"/>
      <c r="I8" s="64"/>
      <c r="J8" s="64"/>
      <c r="K8" s="64"/>
      <c r="L8" s="64"/>
      <c r="M8" s="64"/>
      <c r="N8" s="64"/>
    </row>
    <row r="9" spans="1:30" ht="18" customHeight="1">
      <c r="B9" s="68" t="s">
        <v>194</v>
      </c>
      <c r="C9" s="69"/>
      <c r="D9" s="70"/>
      <c r="E9" s="74" t="str">
        <f>T11</f>
        <v>朝食を毎日食べていますか</v>
      </c>
      <c r="F9" s="75"/>
      <c r="G9" s="75"/>
      <c r="H9" s="75"/>
      <c r="I9" s="75"/>
      <c r="J9" s="75"/>
      <c r="K9" s="75"/>
      <c r="L9" s="75"/>
      <c r="M9" s="75"/>
      <c r="N9" s="75"/>
    </row>
    <row r="10" spans="1:30" ht="18" customHeight="1">
      <c r="B10" s="71"/>
      <c r="C10" s="72"/>
      <c r="D10" s="73"/>
      <c r="E10" s="75"/>
      <c r="F10" s="75"/>
      <c r="G10" s="75"/>
      <c r="H10" s="75"/>
      <c r="I10" s="75"/>
      <c r="J10" s="75"/>
      <c r="K10" s="75"/>
      <c r="L10" s="75"/>
      <c r="M10" s="75"/>
      <c r="N10" s="75"/>
      <c r="U10" s="3">
        <v>1</v>
      </c>
      <c r="V10" s="3">
        <v>2</v>
      </c>
      <c r="W10" s="3">
        <v>3</v>
      </c>
      <c r="X10" s="3">
        <v>4</v>
      </c>
      <c r="Y10" s="3">
        <v>5</v>
      </c>
      <c r="Z10" s="3">
        <v>6</v>
      </c>
      <c r="AA10" s="3">
        <v>7</v>
      </c>
      <c r="AB10" s="3">
        <v>8</v>
      </c>
      <c r="AC10" s="3">
        <v>9</v>
      </c>
      <c r="AD10" s="3">
        <v>0</v>
      </c>
    </row>
    <row r="11" spans="1:30" ht="13.5" customHeight="1" thickBot="1">
      <c r="B11" s="40" t="s">
        <v>9</v>
      </c>
      <c r="C11" s="41"/>
      <c r="D11" s="42"/>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1" t="s">
        <v>334</v>
      </c>
      <c r="C12" s="52"/>
      <c r="D12" s="53"/>
      <c r="E12" s="7">
        <f t="shared" ref="E12:N14" si="0">IF(U12="","",U12)</f>
        <v>87.939698492462298</v>
      </c>
      <c r="F12" s="7">
        <f t="shared" si="0"/>
        <v>7.5376884422110599</v>
      </c>
      <c r="G12" s="7">
        <f t="shared" si="0"/>
        <v>4.0201005025125598</v>
      </c>
      <c r="H12" s="7">
        <f t="shared" si="0"/>
        <v>0.50251256281406997</v>
      </c>
      <c r="I12" s="7" t="str">
        <f t="shared" si="0"/>
        <v/>
      </c>
      <c r="J12" s="7" t="str">
        <f t="shared" si="0"/>
        <v/>
      </c>
      <c r="K12" s="7" t="str">
        <f t="shared" si="0"/>
        <v/>
      </c>
      <c r="L12" s="7" t="str">
        <f t="shared" si="0"/>
        <v/>
      </c>
      <c r="M12" s="7">
        <f t="shared" si="0"/>
        <v>0</v>
      </c>
      <c r="N12" s="6">
        <f t="shared" si="0"/>
        <v>0</v>
      </c>
      <c r="T12" s="3" t="s">
        <v>333</v>
      </c>
      <c r="U12" s="88">
        <v>87.939698492462298</v>
      </c>
      <c r="V12" s="88">
        <v>7.5376884422110599</v>
      </c>
      <c r="W12" s="88">
        <v>4.0201005025125598</v>
      </c>
      <c r="X12" s="88">
        <v>0.50251256281406997</v>
      </c>
      <c r="Y12" s="88"/>
      <c r="Z12" s="88"/>
      <c r="AA12" s="88"/>
      <c r="AB12" s="88"/>
      <c r="AC12" s="88">
        <v>0</v>
      </c>
      <c r="AD12" s="88">
        <v>0</v>
      </c>
    </row>
    <row r="13" spans="1:30" ht="13.5" customHeight="1">
      <c r="B13" s="65" t="s">
        <v>125</v>
      </c>
      <c r="C13" s="66"/>
      <c r="D13" s="67"/>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88">
        <v>84.4471140414595</v>
      </c>
      <c r="V13" s="88">
        <v>9.6608370117896794</v>
      </c>
      <c r="W13" s="88">
        <v>4.6655864111303602</v>
      </c>
      <c r="X13" s="88">
        <v>1.2152874783483301</v>
      </c>
      <c r="Y13" s="88"/>
      <c r="Z13" s="88"/>
      <c r="AA13" s="88"/>
      <c r="AB13" s="88"/>
      <c r="AC13" s="88">
        <v>5.5875286360842604E-3</v>
      </c>
      <c r="AD13" s="88">
        <v>5.5875286360842604E-3</v>
      </c>
    </row>
    <row r="14" spans="1:30" ht="13.5" customHeight="1">
      <c r="B14" s="57" t="s">
        <v>12</v>
      </c>
      <c r="C14" s="58"/>
      <c r="D14" s="59"/>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88">
        <v>87</v>
      </c>
      <c r="V14" s="88">
        <v>8.4</v>
      </c>
      <c r="W14" s="88">
        <v>3.7</v>
      </c>
      <c r="X14" s="88">
        <v>0.9</v>
      </c>
      <c r="Y14" s="88"/>
      <c r="Z14" s="88"/>
      <c r="AA14" s="88"/>
      <c r="AB14" s="88"/>
      <c r="AC14" s="88">
        <v>0</v>
      </c>
      <c r="AD14" s="88">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0" t="s">
        <v>7</v>
      </c>
      <c r="C29" s="61"/>
      <c r="D29" s="62"/>
      <c r="E29" s="63" t="s">
        <v>8</v>
      </c>
      <c r="F29" s="64"/>
      <c r="G29" s="64"/>
      <c r="H29" s="64"/>
      <c r="I29" s="64"/>
      <c r="J29" s="64"/>
      <c r="K29" s="64"/>
      <c r="L29" s="64"/>
      <c r="M29" s="64"/>
      <c r="N29" s="64"/>
    </row>
    <row r="30" spans="2:30" ht="18" customHeight="1">
      <c r="B30" s="40" t="s">
        <v>193</v>
      </c>
      <c r="C30" s="41"/>
      <c r="D30" s="42"/>
      <c r="E30" s="74" t="str">
        <f>T32</f>
        <v>毎日，同じくらいの時刻に寝ていますか</v>
      </c>
      <c r="F30" s="75"/>
      <c r="G30" s="75"/>
      <c r="H30" s="75"/>
      <c r="I30" s="75"/>
      <c r="J30" s="75"/>
      <c r="K30" s="75"/>
      <c r="L30" s="75"/>
      <c r="M30" s="75"/>
      <c r="N30" s="75"/>
    </row>
    <row r="31" spans="2:30" ht="18" customHeight="1">
      <c r="B31" s="43"/>
      <c r="C31" s="44"/>
      <c r="D31" s="45"/>
      <c r="E31" s="75"/>
      <c r="F31" s="75"/>
      <c r="G31" s="75"/>
      <c r="H31" s="75"/>
      <c r="I31" s="75"/>
      <c r="J31" s="75"/>
      <c r="K31" s="75"/>
      <c r="L31" s="75"/>
      <c r="M31" s="75"/>
      <c r="N31" s="75"/>
      <c r="U31" s="3">
        <v>1</v>
      </c>
      <c r="V31" s="3">
        <v>2</v>
      </c>
      <c r="W31" s="3">
        <v>3</v>
      </c>
      <c r="X31" s="3">
        <v>4</v>
      </c>
      <c r="Y31" s="3">
        <v>5</v>
      </c>
      <c r="Z31" s="3">
        <v>6</v>
      </c>
      <c r="AA31" s="3">
        <v>7</v>
      </c>
      <c r="AB31" s="3">
        <v>8</v>
      </c>
      <c r="AC31" s="3">
        <v>9</v>
      </c>
      <c r="AD31" s="3">
        <v>0</v>
      </c>
    </row>
    <row r="32" spans="2:30" ht="13.5" customHeight="1" thickBot="1">
      <c r="B32" s="48" t="s">
        <v>9</v>
      </c>
      <c r="C32" s="49"/>
      <c r="D32" s="50"/>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1" t="s">
        <v>334</v>
      </c>
      <c r="C33" s="52"/>
      <c r="D33" s="53"/>
      <c r="E33" s="7">
        <f t="shared" ref="E33:N35" si="1">IF(U33="","",U33)</f>
        <v>36.180904522613098</v>
      </c>
      <c r="F33" s="7">
        <f t="shared" si="1"/>
        <v>46.231155778894497</v>
      </c>
      <c r="G33" s="7">
        <f t="shared" si="1"/>
        <v>16.0804020100503</v>
      </c>
      <c r="H33" s="7">
        <f t="shared" si="1"/>
        <v>1.50753768844221</v>
      </c>
      <c r="I33" s="7" t="str">
        <f t="shared" si="1"/>
        <v/>
      </c>
      <c r="J33" s="7" t="str">
        <f t="shared" si="1"/>
        <v/>
      </c>
      <c r="K33" s="7" t="str">
        <f t="shared" si="1"/>
        <v/>
      </c>
      <c r="L33" s="7" t="str">
        <f t="shared" si="1"/>
        <v/>
      </c>
      <c r="M33" s="7">
        <f t="shared" si="1"/>
        <v>0</v>
      </c>
      <c r="N33" s="6">
        <f t="shared" si="1"/>
        <v>0</v>
      </c>
      <c r="T33" s="3" t="s">
        <v>333</v>
      </c>
      <c r="U33" s="88">
        <v>36.180904522613098</v>
      </c>
      <c r="V33" s="88">
        <v>46.231155778894497</v>
      </c>
      <c r="W33" s="88">
        <v>16.0804020100503</v>
      </c>
      <c r="X33" s="88">
        <v>1.50753768844221</v>
      </c>
      <c r="Y33" s="88"/>
      <c r="Z33" s="88"/>
      <c r="AA33" s="88"/>
      <c r="AB33" s="88"/>
      <c r="AC33" s="88">
        <v>0</v>
      </c>
      <c r="AD33" s="88">
        <v>0</v>
      </c>
    </row>
    <row r="34" spans="2:30" ht="13.5" customHeight="1">
      <c r="B34" s="54" t="s">
        <v>125</v>
      </c>
      <c r="C34" s="55"/>
      <c r="D34" s="56"/>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88">
        <v>38.0762138905962</v>
      </c>
      <c r="V34" s="88">
        <v>41.607531988601401</v>
      </c>
      <c r="W34" s="88">
        <v>16.466446890540301</v>
      </c>
      <c r="X34" s="88">
        <v>3.8246633513996802</v>
      </c>
      <c r="Y34" s="88"/>
      <c r="Z34" s="88"/>
      <c r="AA34" s="88"/>
      <c r="AB34" s="88"/>
      <c r="AC34" s="88">
        <v>8.3812929541263893E-3</v>
      </c>
      <c r="AD34" s="88">
        <v>1.6762585908252799E-2</v>
      </c>
    </row>
    <row r="35" spans="2:30" ht="13.5" customHeight="1">
      <c r="B35" s="57" t="s">
        <v>12</v>
      </c>
      <c r="C35" s="58"/>
      <c r="D35" s="59"/>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88">
        <v>38.200000000000003</v>
      </c>
      <c r="V35" s="88">
        <v>41.6</v>
      </c>
      <c r="W35" s="88">
        <v>16.5</v>
      </c>
      <c r="X35" s="88">
        <v>3.6</v>
      </c>
      <c r="Y35" s="88"/>
      <c r="Z35" s="88"/>
      <c r="AA35" s="88"/>
      <c r="AB35" s="88"/>
      <c r="AC35" s="88">
        <v>0</v>
      </c>
      <c r="AD35" s="88">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0" t="s">
        <v>7</v>
      </c>
      <c r="C50" s="61"/>
      <c r="D50" s="62"/>
      <c r="E50" s="63" t="s">
        <v>8</v>
      </c>
      <c r="F50" s="64"/>
      <c r="G50" s="64"/>
      <c r="H50" s="64"/>
      <c r="I50" s="64"/>
      <c r="J50" s="64"/>
      <c r="K50" s="64"/>
      <c r="L50" s="64"/>
      <c r="M50" s="64"/>
      <c r="N50" s="64"/>
    </row>
    <row r="51" spans="2:30" ht="18" customHeight="1">
      <c r="B51" s="40" t="s">
        <v>192</v>
      </c>
      <c r="C51" s="41"/>
      <c r="D51" s="42"/>
      <c r="E51" s="74" t="str">
        <f>T53</f>
        <v>毎日，同じくらいの時刻に起きていますか</v>
      </c>
      <c r="F51" s="75"/>
      <c r="G51" s="75"/>
      <c r="H51" s="75"/>
      <c r="I51" s="75"/>
      <c r="J51" s="75"/>
      <c r="K51" s="75"/>
      <c r="L51" s="75"/>
      <c r="M51" s="75"/>
      <c r="N51" s="75"/>
    </row>
    <row r="52" spans="2:30" ht="18" customHeight="1">
      <c r="B52" s="43"/>
      <c r="C52" s="44"/>
      <c r="D52" s="45"/>
      <c r="E52" s="75"/>
      <c r="F52" s="75"/>
      <c r="G52" s="75"/>
      <c r="H52" s="75"/>
      <c r="I52" s="75"/>
      <c r="J52" s="75"/>
      <c r="K52" s="75"/>
      <c r="L52" s="75"/>
      <c r="M52" s="75"/>
      <c r="N52" s="75"/>
      <c r="U52" s="3">
        <v>1</v>
      </c>
      <c r="V52" s="3">
        <v>2</v>
      </c>
      <c r="W52" s="3">
        <v>3</v>
      </c>
      <c r="X52" s="3">
        <v>4</v>
      </c>
      <c r="Y52" s="3">
        <v>5</v>
      </c>
      <c r="Z52" s="3">
        <v>6</v>
      </c>
      <c r="AA52" s="3">
        <v>7</v>
      </c>
      <c r="AB52" s="3">
        <v>8</v>
      </c>
      <c r="AC52" s="3">
        <v>9</v>
      </c>
      <c r="AD52" s="3">
        <v>0</v>
      </c>
    </row>
    <row r="53" spans="2:30" ht="13.5" customHeight="1" thickBot="1">
      <c r="B53" s="48" t="s">
        <v>9</v>
      </c>
      <c r="C53" s="49"/>
      <c r="D53" s="50"/>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1" t="s">
        <v>334</v>
      </c>
      <c r="C54" s="52"/>
      <c r="D54" s="53"/>
      <c r="E54" s="7">
        <f t="shared" ref="E54:N56" si="2">IF(U54="","",U54)</f>
        <v>57.788944723618101</v>
      </c>
      <c r="F54" s="7">
        <f t="shared" si="2"/>
        <v>36.180904522613098</v>
      </c>
      <c r="G54" s="7">
        <f t="shared" si="2"/>
        <v>5.0251256281407004</v>
      </c>
      <c r="H54" s="7">
        <f t="shared" si="2"/>
        <v>1.0050251256281399</v>
      </c>
      <c r="I54" s="7" t="str">
        <f t="shared" si="2"/>
        <v/>
      </c>
      <c r="J54" s="7" t="str">
        <f t="shared" si="2"/>
        <v/>
      </c>
      <c r="K54" s="7" t="str">
        <f t="shared" si="2"/>
        <v/>
      </c>
      <c r="L54" s="7" t="str">
        <f t="shared" si="2"/>
        <v/>
      </c>
      <c r="M54" s="7">
        <f t="shared" si="2"/>
        <v>0</v>
      </c>
      <c r="N54" s="6">
        <f t="shared" si="2"/>
        <v>0</v>
      </c>
      <c r="T54" s="3" t="s">
        <v>333</v>
      </c>
      <c r="U54" s="88">
        <v>57.788944723618101</v>
      </c>
      <c r="V54" s="88">
        <v>36.180904522613098</v>
      </c>
      <c r="W54" s="88">
        <v>5.0251256281407004</v>
      </c>
      <c r="X54" s="88">
        <v>1.0050251256281399</v>
      </c>
      <c r="Y54" s="88"/>
      <c r="Z54" s="88"/>
      <c r="AA54" s="88"/>
      <c r="AB54" s="88"/>
      <c r="AC54" s="88">
        <v>0</v>
      </c>
      <c r="AD54" s="88">
        <v>0</v>
      </c>
    </row>
    <row r="55" spans="2:30" ht="13.5" customHeight="1">
      <c r="B55" s="54" t="s">
        <v>125</v>
      </c>
      <c r="C55" s="55"/>
      <c r="D55" s="56"/>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88">
        <v>56.068056098787501</v>
      </c>
      <c r="V55" s="88">
        <v>33.907917528077299</v>
      </c>
      <c r="W55" s="88">
        <v>7.94267195619378</v>
      </c>
      <c r="X55" s="88">
        <v>2.0617980667150899</v>
      </c>
      <c r="Y55" s="88"/>
      <c r="Z55" s="88"/>
      <c r="AA55" s="88"/>
      <c r="AB55" s="88"/>
      <c r="AC55" s="88">
        <v>2.7937643180421302E-3</v>
      </c>
      <c r="AD55" s="88">
        <v>1.6762585908252799E-2</v>
      </c>
    </row>
    <row r="56" spans="2:30" ht="13.5" customHeight="1">
      <c r="B56" s="57" t="s">
        <v>12</v>
      </c>
      <c r="C56" s="58"/>
      <c r="D56" s="59"/>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88">
        <v>58.9</v>
      </c>
      <c r="V56" s="88">
        <v>32.299999999999997</v>
      </c>
      <c r="W56" s="88">
        <v>7.1</v>
      </c>
      <c r="X56" s="88">
        <v>1.7</v>
      </c>
      <c r="Y56" s="88"/>
      <c r="Z56" s="88"/>
      <c r="AA56" s="88"/>
      <c r="AB56" s="88"/>
      <c r="AC56" s="88">
        <v>0</v>
      </c>
      <c r="AD56" s="88">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0" t="s">
        <v>7</v>
      </c>
      <c r="C71" s="61"/>
      <c r="D71" s="62"/>
      <c r="E71" s="63" t="s">
        <v>8</v>
      </c>
      <c r="F71" s="64"/>
      <c r="G71" s="64"/>
      <c r="H71" s="64"/>
      <c r="I71" s="64"/>
      <c r="J71" s="64"/>
      <c r="K71" s="64"/>
      <c r="L71" s="64"/>
      <c r="M71" s="64"/>
      <c r="N71" s="64"/>
    </row>
    <row r="72" spans="2:30" ht="18" customHeight="1">
      <c r="B72" s="40" t="s">
        <v>191</v>
      </c>
      <c r="C72" s="41"/>
      <c r="D72" s="42"/>
      <c r="E72" s="46" t="str">
        <f>T74</f>
        <v>ものごとを最後までやり遂げて，うれしかったことがありますか</v>
      </c>
      <c r="F72" s="47" t="s">
        <v>11</v>
      </c>
      <c r="G72" s="47" t="s">
        <v>11</v>
      </c>
      <c r="H72" s="47" t="s">
        <v>11</v>
      </c>
      <c r="I72" s="47" t="s">
        <v>11</v>
      </c>
      <c r="J72" s="47" t="s">
        <v>11</v>
      </c>
      <c r="K72" s="47" t="s">
        <v>11</v>
      </c>
      <c r="L72" s="47" t="s">
        <v>11</v>
      </c>
      <c r="M72" s="47" t="s">
        <v>11</v>
      </c>
      <c r="N72" s="47" t="s">
        <v>11</v>
      </c>
    </row>
    <row r="73" spans="2:30" ht="18" customHeight="1">
      <c r="B73" s="43"/>
      <c r="C73" s="44"/>
      <c r="D73" s="45"/>
      <c r="E73" s="47" t="s">
        <v>11</v>
      </c>
      <c r="F73" s="47" t="s">
        <v>11</v>
      </c>
      <c r="G73" s="47" t="s">
        <v>11</v>
      </c>
      <c r="H73" s="47" t="s">
        <v>11</v>
      </c>
      <c r="I73" s="47" t="s">
        <v>11</v>
      </c>
      <c r="J73" s="47" t="s">
        <v>11</v>
      </c>
      <c r="K73" s="47" t="s">
        <v>11</v>
      </c>
      <c r="L73" s="47" t="s">
        <v>11</v>
      </c>
      <c r="M73" s="47" t="s">
        <v>11</v>
      </c>
      <c r="N73" s="47" t="s">
        <v>11</v>
      </c>
      <c r="U73" s="3">
        <v>1</v>
      </c>
      <c r="V73" s="3">
        <v>2</v>
      </c>
      <c r="W73" s="3">
        <v>3</v>
      </c>
      <c r="X73" s="3">
        <v>4</v>
      </c>
      <c r="Y73" s="3">
        <v>5</v>
      </c>
      <c r="Z73" s="3">
        <v>6</v>
      </c>
      <c r="AA73" s="3">
        <v>7</v>
      </c>
      <c r="AB73" s="3">
        <v>8</v>
      </c>
      <c r="AC73" s="3">
        <v>9</v>
      </c>
      <c r="AD73" s="3">
        <v>0</v>
      </c>
    </row>
    <row r="74" spans="2:30" ht="13.5" customHeight="1" thickBot="1">
      <c r="B74" s="48" t="s">
        <v>9</v>
      </c>
      <c r="C74" s="49"/>
      <c r="D74" s="50"/>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1" t="s">
        <v>334</v>
      </c>
      <c r="C75" s="52"/>
      <c r="D75" s="53"/>
      <c r="E75" s="7">
        <f t="shared" ref="E75:N77" si="3">IF(U75="","",U75)</f>
        <v>69.346733668341699</v>
      </c>
      <c r="F75" s="7">
        <f t="shared" si="3"/>
        <v>27.638190954773901</v>
      </c>
      <c r="G75" s="7">
        <f t="shared" si="3"/>
        <v>2.0100502512562799</v>
      </c>
      <c r="H75" s="7">
        <f t="shared" si="3"/>
        <v>1.0050251256281399</v>
      </c>
      <c r="I75" s="7" t="str">
        <f t="shared" si="3"/>
        <v/>
      </c>
      <c r="J75" s="7" t="str">
        <f t="shared" si="3"/>
        <v/>
      </c>
      <c r="K75" s="7" t="str">
        <f t="shared" si="3"/>
        <v/>
      </c>
      <c r="L75" s="7" t="str">
        <f t="shared" si="3"/>
        <v/>
      </c>
      <c r="M75" s="7">
        <f t="shared" si="3"/>
        <v>0</v>
      </c>
      <c r="N75" s="6">
        <f t="shared" si="3"/>
        <v>0</v>
      </c>
      <c r="T75" s="3" t="s">
        <v>333</v>
      </c>
      <c r="U75" s="88">
        <v>69.346733668341699</v>
      </c>
      <c r="V75" s="88">
        <v>27.638190954773901</v>
      </c>
      <c r="W75" s="88">
        <v>2.0100502512562799</v>
      </c>
      <c r="X75" s="88">
        <v>1.0050251256281399</v>
      </c>
      <c r="Y75" s="88"/>
      <c r="Z75" s="88"/>
      <c r="AA75" s="88"/>
      <c r="AB75" s="88"/>
      <c r="AC75" s="88">
        <v>0</v>
      </c>
      <c r="AD75" s="88">
        <v>0</v>
      </c>
    </row>
    <row r="76" spans="2:30" ht="13.5" customHeight="1">
      <c r="B76" s="54" t="s">
        <v>125</v>
      </c>
      <c r="C76" s="55"/>
      <c r="D76" s="56"/>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88">
        <v>71.347153154159898</v>
      </c>
      <c r="V76" s="88">
        <v>22.6406660334134</v>
      </c>
      <c r="W76" s="88">
        <v>4.7354305190814099</v>
      </c>
      <c r="X76" s="88">
        <v>1.2627814717550401</v>
      </c>
      <c r="Y76" s="88"/>
      <c r="Z76" s="88"/>
      <c r="AA76" s="88"/>
      <c r="AB76" s="88"/>
      <c r="AC76" s="88">
        <v>2.7937643180421302E-3</v>
      </c>
      <c r="AD76" s="88">
        <v>1.11750572721685E-2</v>
      </c>
    </row>
    <row r="77" spans="2:30" ht="13.5" customHeight="1">
      <c r="B77" s="57" t="s">
        <v>12</v>
      </c>
      <c r="C77" s="58"/>
      <c r="D77" s="59"/>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88">
        <v>73.400000000000006</v>
      </c>
      <c r="V77" s="88">
        <v>21.4</v>
      </c>
      <c r="W77" s="88">
        <v>4</v>
      </c>
      <c r="X77" s="88">
        <v>1.2</v>
      </c>
      <c r="Y77" s="88"/>
      <c r="Z77" s="88"/>
      <c r="AA77" s="88"/>
      <c r="AB77" s="88"/>
      <c r="AC77" s="88">
        <v>0</v>
      </c>
      <c r="AD77" s="88">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0" t="s">
        <v>7</v>
      </c>
      <c r="C92" s="61"/>
      <c r="D92" s="62"/>
      <c r="E92" s="63" t="s">
        <v>8</v>
      </c>
      <c r="F92" s="64"/>
      <c r="G92" s="64"/>
      <c r="H92" s="64"/>
      <c r="I92" s="64"/>
      <c r="J92" s="64"/>
      <c r="K92" s="64"/>
      <c r="L92" s="64"/>
      <c r="M92" s="64"/>
      <c r="N92" s="64"/>
    </row>
    <row r="93" spans="2:30" ht="18" customHeight="1">
      <c r="B93" s="40" t="s">
        <v>190</v>
      </c>
      <c r="C93" s="41"/>
      <c r="D93" s="42"/>
      <c r="E93" s="46" t="str">
        <f>T95</f>
        <v>難しいことでも，失敗を恐れないで挑戦していますか</v>
      </c>
      <c r="F93" s="47" t="s">
        <v>11</v>
      </c>
      <c r="G93" s="47" t="s">
        <v>11</v>
      </c>
      <c r="H93" s="47" t="s">
        <v>11</v>
      </c>
      <c r="I93" s="47" t="s">
        <v>11</v>
      </c>
      <c r="J93" s="47" t="s">
        <v>11</v>
      </c>
      <c r="K93" s="47" t="s">
        <v>11</v>
      </c>
      <c r="L93" s="47" t="s">
        <v>11</v>
      </c>
      <c r="M93" s="47" t="s">
        <v>11</v>
      </c>
      <c r="N93" s="47" t="s">
        <v>11</v>
      </c>
    </row>
    <row r="94" spans="2:30" ht="18" customHeight="1">
      <c r="B94" s="43"/>
      <c r="C94" s="44"/>
      <c r="D94" s="45"/>
      <c r="E94" s="47" t="s">
        <v>11</v>
      </c>
      <c r="F94" s="47" t="s">
        <v>11</v>
      </c>
      <c r="G94" s="47" t="s">
        <v>11</v>
      </c>
      <c r="H94" s="47" t="s">
        <v>11</v>
      </c>
      <c r="I94" s="47" t="s">
        <v>11</v>
      </c>
      <c r="J94" s="47" t="s">
        <v>11</v>
      </c>
      <c r="K94" s="47" t="s">
        <v>11</v>
      </c>
      <c r="L94" s="47" t="s">
        <v>11</v>
      </c>
      <c r="M94" s="47" t="s">
        <v>11</v>
      </c>
      <c r="N94" s="47" t="s">
        <v>11</v>
      </c>
      <c r="U94" s="3">
        <v>1</v>
      </c>
      <c r="V94" s="3">
        <v>2</v>
      </c>
      <c r="W94" s="3">
        <v>3</v>
      </c>
      <c r="X94" s="3">
        <v>4</v>
      </c>
      <c r="Y94" s="3">
        <v>5</v>
      </c>
      <c r="Z94" s="3">
        <v>6</v>
      </c>
      <c r="AA94" s="3">
        <v>7</v>
      </c>
      <c r="AB94" s="3">
        <v>8</v>
      </c>
      <c r="AC94" s="3">
        <v>9</v>
      </c>
      <c r="AD94" s="3">
        <v>0</v>
      </c>
    </row>
    <row r="95" spans="2:30" ht="13.5" customHeight="1" thickBot="1">
      <c r="B95" s="48" t="s">
        <v>9</v>
      </c>
      <c r="C95" s="49"/>
      <c r="D95" s="50"/>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1" t="s">
        <v>334</v>
      </c>
      <c r="C96" s="52"/>
      <c r="D96" s="53"/>
      <c r="E96" s="7">
        <f t="shared" ref="E96:N98" si="4">IF(U96="","",U96)</f>
        <v>22.613065326633201</v>
      </c>
      <c r="F96" s="7">
        <f t="shared" si="4"/>
        <v>57.286432160803997</v>
      </c>
      <c r="G96" s="7">
        <f t="shared" si="4"/>
        <v>18.5929648241206</v>
      </c>
      <c r="H96" s="7">
        <f t="shared" si="4"/>
        <v>1.50753768844221</v>
      </c>
      <c r="I96" s="7" t="str">
        <f t="shared" si="4"/>
        <v/>
      </c>
      <c r="J96" s="7" t="str">
        <f t="shared" si="4"/>
        <v/>
      </c>
      <c r="K96" s="7" t="str">
        <f t="shared" si="4"/>
        <v/>
      </c>
      <c r="L96" s="7" t="str">
        <f t="shared" si="4"/>
        <v/>
      </c>
      <c r="M96" s="7">
        <f t="shared" si="4"/>
        <v>0</v>
      </c>
      <c r="N96" s="6">
        <f t="shared" si="4"/>
        <v>0</v>
      </c>
      <c r="T96" s="3" t="s">
        <v>333</v>
      </c>
      <c r="U96" s="88">
        <v>22.613065326633201</v>
      </c>
      <c r="V96" s="88">
        <v>57.286432160803997</v>
      </c>
      <c r="W96" s="88">
        <v>18.5929648241206</v>
      </c>
      <c r="X96" s="88">
        <v>1.50753768844221</v>
      </c>
      <c r="Y96" s="88"/>
      <c r="Z96" s="88"/>
      <c r="AA96" s="88"/>
      <c r="AB96" s="88"/>
      <c r="AC96" s="88">
        <v>0</v>
      </c>
      <c r="AD96" s="88">
        <v>0</v>
      </c>
    </row>
    <row r="97" spans="2:30" ht="13.5" customHeight="1">
      <c r="B97" s="54" t="s">
        <v>125</v>
      </c>
      <c r="C97" s="55"/>
      <c r="D97" s="56"/>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88">
        <v>24.439850254232599</v>
      </c>
      <c r="V97" s="88">
        <v>50.659328379057897</v>
      </c>
      <c r="W97" s="88">
        <v>21.308040453707299</v>
      </c>
      <c r="X97" s="88">
        <v>3.5620495055037198</v>
      </c>
      <c r="Y97" s="88"/>
      <c r="Z97" s="88"/>
      <c r="AA97" s="88"/>
      <c r="AB97" s="88"/>
      <c r="AC97" s="88">
        <v>1.6762585908252799E-2</v>
      </c>
      <c r="AD97" s="88">
        <v>1.3968821590210701E-2</v>
      </c>
    </row>
    <row r="98" spans="2:30" ht="13.5" customHeight="1">
      <c r="B98" s="57" t="s">
        <v>12</v>
      </c>
      <c r="C98" s="58"/>
      <c r="D98" s="59"/>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88">
        <v>26.7</v>
      </c>
      <c r="V98" s="88">
        <v>50.7</v>
      </c>
      <c r="W98" s="88">
        <v>19.5</v>
      </c>
      <c r="X98" s="88">
        <v>3</v>
      </c>
      <c r="Y98" s="88"/>
      <c r="Z98" s="88"/>
      <c r="AA98" s="88"/>
      <c r="AB98" s="88"/>
      <c r="AC98" s="88">
        <v>0</v>
      </c>
      <c r="AD98" s="88">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0" t="s">
        <v>7</v>
      </c>
      <c r="C113" s="61"/>
      <c r="D113" s="62"/>
      <c r="E113" s="63" t="s">
        <v>8</v>
      </c>
      <c r="F113" s="64"/>
      <c r="G113" s="64"/>
      <c r="H113" s="64"/>
      <c r="I113" s="64"/>
      <c r="J113" s="64"/>
      <c r="K113" s="64"/>
      <c r="L113" s="64"/>
      <c r="M113" s="64"/>
      <c r="N113" s="64"/>
    </row>
    <row r="114" spans="2:30" ht="18" customHeight="1">
      <c r="B114" s="40" t="s">
        <v>189</v>
      </c>
      <c r="C114" s="41"/>
      <c r="D114" s="42"/>
      <c r="E114" s="46" t="str">
        <f>T116</f>
        <v>自分には，よいところがあると思いますか</v>
      </c>
      <c r="F114" s="47" t="s">
        <v>11</v>
      </c>
      <c r="G114" s="47" t="s">
        <v>11</v>
      </c>
      <c r="H114" s="47" t="s">
        <v>11</v>
      </c>
      <c r="I114" s="47" t="s">
        <v>11</v>
      </c>
      <c r="J114" s="47" t="s">
        <v>11</v>
      </c>
      <c r="K114" s="47" t="s">
        <v>11</v>
      </c>
      <c r="L114" s="47" t="s">
        <v>11</v>
      </c>
      <c r="M114" s="47" t="s">
        <v>11</v>
      </c>
      <c r="N114" s="47" t="s">
        <v>11</v>
      </c>
    </row>
    <row r="115" spans="2:30" ht="18" customHeight="1">
      <c r="B115" s="43"/>
      <c r="C115" s="44"/>
      <c r="D115" s="45"/>
      <c r="E115" s="47" t="s">
        <v>11</v>
      </c>
      <c r="F115" s="47" t="s">
        <v>11</v>
      </c>
      <c r="G115" s="47" t="s">
        <v>11</v>
      </c>
      <c r="H115" s="47" t="s">
        <v>11</v>
      </c>
      <c r="I115" s="47" t="s">
        <v>11</v>
      </c>
      <c r="J115" s="47" t="s">
        <v>11</v>
      </c>
      <c r="K115" s="47" t="s">
        <v>11</v>
      </c>
      <c r="L115" s="47" t="s">
        <v>11</v>
      </c>
      <c r="M115" s="47" t="s">
        <v>11</v>
      </c>
      <c r="N115" s="47" t="s">
        <v>11</v>
      </c>
      <c r="U115" s="3">
        <v>1</v>
      </c>
      <c r="V115" s="3">
        <v>2</v>
      </c>
      <c r="W115" s="3">
        <v>3</v>
      </c>
      <c r="X115" s="3">
        <v>4</v>
      </c>
      <c r="Y115" s="3">
        <v>5</v>
      </c>
      <c r="Z115" s="3">
        <v>6</v>
      </c>
      <c r="AA115" s="3">
        <v>7</v>
      </c>
      <c r="AB115" s="3">
        <v>8</v>
      </c>
      <c r="AC115" s="3">
        <v>9</v>
      </c>
      <c r="AD115" s="3">
        <v>0</v>
      </c>
    </row>
    <row r="116" spans="2:30" ht="13.5" customHeight="1" thickBot="1">
      <c r="B116" s="48" t="s">
        <v>9</v>
      </c>
      <c r="C116" s="49"/>
      <c r="D116" s="50"/>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1" t="s">
        <v>334</v>
      </c>
      <c r="C117" s="52"/>
      <c r="D117" s="53"/>
      <c r="E117" s="7">
        <f t="shared" ref="E117:N119" si="5">IF(U117="","",U117)</f>
        <v>35.175879396984897</v>
      </c>
      <c r="F117" s="7">
        <f t="shared" si="5"/>
        <v>38.693467336683398</v>
      </c>
      <c r="G117" s="7">
        <f t="shared" si="5"/>
        <v>17.085427135678401</v>
      </c>
      <c r="H117" s="7">
        <f t="shared" si="5"/>
        <v>9.0452261306532709</v>
      </c>
      <c r="I117" s="7" t="str">
        <f t="shared" si="5"/>
        <v/>
      </c>
      <c r="J117" s="7" t="str">
        <f t="shared" si="5"/>
        <v/>
      </c>
      <c r="K117" s="7" t="str">
        <f t="shared" si="5"/>
        <v/>
      </c>
      <c r="L117" s="7" t="str">
        <f t="shared" si="5"/>
        <v/>
      </c>
      <c r="M117" s="7">
        <f t="shared" si="5"/>
        <v>0</v>
      </c>
      <c r="N117" s="6">
        <f t="shared" si="5"/>
        <v>0</v>
      </c>
      <c r="T117" s="3" t="s">
        <v>333</v>
      </c>
      <c r="U117" s="88">
        <v>35.175879396984897</v>
      </c>
      <c r="V117" s="88">
        <v>38.693467336683398</v>
      </c>
      <c r="W117" s="88">
        <v>17.085427135678401</v>
      </c>
      <c r="X117" s="88">
        <v>9.0452261306532709</v>
      </c>
      <c r="Y117" s="88"/>
      <c r="Z117" s="88"/>
      <c r="AA117" s="88"/>
      <c r="AB117" s="88"/>
      <c r="AC117" s="88">
        <v>0</v>
      </c>
      <c r="AD117" s="88">
        <v>0</v>
      </c>
    </row>
    <row r="118" spans="2:30" ht="13.5" customHeight="1">
      <c r="B118" s="54" t="s">
        <v>125</v>
      </c>
      <c r="C118" s="55"/>
      <c r="D118" s="56"/>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88">
        <v>35.9557467732022</v>
      </c>
      <c r="V118" s="88">
        <v>38.9758060010058</v>
      </c>
      <c r="W118" s="88">
        <v>16.583784991898099</v>
      </c>
      <c r="X118" s="88">
        <v>8.4539308263954904</v>
      </c>
      <c r="Y118" s="88"/>
      <c r="Z118" s="88"/>
      <c r="AA118" s="88"/>
      <c r="AB118" s="88"/>
      <c r="AC118" s="88">
        <v>1.11750572721685E-2</v>
      </c>
      <c r="AD118" s="88">
        <v>1.95563502262949E-2</v>
      </c>
    </row>
    <row r="119" spans="2:30" ht="13.5" customHeight="1">
      <c r="B119" s="57" t="s">
        <v>12</v>
      </c>
      <c r="C119" s="58"/>
      <c r="D119" s="59"/>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88">
        <v>38.6</v>
      </c>
      <c r="V119" s="88">
        <v>39.299999999999997</v>
      </c>
      <c r="W119" s="88">
        <v>14.9</v>
      </c>
      <c r="X119" s="88">
        <v>7</v>
      </c>
      <c r="Y119" s="88"/>
      <c r="Z119" s="88"/>
      <c r="AA119" s="88"/>
      <c r="AB119" s="88"/>
      <c r="AC119" s="88">
        <v>0</v>
      </c>
      <c r="AD119" s="88">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0" t="s">
        <v>7</v>
      </c>
      <c r="C134" s="61"/>
      <c r="D134" s="62"/>
      <c r="E134" s="63" t="s">
        <v>8</v>
      </c>
      <c r="F134" s="64"/>
      <c r="G134" s="64"/>
      <c r="H134" s="64"/>
      <c r="I134" s="64"/>
      <c r="J134" s="64"/>
      <c r="K134" s="64"/>
      <c r="L134" s="64"/>
      <c r="M134" s="64"/>
      <c r="N134" s="64"/>
    </row>
    <row r="135" spans="2:30" ht="18" customHeight="1">
      <c r="B135" s="40" t="s">
        <v>188</v>
      </c>
      <c r="C135" s="41"/>
      <c r="D135" s="42"/>
      <c r="E135" s="46" t="str">
        <f>T137</f>
        <v>友達の前で自分の考えや意見を発表することは得意ですか</v>
      </c>
      <c r="F135" s="47" t="s">
        <v>11</v>
      </c>
      <c r="G135" s="47" t="s">
        <v>11</v>
      </c>
      <c r="H135" s="47" t="s">
        <v>11</v>
      </c>
      <c r="I135" s="47" t="s">
        <v>11</v>
      </c>
      <c r="J135" s="47" t="s">
        <v>11</v>
      </c>
      <c r="K135" s="47" t="s">
        <v>11</v>
      </c>
      <c r="L135" s="47" t="s">
        <v>11</v>
      </c>
      <c r="M135" s="47" t="s">
        <v>11</v>
      </c>
      <c r="N135" s="47" t="s">
        <v>11</v>
      </c>
    </row>
    <row r="136" spans="2:30" ht="18" customHeight="1">
      <c r="B136" s="43"/>
      <c r="C136" s="44"/>
      <c r="D136" s="45"/>
      <c r="E136" s="47" t="s">
        <v>11</v>
      </c>
      <c r="F136" s="47" t="s">
        <v>11</v>
      </c>
      <c r="G136" s="47" t="s">
        <v>11</v>
      </c>
      <c r="H136" s="47" t="s">
        <v>11</v>
      </c>
      <c r="I136" s="47" t="s">
        <v>11</v>
      </c>
      <c r="J136" s="47" t="s">
        <v>11</v>
      </c>
      <c r="K136" s="47" t="s">
        <v>11</v>
      </c>
      <c r="L136" s="47" t="s">
        <v>11</v>
      </c>
      <c r="M136" s="47" t="s">
        <v>11</v>
      </c>
      <c r="N136" s="47" t="s">
        <v>11</v>
      </c>
      <c r="U136" s="3">
        <v>1</v>
      </c>
      <c r="V136" s="3">
        <v>2</v>
      </c>
      <c r="W136" s="3">
        <v>3</v>
      </c>
      <c r="X136" s="3">
        <v>4</v>
      </c>
      <c r="Y136" s="3">
        <v>5</v>
      </c>
      <c r="Z136" s="3">
        <v>6</v>
      </c>
      <c r="AA136" s="3">
        <v>7</v>
      </c>
      <c r="AB136" s="3">
        <v>8</v>
      </c>
      <c r="AC136" s="3">
        <v>9</v>
      </c>
      <c r="AD136" s="3">
        <v>0</v>
      </c>
    </row>
    <row r="137" spans="2:30" ht="13.5" customHeight="1" thickBot="1">
      <c r="B137" s="48" t="s">
        <v>9</v>
      </c>
      <c r="C137" s="49"/>
      <c r="D137" s="50"/>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1" t="s">
        <v>334</v>
      </c>
      <c r="C138" s="52"/>
      <c r="D138" s="53"/>
      <c r="E138" s="7">
        <f t="shared" ref="E138:N140" si="6">IF(U138="","",U138)</f>
        <v>14.070351758794001</v>
      </c>
      <c r="F138" s="7">
        <f t="shared" si="6"/>
        <v>38.693467336683398</v>
      </c>
      <c r="G138" s="7">
        <f t="shared" si="6"/>
        <v>32.663316582914597</v>
      </c>
      <c r="H138" s="7">
        <f t="shared" si="6"/>
        <v>14.572864321608</v>
      </c>
      <c r="I138" s="7" t="str">
        <f t="shared" si="6"/>
        <v/>
      </c>
      <c r="J138" s="7" t="str">
        <f t="shared" si="6"/>
        <v/>
      </c>
      <c r="K138" s="7" t="str">
        <f t="shared" si="6"/>
        <v/>
      </c>
      <c r="L138" s="7" t="str">
        <f t="shared" si="6"/>
        <v/>
      </c>
      <c r="M138" s="7">
        <f t="shared" si="6"/>
        <v>0</v>
      </c>
      <c r="N138" s="6">
        <f t="shared" si="6"/>
        <v>0</v>
      </c>
      <c r="T138" s="3" t="s">
        <v>333</v>
      </c>
      <c r="U138" s="88">
        <v>14.070351758794001</v>
      </c>
      <c r="V138" s="88">
        <v>38.693467336683398</v>
      </c>
      <c r="W138" s="88">
        <v>32.663316582914597</v>
      </c>
      <c r="X138" s="88">
        <v>14.572864321608</v>
      </c>
      <c r="Y138" s="88"/>
      <c r="Z138" s="88"/>
      <c r="AA138" s="88"/>
      <c r="AB138" s="88"/>
      <c r="AC138" s="88">
        <v>0</v>
      </c>
      <c r="AD138" s="88">
        <v>0</v>
      </c>
    </row>
    <row r="139" spans="2:30" ht="13.5" customHeight="1">
      <c r="B139" s="54" t="s">
        <v>125</v>
      </c>
      <c r="C139" s="55"/>
      <c r="D139" s="56"/>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88">
        <v>21.903112253450299</v>
      </c>
      <c r="V139" s="88">
        <v>30.3821869587082</v>
      </c>
      <c r="W139" s="88">
        <v>31.985807677264301</v>
      </c>
      <c r="X139" s="88">
        <v>15.684192881488499</v>
      </c>
      <c r="Y139" s="88"/>
      <c r="Z139" s="88"/>
      <c r="AA139" s="88"/>
      <c r="AB139" s="88"/>
      <c r="AC139" s="88">
        <v>1.95563502262949E-2</v>
      </c>
      <c r="AD139" s="88">
        <v>2.5143878862379201E-2</v>
      </c>
    </row>
    <row r="140" spans="2:30" ht="13.5" customHeight="1">
      <c r="B140" s="57" t="s">
        <v>12</v>
      </c>
      <c r="C140" s="58"/>
      <c r="D140" s="59"/>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88">
        <v>21.6</v>
      </c>
      <c r="V140" s="88">
        <v>30.6</v>
      </c>
      <c r="W140" s="88">
        <v>32.299999999999997</v>
      </c>
      <c r="X140" s="88">
        <v>15.4</v>
      </c>
      <c r="Y140" s="88"/>
      <c r="Z140" s="88"/>
      <c r="AA140" s="88"/>
      <c r="AB140" s="88"/>
      <c r="AC140" s="88">
        <v>0</v>
      </c>
      <c r="AD140" s="88">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0" t="s">
        <v>7</v>
      </c>
      <c r="C155" s="61"/>
      <c r="D155" s="62"/>
      <c r="E155" s="63" t="s">
        <v>8</v>
      </c>
      <c r="F155" s="64"/>
      <c r="G155" s="64"/>
      <c r="H155" s="64"/>
      <c r="I155" s="64"/>
      <c r="J155" s="64"/>
      <c r="K155" s="64"/>
      <c r="L155" s="64"/>
      <c r="M155" s="64"/>
      <c r="N155" s="64"/>
    </row>
    <row r="156" spans="2:30" ht="18" customHeight="1">
      <c r="B156" s="40" t="s">
        <v>187</v>
      </c>
      <c r="C156" s="41"/>
      <c r="D156" s="42"/>
      <c r="E156" s="46" t="str">
        <f>T158</f>
        <v>友達と話し合うとき，友達の話や意見を最後まで聞くことができますか</v>
      </c>
      <c r="F156" s="47" t="s">
        <v>11</v>
      </c>
      <c r="G156" s="47" t="s">
        <v>11</v>
      </c>
      <c r="H156" s="47" t="s">
        <v>11</v>
      </c>
      <c r="I156" s="47" t="s">
        <v>11</v>
      </c>
      <c r="J156" s="47" t="s">
        <v>11</v>
      </c>
      <c r="K156" s="47" t="s">
        <v>11</v>
      </c>
      <c r="L156" s="47" t="s">
        <v>11</v>
      </c>
      <c r="M156" s="47" t="s">
        <v>11</v>
      </c>
      <c r="N156" s="47" t="s">
        <v>11</v>
      </c>
    </row>
    <row r="157" spans="2:30" ht="18" customHeight="1">
      <c r="B157" s="43"/>
      <c r="C157" s="44"/>
      <c r="D157" s="45"/>
      <c r="E157" s="47" t="s">
        <v>11</v>
      </c>
      <c r="F157" s="47" t="s">
        <v>11</v>
      </c>
      <c r="G157" s="47" t="s">
        <v>11</v>
      </c>
      <c r="H157" s="47" t="s">
        <v>11</v>
      </c>
      <c r="I157" s="47" t="s">
        <v>11</v>
      </c>
      <c r="J157" s="47" t="s">
        <v>11</v>
      </c>
      <c r="K157" s="47" t="s">
        <v>11</v>
      </c>
      <c r="L157" s="47" t="s">
        <v>11</v>
      </c>
      <c r="M157" s="47" t="s">
        <v>11</v>
      </c>
      <c r="N157" s="47" t="s">
        <v>11</v>
      </c>
      <c r="U157" s="3">
        <v>1</v>
      </c>
      <c r="V157" s="3">
        <v>2</v>
      </c>
      <c r="W157" s="3">
        <v>3</v>
      </c>
      <c r="X157" s="3">
        <v>4</v>
      </c>
      <c r="Y157" s="3">
        <v>5</v>
      </c>
      <c r="Z157" s="3">
        <v>6</v>
      </c>
      <c r="AA157" s="3">
        <v>7</v>
      </c>
      <c r="AB157" s="3">
        <v>8</v>
      </c>
      <c r="AC157" s="3">
        <v>9</v>
      </c>
      <c r="AD157" s="3">
        <v>0</v>
      </c>
    </row>
    <row r="158" spans="2:30" ht="13.5" customHeight="1" thickBot="1">
      <c r="B158" s="48" t="s">
        <v>9</v>
      </c>
      <c r="C158" s="49"/>
      <c r="D158" s="50"/>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1" t="s">
        <v>334</v>
      </c>
      <c r="C159" s="52"/>
      <c r="D159" s="53"/>
      <c r="E159" s="7">
        <f t="shared" ref="E159:N161" si="7">IF(U159="","",U159)</f>
        <v>60.804020100502498</v>
      </c>
      <c r="F159" s="7">
        <f t="shared" si="7"/>
        <v>35.175879396984897</v>
      </c>
      <c r="G159" s="7">
        <f t="shared" si="7"/>
        <v>3.5175879396984899</v>
      </c>
      <c r="H159" s="7">
        <f t="shared" si="7"/>
        <v>0.50251256281406997</v>
      </c>
      <c r="I159" s="7" t="str">
        <f t="shared" si="7"/>
        <v/>
      </c>
      <c r="J159" s="7" t="str">
        <f t="shared" si="7"/>
        <v/>
      </c>
      <c r="K159" s="7" t="str">
        <f t="shared" si="7"/>
        <v/>
      </c>
      <c r="L159" s="7" t="str">
        <f t="shared" si="7"/>
        <v/>
      </c>
      <c r="M159" s="7">
        <f t="shared" si="7"/>
        <v>0</v>
      </c>
      <c r="N159" s="6">
        <f t="shared" si="7"/>
        <v>0</v>
      </c>
      <c r="T159" s="3" t="s">
        <v>333</v>
      </c>
      <c r="U159" s="88">
        <v>60.804020100502498</v>
      </c>
      <c r="V159" s="88">
        <v>35.175879396984897</v>
      </c>
      <c r="W159" s="88">
        <v>3.5175879396984899</v>
      </c>
      <c r="X159" s="88">
        <v>0.50251256281406997</v>
      </c>
      <c r="Y159" s="88"/>
      <c r="Z159" s="88"/>
      <c r="AA159" s="88"/>
      <c r="AB159" s="88"/>
      <c r="AC159" s="88">
        <v>0</v>
      </c>
      <c r="AD159" s="88">
        <v>0</v>
      </c>
    </row>
    <row r="160" spans="2:30" ht="13.5" customHeight="1">
      <c r="B160" s="54" t="s">
        <v>125</v>
      </c>
      <c r="C160" s="55"/>
      <c r="D160" s="56"/>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88">
        <v>58.177348158909297</v>
      </c>
      <c r="V160" s="88">
        <v>35.450075431636598</v>
      </c>
      <c r="W160" s="88">
        <v>5.5288595854053799</v>
      </c>
      <c r="X160" s="88">
        <v>0.81298541655026002</v>
      </c>
      <c r="Y160" s="88"/>
      <c r="Z160" s="88"/>
      <c r="AA160" s="88"/>
      <c r="AB160" s="88"/>
      <c r="AC160" s="88">
        <v>1.6762585908252799E-2</v>
      </c>
      <c r="AD160" s="88">
        <v>1.3968821590210701E-2</v>
      </c>
    </row>
    <row r="161" spans="2:30" ht="13.5" customHeight="1">
      <c r="B161" s="57" t="s">
        <v>12</v>
      </c>
      <c r="C161" s="58"/>
      <c r="D161" s="59"/>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88">
        <v>60.1</v>
      </c>
      <c r="V161" s="88">
        <v>34.200000000000003</v>
      </c>
      <c r="W161" s="88">
        <v>5</v>
      </c>
      <c r="X161" s="88">
        <v>0.8</v>
      </c>
      <c r="Y161" s="88"/>
      <c r="Z161" s="88"/>
      <c r="AA161" s="88"/>
      <c r="AB161" s="88"/>
      <c r="AC161" s="88">
        <v>0</v>
      </c>
      <c r="AD161" s="88">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0" t="s">
        <v>7</v>
      </c>
      <c r="C176" s="61"/>
      <c r="D176" s="62"/>
      <c r="E176" s="63" t="s">
        <v>8</v>
      </c>
      <c r="F176" s="64"/>
      <c r="G176" s="64"/>
      <c r="H176" s="64"/>
      <c r="I176" s="64"/>
      <c r="J176" s="64"/>
      <c r="K176" s="64"/>
      <c r="L176" s="64"/>
      <c r="M176" s="64"/>
      <c r="N176" s="64"/>
    </row>
    <row r="177" spans="2:30" ht="18" customHeight="1">
      <c r="B177" s="40" t="s">
        <v>186</v>
      </c>
      <c r="C177" s="41"/>
      <c r="D177" s="42"/>
      <c r="E177" s="46" t="str">
        <f>T179</f>
        <v>友達と話し合うとき，友達の考えを受け止めて，自分の考えを持つことができていますか</v>
      </c>
      <c r="F177" s="47" t="s">
        <v>11</v>
      </c>
      <c r="G177" s="47" t="s">
        <v>11</v>
      </c>
      <c r="H177" s="47" t="s">
        <v>11</v>
      </c>
      <c r="I177" s="47" t="s">
        <v>11</v>
      </c>
      <c r="J177" s="47" t="s">
        <v>11</v>
      </c>
      <c r="K177" s="47" t="s">
        <v>11</v>
      </c>
      <c r="L177" s="47" t="s">
        <v>11</v>
      </c>
      <c r="M177" s="47" t="s">
        <v>11</v>
      </c>
      <c r="N177" s="47" t="s">
        <v>11</v>
      </c>
    </row>
    <row r="178" spans="2:30" ht="18" customHeight="1">
      <c r="B178" s="43"/>
      <c r="C178" s="44"/>
      <c r="D178" s="45"/>
      <c r="E178" s="47" t="s">
        <v>11</v>
      </c>
      <c r="F178" s="47" t="s">
        <v>11</v>
      </c>
      <c r="G178" s="47" t="s">
        <v>11</v>
      </c>
      <c r="H178" s="47" t="s">
        <v>11</v>
      </c>
      <c r="I178" s="47" t="s">
        <v>11</v>
      </c>
      <c r="J178" s="47" t="s">
        <v>11</v>
      </c>
      <c r="K178" s="47" t="s">
        <v>11</v>
      </c>
      <c r="L178" s="47" t="s">
        <v>11</v>
      </c>
      <c r="M178" s="47" t="s">
        <v>11</v>
      </c>
      <c r="N178" s="47" t="s">
        <v>11</v>
      </c>
      <c r="U178" s="3">
        <v>1</v>
      </c>
      <c r="V178" s="3">
        <v>2</v>
      </c>
      <c r="W178" s="3">
        <v>3</v>
      </c>
      <c r="X178" s="3">
        <v>4</v>
      </c>
      <c r="Y178" s="3">
        <v>5</v>
      </c>
      <c r="Z178" s="3">
        <v>6</v>
      </c>
      <c r="AA178" s="3">
        <v>7</v>
      </c>
      <c r="AB178" s="3">
        <v>8</v>
      </c>
      <c r="AC178" s="3">
        <v>9</v>
      </c>
      <c r="AD178" s="3">
        <v>0</v>
      </c>
    </row>
    <row r="179" spans="2:30" ht="13.5" customHeight="1" thickBot="1">
      <c r="B179" s="48" t="s">
        <v>9</v>
      </c>
      <c r="C179" s="49"/>
      <c r="D179" s="50"/>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1" t="s">
        <v>334</v>
      </c>
      <c r="C180" s="52"/>
      <c r="D180" s="53"/>
      <c r="E180" s="7">
        <f t="shared" ref="E180:N182" si="8">IF(U180="","",U180)</f>
        <v>39.195979899497502</v>
      </c>
      <c r="F180" s="7">
        <f t="shared" si="8"/>
        <v>49.246231155778901</v>
      </c>
      <c r="G180" s="7">
        <f t="shared" si="8"/>
        <v>9.5477386934673394</v>
      </c>
      <c r="H180" s="7">
        <f t="shared" si="8"/>
        <v>2.0100502512562799</v>
      </c>
      <c r="I180" s="7" t="str">
        <f t="shared" si="8"/>
        <v/>
      </c>
      <c r="J180" s="7" t="str">
        <f t="shared" si="8"/>
        <v/>
      </c>
      <c r="K180" s="7" t="str">
        <f t="shared" si="8"/>
        <v/>
      </c>
      <c r="L180" s="7" t="str">
        <f t="shared" si="8"/>
        <v/>
      </c>
      <c r="M180" s="7">
        <f t="shared" si="8"/>
        <v>0</v>
      </c>
      <c r="N180" s="6">
        <f t="shared" si="8"/>
        <v>0</v>
      </c>
      <c r="T180" s="3" t="s">
        <v>333</v>
      </c>
      <c r="U180" s="88">
        <v>39.195979899497502</v>
      </c>
      <c r="V180" s="88">
        <v>49.246231155778901</v>
      </c>
      <c r="W180" s="88">
        <v>9.5477386934673394</v>
      </c>
      <c r="X180" s="88">
        <v>2.0100502512562799</v>
      </c>
      <c r="Y180" s="88"/>
      <c r="Z180" s="88"/>
      <c r="AA180" s="88"/>
      <c r="AB180" s="88"/>
      <c r="AC180" s="88">
        <v>0</v>
      </c>
      <c r="AD180" s="88">
        <v>0</v>
      </c>
    </row>
    <row r="181" spans="2:30" ht="13.5" customHeight="1">
      <c r="B181" s="54" t="s">
        <v>125</v>
      </c>
      <c r="C181" s="55"/>
      <c r="D181" s="56"/>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88">
        <v>40.741465050008401</v>
      </c>
      <c r="V181" s="88">
        <v>43.672123819634599</v>
      </c>
      <c r="W181" s="88">
        <v>13.2061239313851</v>
      </c>
      <c r="X181" s="88">
        <v>2.3439682628373499</v>
      </c>
      <c r="Y181" s="88"/>
      <c r="Z181" s="88"/>
      <c r="AA181" s="88"/>
      <c r="AB181" s="88"/>
      <c r="AC181" s="88">
        <v>1.95563502262949E-2</v>
      </c>
      <c r="AD181" s="88">
        <v>1.6762585908252799E-2</v>
      </c>
    </row>
    <row r="182" spans="2:30" ht="13.5" customHeight="1">
      <c r="B182" s="57" t="s">
        <v>12</v>
      </c>
      <c r="C182" s="58"/>
      <c r="D182" s="59"/>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88">
        <v>42.5</v>
      </c>
      <c r="V182" s="88">
        <v>43</v>
      </c>
      <c r="W182" s="88">
        <v>12.3</v>
      </c>
      <c r="X182" s="88">
        <v>2.1</v>
      </c>
      <c r="Y182" s="88"/>
      <c r="Z182" s="88"/>
      <c r="AA182" s="88"/>
      <c r="AB182" s="88"/>
      <c r="AC182" s="88">
        <v>0</v>
      </c>
      <c r="AD182" s="88">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0" t="s">
        <v>7</v>
      </c>
      <c r="C197" s="61"/>
      <c r="D197" s="62"/>
      <c r="E197" s="63" t="s">
        <v>8</v>
      </c>
      <c r="F197" s="64"/>
      <c r="G197" s="64"/>
      <c r="H197" s="64"/>
      <c r="I197" s="64"/>
      <c r="J197" s="64"/>
      <c r="K197" s="64"/>
      <c r="L197" s="64"/>
      <c r="M197" s="64"/>
      <c r="N197" s="64"/>
    </row>
    <row r="198" spans="2:30" ht="18" customHeight="1">
      <c r="B198" s="40" t="s">
        <v>185</v>
      </c>
      <c r="C198" s="41"/>
      <c r="D198" s="42"/>
      <c r="E198" s="46" t="str">
        <f>T200</f>
        <v>将来の夢や目標を持っていますか</v>
      </c>
      <c r="F198" s="76" t="s">
        <v>11</v>
      </c>
      <c r="G198" s="76" t="s">
        <v>11</v>
      </c>
      <c r="H198" s="76" t="s">
        <v>11</v>
      </c>
      <c r="I198" s="76" t="s">
        <v>11</v>
      </c>
      <c r="J198" s="76" t="s">
        <v>11</v>
      </c>
      <c r="K198" s="76" t="s">
        <v>11</v>
      </c>
      <c r="L198" s="76" t="s">
        <v>11</v>
      </c>
      <c r="M198" s="76" t="s">
        <v>11</v>
      </c>
      <c r="N198" s="76" t="s">
        <v>11</v>
      </c>
    </row>
    <row r="199" spans="2:30" ht="18" customHeight="1">
      <c r="B199" s="43"/>
      <c r="C199" s="44"/>
      <c r="D199" s="45"/>
      <c r="E199" s="76" t="s">
        <v>11</v>
      </c>
      <c r="F199" s="76" t="s">
        <v>11</v>
      </c>
      <c r="G199" s="76" t="s">
        <v>11</v>
      </c>
      <c r="H199" s="76" t="s">
        <v>11</v>
      </c>
      <c r="I199" s="76" t="s">
        <v>11</v>
      </c>
      <c r="J199" s="76" t="s">
        <v>11</v>
      </c>
      <c r="K199" s="76" t="s">
        <v>11</v>
      </c>
      <c r="L199" s="76" t="s">
        <v>11</v>
      </c>
      <c r="M199" s="76" t="s">
        <v>11</v>
      </c>
      <c r="N199" s="76" t="s">
        <v>11</v>
      </c>
      <c r="U199" s="3">
        <v>1</v>
      </c>
      <c r="V199" s="3">
        <v>2</v>
      </c>
      <c r="W199" s="3">
        <v>3</v>
      </c>
      <c r="X199" s="3">
        <v>4</v>
      </c>
      <c r="Y199" s="3">
        <v>5</v>
      </c>
      <c r="Z199" s="3">
        <v>6</v>
      </c>
      <c r="AA199" s="3">
        <v>7</v>
      </c>
      <c r="AB199" s="3">
        <v>8</v>
      </c>
      <c r="AC199" s="3">
        <v>9</v>
      </c>
      <c r="AD199" s="3">
        <v>0</v>
      </c>
    </row>
    <row r="200" spans="2:30" ht="13.5" customHeight="1" thickBot="1">
      <c r="B200" s="48" t="s">
        <v>9</v>
      </c>
      <c r="C200" s="49"/>
      <c r="D200" s="50"/>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1" t="s">
        <v>334</v>
      </c>
      <c r="C201" s="52"/>
      <c r="D201" s="53"/>
      <c r="E201" s="7">
        <f t="shared" ref="E201:N203" si="9">IF(U201="","",U201)</f>
        <v>63.819095477386902</v>
      </c>
      <c r="F201" s="7">
        <f t="shared" si="9"/>
        <v>18.5929648241206</v>
      </c>
      <c r="G201" s="7">
        <f t="shared" si="9"/>
        <v>10.050251256281401</v>
      </c>
      <c r="H201" s="7">
        <f t="shared" si="9"/>
        <v>7.5376884422110599</v>
      </c>
      <c r="I201" s="7" t="str">
        <f t="shared" si="9"/>
        <v/>
      </c>
      <c r="J201" s="7" t="str">
        <f t="shared" si="9"/>
        <v/>
      </c>
      <c r="K201" s="7" t="str">
        <f t="shared" si="9"/>
        <v/>
      </c>
      <c r="L201" s="7" t="str">
        <f t="shared" si="9"/>
        <v/>
      </c>
      <c r="M201" s="7">
        <f t="shared" si="9"/>
        <v>0</v>
      </c>
      <c r="N201" s="6">
        <f t="shared" si="9"/>
        <v>0</v>
      </c>
      <c r="T201" s="3" t="s">
        <v>333</v>
      </c>
      <c r="U201" s="88">
        <v>63.819095477386902</v>
      </c>
      <c r="V201" s="88">
        <v>18.5929648241206</v>
      </c>
      <c r="W201" s="88">
        <v>10.050251256281401</v>
      </c>
      <c r="X201" s="88">
        <v>7.5376884422110599</v>
      </c>
      <c r="Y201" s="88"/>
      <c r="Z201" s="88"/>
      <c r="AA201" s="88"/>
      <c r="AB201" s="88"/>
      <c r="AC201" s="88">
        <v>0</v>
      </c>
      <c r="AD201" s="88">
        <v>0</v>
      </c>
    </row>
    <row r="202" spans="2:30" ht="13.5" customHeight="1">
      <c r="B202" s="54" t="s">
        <v>125</v>
      </c>
      <c r="C202" s="55"/>
      <c r="D202" s="56"/>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88">
        <v>69.232273565401997</v>
      </c>
      <c r="V202" s="88">
        <v>15.6171425378555</v>
      </c>
      <c r="W202" s="88">
        <v>8.3701178968542198</v>
      </c>
      <c r="X202" s="88">
        <v>6.7301782421634897</v>
      </c>
      <c r="Y202" s="88"/>
      <c r="Z202" s="88"/>
      <c r="AA202" s="88"/>
      <c r="AB202" s="88"/>
      <c r="AC202" s="88">
        <v>1.95563502262949E-2</v>
      </c>
      <c r="AD202" s="88">
        <v>3.0731407498463401E-2</v>
      </c>
    </row>
    <row r="203" spans="2:30" ht="13.5" customHeight="1">
      <c r="B203" s="57" t="s">
        <v>12</v>
      </c>
      <c r="C203" s="58"/>
      <c r="D203" s="59"/>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88">
        <v>70</v>
      </c>
      <c r="V203" s="88">
        <v>15.9</v>
      </c>
      <c r="W203" s="88">
        <v>8.1</v>
      </c>
      <c r="X203" s="88">
        <v>5.9</v>
      </c>
      <c r="Y203" s="88"/>
      <c r="Z203" s="88"/>
      <c r="AA203" s="88"/>
      <c r="AB203" s="88"/>
      <c r="AC203" s="88">
        <v>0</v>
      </c>
      <c r="AD203" s="88">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0" t="s">
        <v>7</v>
      </c>
      <c r="C218" s="61"/>
      <c r="D218" s="62"/>
      <c r="E218" s="63" t="s">
        <v>8</v>
      </c>
      <c r="F218" s="64"/>
      <c r="G218" s="64"/>
      <c r="H218" s="64"/>
      <c r="I218" s="64"/>
      <c r="J218" s="64"/>
      <c r="K218" s="64"/>
      <c r="L218" s="64"/>
      <c r="M218" s="64"/>
      <c r="N218" s="64"/>
    </row>
    <row r="219" spans="2:30" ht="18" customHeight="1">
      <c r="B219" s="40" t="s">
        <v>184</v>
      </c>
      <c r="C219" s="41"/>
      <c r="D219" s="42"/>
      <c r="E219" s="46" t="str">
        <f>T221</f>
        <v>授業で学んだことを，ほかの学習や普段の生活に生かしていますか</v>
      </c>
      <c r="F219" s="47" t="s">
        <v>11</v>
      </c>
      <c r="G219" s="47" t="s">
        <v>11</v>
      </c>
      <c r="H219" s="47" t="s">
        <v>11</v>
      </c>
      <c r="I219" s="47" t="s">
        <v>11</v>
      </c>
      <c r="J219" s="47" t="s">
        <v>11</v>
      </c>
      <c r="K219" s="47" t="s">
        <v>11</v>
      </c>
      <c r="L219" s="47" t="s">
        <v>11</v>
      </c>
      <c r="M219" s="47" t="s">
        <v>11</v>
      </c>
      <c r="N219" s="47" t="s">
        <v>11</v>
      </c>
    </row>
    <row r="220" spans="2:30" ht="18" customHeight="1">
      <c r="B220" s="43"/>
      <c r="C220" s="44"/>
      <c r="D220" s="45"/>
      <c r="E220" s="47" t="s">
        <v>11</v>
      </c>
      <c r="F220" s="47" t="s">
        <v>11</v>
      </c>
      <c r="G220" s="47" t="s">
        <v>11</v>
      </c>
      <c r="H220" s="47" t="s">
        <v>11</v>
      </c>
      <c r="I220" s="47" t="s">
        <v>11</v>
      </c>
      <c r="J220" s="47" t="s">
        <v>11</v>
      </c>
      <c r="K220" s="47" t="s">
        <v>11</v>
      </c>
      <c r="L220" s="47" t="s">
        <v>11</v>
      </c>
      <c r="M220" s="47" t="s">
        <v>11</v>
      </c>
      <c r="N220" s="47" t="s">
        <v>11</v>
      </c>
      <c r="U220" s="3">
        <v>1</v>
      </c>
      <c r="V220" s="3">
        <v>2</v>
      </c>
      <c r="W220" s="3">
        <v>3</v>
      </c>
      <c r="X220" s="3">
        <v>4</v>
      </c>
      <c r="Y220" s="3">
        <v>5</v>
      </c>
      <c r="Z220" s="3">
        <v>6</v>
      </c>
      <c r="AA220" s="3">
        <v>7</v>
      </c>
      <c r="AB220" s="3">
        <v>8</v>
      </c>
      <c r="AC220" s="3">
        <v>9</v>
      </c>
      <c r="AD220" s="3">
        <v>0</v>
      </c>
    </row>
    <row r="221" spans="2:30" ht="13.5" customHeight="1" thickBot="1">
      <c r="B221" s="48" t="s">
        <v>9</v>
      </c>
      <c r="C221" s="49"/>
      <c r="D221" s="50"/>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1" t="s">
        <v>334</v>
      </c>
      <c r="C222" s="52"/>
      <c r="D222" s="53"/>
      <c r="E222" s="7">
        <f t="shared" ref="E222:N224" si="10">IF(U222="","",U222)</f>
        <v>29.145728643216099</v>
      </c>
      <c r="F222" s="7">
        <f t="shared" si="10"/>
        <v>54.2713567839196</v>
      </c>
      <c r="G222" s="7">
        <f t="shared" si="10"/>
        <v>14.070351758794001</v>
      </c>
      <c r="H222" s="7">
        <f t="shared" si="10"/>
        <v>2.5125628140703502</v>
      </c>
      <c r="I222" s="7" t="str">
        <f t="shared" si="10"/>
        <v/>
      </c>
      <c r="J222" s="7" t="str">
        <f t="shared" si="10"/>
        <v/>
      </c>
      <c r="K222" s="7" t="str">
        <f t="shared" si="10"/>
        <v/>
      </c>
      <c r="L222" s="7" t="str">
        <f t="shared" si="10"/>
        <v/>
      </c>
      <c r="M222" s="7">
        <f t="shared" si="10"/>
        <v>0</v>
      </c>
      <c r="N222" s="6">
        <f t="shared" si="10"/>
        <v>0</v>
      </c>
      <c r="T222" s="3" t="s">
        <v>333</v>
      </c>
      <c r="U222" s="88">
        <v>29.145728643216099</v>
      </c>
      <c r="V222" s="88">
        <v>54.2713567839196</v>
      </c>
      <c r="W222" s="88">
        <v>14.070351758794001</v>
      </c>
      <c r="X222" s="88">
        <v>2.5125628140703502</v>
      </c>
      <c r="Y222" s="88"/>
      <c r="Z222" s="88"/>
      <c r="AA222" s="88"/>
      <c r="AB222" s="88"/>
      <c r="AC222" s="88">
        <v>0</v>
      </c>
      <c r="AD222" s="88">
        <v>0</v>
      </c>
    </row>
    <row r="223" spans="2:30" ht="13.5" customHeight="1">
      <c r="B223" s="54" t="s">
        <v>125</v>
      </c>
      <c r="C223" s="55"/>
      <c r="D223" s="56"/>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88">
        <v>33.678828853997899</v>
      </c>
      <c r="V223" s="88">
        <v>45.624965077946001</v>
      </c>
      <c r="W223" s="88">
        <v>16.734648265072401</v>
      </c>
      <c r="X223" s="88">
        <v>3.7995194725373</v>
      </c>
      <c r="Y223" s="88"/>
      <c r="Z223" s="88"/>
      <c r="AA223" s="88"/>
      <c r="AB223" s="88"/>
      <c r="AC223" s="88">
        <v>5.0287757724758297E-2</v>
      </c>
      <c r="AD223" s="88">
        <v>0.111750572721685</v>
      </c>
    </row>
    <row r="224" spans="2:30" ht="13.5" customHeight="1">
      <c r="B224" s="57" t="s">
        <v>12</v>
      </c>
      <c r="C224" s="58"/>
      <c r="D224" s="59"/>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88">
        <v>38.200000000000003</v>
      </c>
      <c r="V224" s="88">
        <v>44.6</v>
      </c>
      <c r="W224" s="88">
        <v>14</v>
      </c>
      <c r="X224" s="88">
        <v>3</v>
      </c>
      <c r="Y224" s="88"/>
      <c r="Z224" s="88"/>
      <c r="AA224" s="88"/>
      <c r="AB224" s="88"/>
      <c r="AC224" s="88">
        <v>0.1</v>
      </c>
      <c r="AD224" s="88">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0" t="s">
        <v>7</v>
      </c>
      <c r="C239" s="61"/>
      <c r="D239" s="62"/>
      <c r="E239" s="63" t="s">
        <v>8</v>
      </c>
      <c r="F239" s="64"/>
      <c r="G239" s="64"/>
      <c r="H239" s="64"/>
      <c r="I239" s="64"/>
      <c r="J239" s="64"/>
      <c r="K239" s="64"/>
      <c r="L239" s="64"/>
      <c r="M239" s="64"/>
      <c r="N239" s="64"/>
    </row>
    <row r="240" spans="2:14" ht="18" customHeight="1">
      <c r="B240" s="40" t="s">
        <v>183</v>
      </c>
      <c r="C240" s="41"/>
      <c r="D240" s="42"/>
      <c r="E240" s="46" t="str">
        <f>T242</f>
        <v>普段（月～金曜日），１日当たりどれくらいの時間，テレビやビデオ・ＤＶＤを見たり，聞いたりしますか（勉強のためのテレビやビデオ・ＤＶＤを見る時間，テレビゲームをする時間は除く）</v>
      </c>
      <c r="F240" s="76" t="s">
        <v>11</v>
      </c>
      <c r="G240" s="76" t="s">
        <v>11</v>
      </c>
      <c r="H240" s="76" t="s">
        <v>11</v>
      </c>
      <c r="I240" s="76" t="s">
        <v>11</v>
      </c>
      <c r="J240" s="76" t="s">
        <v>11</v>
      </c>
      <c r="K240" s="76" t="s">
        <v>11</v>
      </c>
      <c r="L240" s="76" t="s">
        <v>11</v>
      </c>
      <c r="M240" s="76" t="s">
        <v>11</v>
      </c>
      <c r="N240" s="76" t="s">
        <v>11</v>
      </c>
    </row>
    <row r="241" spans="2:30" ht="18" customHeight="1">
      <c r="B241" s="43"/>
      <c r="C241" s="44"/>
      <c r="D241" s="45"/>
      <c r="E241" s="76" t="s">
        <v>11</v>
      </c>
      <c r="F241" s="76" t="s">
        <v>11</v>
      </c>
      <c r="G241" s="76" t="s">
        <v>11</v>
      </c>
      <c r="H241" s="76" t="s">
        <v>11</v>
      </c>
      <c r="I241" s="76" t="s">
        <v>11</v>
      </c>
      <c r="J241" s="76" t="s">
        <v>11</v>
      </c>
      <c r="K241" s="76" t="s">
        <v>11</v>
      </c>
      <c r="L241" s="76" t="s">
        <v>11</v>
      </c>
      <c r="M241" s="76" t="s">
        <v>11</v>
      </c>
      <c r="N241" s="76" t="s">
        <v>11</v>
      </c>
      <c r="U241" s="3">
        <v>1</v>
      </c>
      <c r="V241" s="3">
        <v>2</v>
      </c>
      <c r="W241" s="3">
        <v>3</v>
      </c>
      <c r="X241" s="3">
        <v>4</v>
      </c>
      <c r="Y241" s="3">
        <v>5</v>
      </c>
      <c r="Z241" s="3">
        <v>6</v>
      </c>
      <c r="AA241" s="3">
        <v>7</v>
      </c>
      <c r="AB241" s="3">
        <v>8</v>
      </c>
      <c r="AC241" s="3">
        <v>9</v>
      </c>
      <c r="AD241" s="3">
        <v>0</v>
      </c>
    </row>
    <row r="242" spans="2:30" ht="13.5" customHeight="1" thickBot="1">
      <c r="B242" s="48" t="s">
        <v>9</v>
      </c>
      <c r="C242" s="49"/>
      <c r="D242" s="50"/>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1" t="s">
        <v>334</v>
      </c>
      <c r="C243" s="52"/>
      <c r="D243" s="53"/>
      <c r="E243" s="7">
        <f t="shared" ref="E243:N245" si="11">IF(U243="","",U243)</f>
        <v>11.055276381909501</v>
      </c>
      <c r="F243" s="7">
        <f t="shared" si="11"/>
        <v>17.587939698492502</v>
      </c>
      <c r="G243" s="7">
        <f t="shared" si="11"/>
        <v>23.618090452261299</v>
      </c>
      <c r="H243" s="7">
        <f t="shared" si="11"/>
        <v>34.673366834170899</v>
      </c>
      <c r="I243" s="7">
        <f t="shared" si="11"/>
        <v>12.0603015075377</v>
      </c>
      <c r="J243" s="7">
        <f t="shared" si="11"/>
        <v>1.0050251256281399</v>
      </c>
      <c r="K243" s="7" t="str">
        <f t="shared" si="11"/>
        <v/>
      </c>
      <c r="L243" s="7" t="str">
        <f t="shared" si="11"/>
        <v/>
      </c>
      <c r="M243" s="7">
        <f t="shared" si="11"/>
        <v>0</v>
      </c>
      <c r="N243" s="6">
        <f t="shared" si="11"/>
        <v>0</v>
      </c>
      <c r="T243" s="3" t="s">
        <v>333</v>
      </c>
      <c r="U243" s="88">
        <v>11.055276381909501</v>
      </c>
      <c r="V243" s="88">
        <v>17.587939698492502</v>
      </c>
      <c r="W243" s="88">
        <v>23.618090452261299</v>
      </c>
      <c r="X243" s="88">
        <v>34.673366834170899</v>
      </c>
      <c r="Y243" s="88">
        <v>12.0603015075377</v>
      </c>
      <c r="Z243" s="88">
        <v>1.0050251256281399</v>
      </c>
      <c r="AA243" s="88"/>
      <c r="AB243" s="88"/>
      <c r="AC243" s="88">
        <v>0</v>
      </c>
      <c r="AD243" s="88">
        <v>0</v>
      </c>
    </row>
    <row r="244" spans="2:30" ht="13.5" customHeight="1">
      <c r="B244" s="54" t="s">
        <v>125</v>
      </c>
      <c r="C244" s="55"/>
      <c r="D244" s="56"/>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88">
        <v>18.751746102698799</v>
      </c>
      <c r="V244" s="88">
        <v>17.173269263005</v>
      </c>
      <c r="W244" s="88">
        <v>23.177068782477502</v>
      </c>
      <c r="X244" s="88">
        <v>25.8814326423423</v>
      </c>
      <c r="Y244" s="88">
        <v>13.097167122981499</v>
      </c>
      <c r="Z244" s="88">
        <v>1.8802033860423499</v>
      </c>
      <c r="AA244" s="88"/>
      <c r="AB244" s="88"/>
      <c r="AC244" s="88">
        <v>2.7937643180421301E-2</v>
      </c>
      <c r="AD244" s="88">
        <v>1.11750572721685E-2</v>
      </c>
    </row>
    <row r="245" spans="2:30" ht="13.5" customHeight="1">
      <c r="B245" s="57" t="s">
        <v>12</v>
      </c>
      <c r="C245" s="58"/>
      <c r="D245" s="59"/>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88">
        <v>16.600000000000001</v>
      </c>
      <c r="V245" s="88">
        <v>16.100000000000001</v>
      </c>
      <c r="W245" s="88">
        <v>23</v>
      </c>
      <c r="X245" s="88">
        <v>27.3</v>
      </c>
      <c r="Y245" s="88">
        <v>14.8</v>
      </c>
      <c r="Z245" s="88">
        <v>2.1</v>
      </c>
      <c r="AA245" s="88"/>
      <c r="AB245" s="88"/>
      <c r="AC245" s="88">
        <v>0.1</v>
      </c>
      <c r="AD245" s="88">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0" t="s">
        <v>7</v>
      </c>
      <c r="C260" s="61"/>
      <c r="D260" s="62"/>
      <c r="E260" s="63" t="s">
        <v>8</v>
      </c>
      <c r="F260" s="64"/>
      <c r="G260" s="64"/>
      <c r="H260" s="64"/>
      <c r="I260" s="64"/>
      <c r="J260" s="64"/>
      <c r="K260" s="64"/>
      <c r="L260" s="64"/>
      <c r="M260" s="64"/>
      <c r="N260" s="64"/>
    </row>
    <row r="261" spans="2:30" ht="18" customHeight="1">
      <c r="B261" s="40" t="s">
        <v>182</v>
      </c>
      <c r="C261" s="41"/>
      <c r="D261" s="42"/>
      <c r="E261" s="46" t="str">
        <f>T263</f>
        <v>普段（月～金曜日），１日当たりどれくらいの時間，テレビゲーム（コンピュータゲーム，携帯式のゲーム，携帯電話やスマートフォンを使ったゲームも含む）をしますか</v>
      </c>
      <c r="F261" s="76" t="s">
        <v>11</v>
      </c>
      <c r="G261" s="76" t="s">
        <v>11</v>
      </c>
      <c r="H261" s="76" t="s">
        <v>11</v>
      </c>
      <c r="I261" s="76" t="s">
        <v>11</v>
      </c>
      <c r="J261" s="76" t="s">
        <v>11</v>
      </c>
      <c r="K261" s="76" t="s">
        <v>11</v>
      </c>
      <c r="L261" s="76" t="s">
        <v>11</v>
      </c>
      <c r="M261" s="76" t="s">
        <v>11</v>
      </c>
      <c r="N261" s="76" t="s">
        <v>11</v>
      </c>
    </row>
    <row r="262" spans="2:30" ht="18" customHeight="1">
      <c r="B262" s="43"/>
      <c r="C262" s="44"/>
      <c r="D262" s="45"/>
      <c r="E262" s="76" t="s">
        <v>11</v>
      </c>
      <c r="F262" s="76" t="s">
        <v>11</v>
      </c>
      <c r="G262" s="76" t="s">
        <v>11</v>
      </c>
      <c r="H262" s="76" t="s">
        <v>11</v>
      </c>
      <c r="I262" s="76" t="s">
        <v>11</v>
      </c>
      <c r="J262" s="76" t="s">
        <v>11</v>
      </c>
      <c r="K262" s="76" t="s">
        <v>11</v>
      </c>
      <c r="L262" s="76" t="s">
        <v>11</v>
      </c>
      <c r="M262" s="76" t="s">
        <v>11</v>
      </c>
      <c r="N262" s="76" t="s">
        <v>11</v>
      </c>
      <c r="U262" s="3">
        <v>1</v>
      </c>
      <c r="V262" s="3">
        <v>2</v>
      </c>
      <c r="W262" s="3">
        <v>3</v>
      </c>
      <c r="X262" s="3">
        <v>4</v>
      </c>
      <c r="Y262" s="3">
        <v>5</v>
      </c>
      <c r="Z262" s="3">
        <v>6</v>
      </c>
      <c r="AA262" s="3">
        <v>7</v>
      </c>
      <c r="AB262" s="3">
        <v>8</v>
      </c>
      <c r="AC262" s="3">
        <v>9</v>
      </c>
      <c r="AD262" s="3">
        <v>0</v>
      </c>
    </row>
    <row r="263" spans="2:30" ht="13.5" customHeight="1" thickBot="1">
      <c r="B263" s="48" t="s">
        <v>9</v>
      </c>
      <c r="C263" s="49"/>
      <c r="D263" s="50"/>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1" t="s">
        <v>334</v>
      </c>
      <c r="C264" s="52"/>
      <c r="D264" s="53"/>
      <c r="E264" s="7">
        <f t="shared" ref="E264:N266" si="12">IF(U264="","",U264)</f>
        <v>7.5376884422110599</v>
      </c>
      <c r="F264" s="7">
        <f t="shared" si="12"/>
        <v>10.5527638190955</v>
      </c>
      <c r="G264" s="7">
        <f t="shared" si="12"/>
        <v>14.572864321608</v>
      </c>
      <c r="H264" s="7">
        <f t="shared" si="12"/>
        <v>33.165829145728601</v>
      </c>
      <c r="I264" s="7">
        <f t="shared" si="12"/>
        <v>23.618090452261299</v>
      </c>
      <c r="J264" s="7">
        <f t="shared" si="12"/>
        <v>10.5527638190955</v>
      </c>
      <c r="K264" s="7" t="str">
        <f t="shared" si="12"/>
        <v/>
      </c>
      <c r="L264" s="7" t="str">
        <f t="shared" si="12"/>
        <v/>
      </c>
      <c r="M264" s="7">
        <f t="shared" si="12"/>
        <v>0</v>
      </c>
      <c r="N264" s="6">
        <f t="shared" si="12"/>
        <v>0</v>
      </c>
      <c r="T264" s="3" t="s">
        <v>333</v>
      </c>
      <c r="U264" s="88">
        <v>7.5376884422110599</v>
      </c>
      <c r="V264" s="88">
        <v>10.5527638190955</v>
      </c>
      <c r="W264" s="88">
        <v>14.572864321608</v>
      </c>
      <c r="X264" s="88">
        <v>33.165829145728601</v>
      </c>
      <c r="Y264" s="88">
        <v>23.618090452261299</v>
      </c>
      <c r="Z264" s="88">
        <v>10.5527638190955</v>
      </c>
      <c r="AA264" s="88"/>
      <c r="AB264" s="88"/>
      <c r="AC264" s="88">
        <v>0</v>
      </c>
      <c r="AD264" s="88">
        <v>0</v>
      </c>
    </row>
    <row r="265" spans="2:30" ht="13.5" customHeight="1">
      <c r="B265" s="54" t="s">
        <v>125</v>
      </c>
      <c r="C265" s="55"/>
      <c r="D265" s="56"/>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88">
        <v>12.5495893166452</v>
      </c>
      <c r="V265" s="88">
        <v>10.236352461306399</v>
      </c>
      <c r="W265" s="88">
        <v>15.3265910487791</v>
      </c>
      <c r="X265" s="88">
        <v>25.392523886684899</v>
      </c>
      <c r="Y265" s="88">
        <v>25.741744426440199</v>
      </c>
      <c r="Z265" s="88">
        <v>10.663798401966799</v>
      </c>
      <c r="AA265" s="88"/>
      <c r="AB265" s="88"/>
      <c r="AC265" s="88">
        <v>5.5875286360842602E-2</v>
      </c>
      <c r="AD265" s="88">
        <v>3.3525171816505599E-2</v>
      </c>
    </row>
    <row r="266" spans="2:30" ht="13.5" customHeight="1">
      <c r="B266" s="57" t="s">
        <v>12</v>
      </c>
      <c r="C266" s="58"/>
      <c r="D266" s="59"/>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88">
        <v>9.3000000000000007</v>
      </c>
      <c r="V266" s="88">
        <v>8.3000000000000007</v>
      </c>
      <c r="W266" s="88">
        <v>13.5</v>
      </c>
      <c r="X266" s="88">
        <v>24.4</v>
      </c>
      <c r="Y266" s="88">
        <v>30.4</v>
      </c>
      <c r="Z266" s="88">
        <v>14</v>
      </c>
      <c r="AA266" s="88"/>
      <c r="AB266" s="88"/>
      <c r="AC266" s="88">
        <v>0.1</v>
      </c>
      <c r="AD266" s="88">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0" t="s">
        <v>7</v>
      </c>
      <c r="C281" s="61"/>
      <c r="D281" s="62"/>
      <c r="E281" s="63" t="s">
        <v>8</v>
      </c>
      <c r="F281" s="64"/>
      <c r="G281" s="64"/>
      <c r="H281" s="64"/>
      <c r="I281" s="64"/>
      <c r="J281" s="64"/>
      <c r="K281" s="64"/>
      <c r="L281" s="64"/>
      <c r="M281" s="64"/>
      <c r="N281" s="64"/>
    </row>
    <row r="282" spans="2:30" ht="18" customHeight="1">
      <c r="B282" s="40" t="s">
        <v>181</v>
      </c>
      <c r="C282" s="41"/>
      <c r="D282" s="42"/>
      <c r="E282" s="46" t="str">
        <f>T284</f>
        <v>普段（月～金曜日），１日当たりどれくらいの時間，携帯電話やスマートフォンで通話やメール，インターネットをしますか（携帯電話やスマートフォンを使ってゲームをする時間は除く）</v>
      </c>
      <c r="F282" s="47" t="s">
        <v>11</v>
      </c>
      <c r="G282" s="47" t="s">
        <v>11</v>
      </c>
      <c r="H282" s="47" t="s">
        <v>11</v>
      </c>
      <c r="I282" s="47" t="s">
        <v>11</v>
      </c>
      <c r="J282" s="47" t="s">
        <v>11</v>
      </c>
      <c r="K282" s="47" t="s">
        <v>11</v>
      </c>
      <c r="L282" s="47" t="s">
        <v>11</v>
      </c>
      <c r="M282" s="47" t="s">
        <v>11</v>
      </c>
      <c r="N282" s="47" t="s">
        <v>11</v>
      </c>
    </row>
    <row r="283" spans="2:30" ht="18" customHeight="1">
      <c r="B283" s="43"/>
      <c r="C283" s="44"/>
      <c r="D283" s="45"/>
      <c r="E283" s="47" t="s">
        <v>11</v>
      </c>
      <c r="F283" s="47" t="s">
        <v>11</v>
      </c>
      <c r="G283" s="47" t="s">
        <v>11</v>
      </c>
      <c r="H283" s="47" t="s">
        <v>11</v>
      </c>
      <c r="I283" s="47" t="s">
        <v>11</v>
      </c>
      <c r="J283" s="47" t="s">
        <v>11</v>
      </c>
      <c r="K283" s="47" t="s">
        <v>11</v>
      </c>
      <c r="L283" s="47" t="s">
        <v>11</v>
      </c>
      <c r="M283" s="47" t="s">
        <v>11</v>
      </c>
      <c r="N283" s="47" t="s">
        <v>11</v>
      </c>
      <c r="U283" s="3">
        <v>1</v>
      </c>
      <c r="V283" s="3">
        <v>2</v>
      </c>
      <c r="W283" s="3">
        <v>3</v>
      </c>
      <c r="X283" s="3">
        <v>4</v>
      </c>
      <c r="Y283" s="3">
        <v>5</v>
      </c>
      <c r="Z283" s="3">
        <v>6</v>
      </c>
      <c r="AA283" s="3">
        <v>7</v>
      </c>
      <c r="AB283" s="3">
        <v>8</v>
      </c>
      <c r="AC283" s="3">
        <v>9</v>
      </c>
      <c r="AD283" s="3">
        <v>0</v>
      </c>
    </row>
    <row r="284" spans="2:30" ht="13.5" customHeight="1" thickBot="1">
      <c r="B284" s="48" t="s">
        <v>9</v>
      </c>
      <c r="C284" s="49"/>
      <c r="D284" s="50"/>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1" t="s">
        <v>334</v>
      </c>
      <c r="C285" s="52"/>
      <c r="D285" s="53"/>
      <c r="E285" s="7">
        <f t="shared" ref="E285:N287" si="13">IF(U285="","",U285)</f>
        <v>3.0150753768844201</v>
      </c>
      <c r="F285" s="7">
        <f t="shared" si="13"/>
        <v>3.5175879396984899</v>
      </c>
      <c r="G285" s="7">
        <f t="shared" si="13"/>
        <v>6.5326633165829104</v>
      </c>
      <c r="H285" s="7">
        <f t="shared" si="13"/>
        <v>13.0653266331658</v>
      </c>
      <c r="I285" s="7">
        <f t="shared" si="13"/>
        <v>15.0753768844221</v>
      </c>
      <c r="J285" s="7">
        <f t="shared" si="13"/>
        <v>22.110552763819101</v>
      </c>
      <c r="K285" s="7">
        <f t="shared" si="13"/>
        <v>36.683417085427102</v>
      </c>
      <c r="L285" s="7" t="str">
        <f t="shared" si="13"/>
        <v/>
      </c>
      <c r="M285" s="7">
        <f t="shared" si="13"/>
        <v>0</v>
      </c>
      <c r="N285" s="6">
        <f t="shared" si="13"/>
        <v>0</v>
      </c>
      <c r="T285" s="3" t="s">
        <v>333</v>
      </c>
      <c r="U285" s="88">
        <v>3.0150753768844201</v>
      </c>
      <c r="V285" s="88">
        <v>3.5175879396984899</v>
      </c>
      <c r="W285" s="88">
        <v>6.5326633165829104</v>
      </c>
      <c r="X285" s="88">
        <v>13.0653266331658</v>
      </c>
      <c r="Y285" s="88">
        <v>15.0753768844221</v>
      </c>
      <c r="Z285" s="88">
        <v>22.110552763819101</v>
      </c>
      <c r="AA285" s="88">
        <v>36.683417085427102</v>
      </c>
      <c r="AB285" s="88"/>
      <c r="AC285" s="88">
        <v>0</v>
      </c>
      <c r="AD285" s="88">
        <v>0</v>
      </c>
    </row>
    <row r="286" spans="2:30" ht="13.5" customHeight="1">
      <c r="B286" s="54" t="s">
        <v>125</v>
      </c>
      <c r="C286" s="55"/>
      <c r="D286" s="56"/>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88">
        <v>5.3193272615522202</v>
      </c>
      <c r="V286" s="88">
        <v>4.2129965916075296</v>
      </c>
      <c r="W286" s="88">
        <v>6.3083198301391299</v>
      </c>
      <c r="X286" s="88">
        <v>9.7502374699670291</v>
      </c>
      <c r="Y286" s="88">
        <v>12.3484382857462</v>
      </c>
      <c r="Z286" s="88">
        <v>25.8842264066603</v>
      </c>
      <c r="AA286" s="88">
        <v>36.131753925238897</v>
      </c>
      <c r="AB286" s="88"/>
      <c r="AC286" s="88">
        <v>1.3968821590210701E-2</v>
      </c>
      <c r="AD286" s="88">
        <v>3.0731407498463401E-2</v>
      </c>
    </row>
    <row r="287" spans="2:30" ht="13.5" customHeight="1">
      <c r="B287" s="57" t="s">
        <v>12</v>
      </c>
      <c r="C287" s="58"/>
      <c r="D287" s="59"/>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88">
        <v>3.8</v>
      </c>
      <c r="V287" s="88">
        <v>3.2</v>
      </c>
      <c r="W287" s="88">
        <v>5</v>
      </c>
      <c r="X287" s="88">
        <v>8.5</v>
      </c>
      <c r="Y287" s="88">
        <v>12.2</v>
      </c>
      <c r="Z287" s="88">
        <v>30.5</v>
      </c>
      <c r="AA287" s="88">
        <v>36.700000000000003</v>
      </c>
      <c r="AB287" s="88"/>
      <c r="AC287" s="88">
        <v>0.1</v>
      </c>
      <c r="AD287" s="88">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0" t="s">
        <v>7</v>
      </c>
      <c r="C302" s="61"/>
      <c r="D302" s="62"/>
      <c r="E302" s="63" t="s">
        <v>8</v>
      </c>
      <c r="F302" s="64"/>
      <c r="G302" s="64"/>
      <c r="H302" s="64"/>
      <c r="I302" s="64"/>
      <c r="J302" s="64"/>
      <c r="K302" s="64"/>
      <c r="L302" s="64"/>
      <c r="M302" s="64"/>
      <c r="N302" s="64"/>
    </row>
    <row r="303" spans="2:30" ht="18" customHeight="1">
      <c r="B303" s="40" t="s">
        <v>180</v>
      </c>
      <c r="C303" s="41"/>
      <c r="D303" s="42"/>
      <c r="E303" s="46" t="str">
        <f>T305</f>
        <v>学校の授業時間以外に，普段（月～金曜日），１日当たりどれくらいの時間，勉強をしますか（学習塾で勉強している時間や家庭教師に教わっている時間も含む）</v>
      </c>
      <c r="F303" s="47" t="s">
        <v>11</v>
      </c>
      <c r="G303" s="47" t="s">
        <v>11</v>
      </c>
      <c r="H303" s="47" t="s">
        <v>11</v>
      </c>
      <c r="I303" s="47" t="s">
        <v>11</v>
      </c>
      <c r="J303" s="47" t="s">
        <v>11</v>
      </c>
      <c r="K303" s="47" t="s">
        <v>11</v>
      </c>
      <c r="L303" s="47" t="s">
        <v>11</v>
      </c>
      <c r="M303" s="47" t="s">
        <v>11</v>
      </c>
      <c r="N303" s="47" t="s">
        <v>11</v>
      </c>
    </row>
    <row r="304" spans="2:30" ht="18" customHeight="1">
      <c r="B304" s="43"/>
      <c r="C304" s="44"/>
      <c r="D304" s="45"/>
      <c r="E304" s="47" t="s">
        <v>11</v>
      </c>
      <c r="F304" s="47" t="s">
        <v>11</v>
      </c>
      <c r="G304" s="47" t="s">
        <v>11</v>
      </c>
      <c r="H304" s="47" t="s">
        <v>11</v>
      </c>
      <c r="I304" s="47" t="s">
        <v>11</v>
      </c>
      <c r="J304" s="47" t="s">
        <v>11</v>
      </c>
      <c r="K304" s="47" t="s">
        <v>11</v>
      </c>
      <c r="L304" s="47" t="s">
        <v>11</v>
      </c>
      <c r="M304" s="47" t="s">
        <v>11</v>
      </c>
      <c r="N304" s="47" t="s">
        <v>11</v>
      </c>
      <c r="U304" s="3">
        <v>1</v>
      </c>
      <c r="V304" s="3">
        <v>2</v>
      </c>
      <c r="W304" s="3">
        <v>3</v>
      </c>
      <c r="X304" s="3">
        <v>4</v>
      </c>
      <c r="Y304" s="3">
        <v>5</v>
      </c>
      <c r="Z304" s="3">
        <v>6</v>
      </c>
      <c r="AA304" s="3">
        <v>7</v>
      </c>
      <c r="AB304" s="3">
        <v>8</v>
      </c>
      <c r="AC304" s="3">
        <v>9</v>
      </c>
      <c r="AD304" s="3">
        <v>0</v>
      </c>
    </row>
    <row r="305" spans="2:30" ht="13.5" customHeight="1" thickBot="1">
      <c r="B305" s="48" t="s">
        <v>9</v>
      </c>
      <c r="C305" s="49"/>
      <c r="D305" s="50"/>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1" t="s">
        <v>334</v>
      </c>
      <c r="C306" s="52"/>
      <c r="D306" s="53"/>
      <c r="E306" s="7">
        <f t="shared" ref="E306:N308" si="14">IF(U306="","",U306)</f>
        <v>2.0100502512562799</v>
      </c>
      <c r="F306" s="7">
        <f t="shared" si="14"/>
        <v>7.5376884422110599</v>
      </c>
      <c r="G306" s="7">
        <f t="shared" si="14"/>
        <v>50.753768844221099</v>
      </c>
      <c r="H306" s="7">
        <f t="shared" si="14"/>
        <v>31.155778894472402</v>
      </c>
      <c r="I306" s="7">
        <f t="shared" si="14"/>
        <v>7.5376884422110599</v>
      </c>
      <c r="J306" s="7">
        <f t="shared" si="14"/>
        <v>1.0050251256281399</v>
      </c>
      <c r="K306" s="7" t="str">
        <f t="shared" si="14"/>
        <v/>
      </c>
      <c r="L306" s="7" t="str">
        <f t="shared" si="14"/>
        <v/>
      </c>
      <c r="M306" s="7">
        <f t="shared" si="14"/>
        <v>0</v>
      </c>
      <c r="N306" s="6">
        <f t="shared" si="14"/>
        <v>0</v>
      </c>
      <c r="T306" s="3" t="s">
        <v>333</v>
      </c>
      <c r="U306" s="88">
        <v>2.0100502512562799</v>
      </c>
      <c r="V306" s="88">
        <v>7.5376884422110599</v>
      </c>
      <c r="W306" s="88">
        <v>50.753768844221099</v>
      </c>
      <c r="X306" s="88">
        <v>31.155778894472402</v>
      </c>
      <c r="Y306" s="88">
        <v>7.5376884422110599</v>
      </c>
      <c r="Z306" s="88">
        <v>1.0050251256281399</v>
      </c>
      <c r="AA306" s="88"/>
      <c r="AB306" s="88"/>
      <c r="AC306" s="88">
        <v>0</v>
      </c>
      <c r="AD306" s="88">
        <v>0</v>
      </c>
    </row>
    <row r="307" spans="2:30" ht="13.5" customHeight="1">
      <c r="B307" s="54" t="s">
        <v>125</v>
      </c>
      <c r="C307" s="55"/>
      <c r="D307" s="56"/>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88">
        <v>6.5094708610381602</v>
      </c>
      <c r="V307" s="88">
        <v>12.060680560987899</v>
      </c>
      <c r="W307" s="88">
        <v>38.531597474437099</v>
      </c>
      <c r="X307" s="88">
        <v>29.538470134659399</v>
      </c>
      <c r="Y307" s="88">
        <v>11.1191819858077</v>
      </c>
      <c r="Z307" s="88">
        <v>2.16796111080069</v>
      </c>
      <c r="AA307" s="88"/>
      <c r="AB307" s="88"/>
      <c r="AC307" s="88">
        <v>4.1906464770632E-2</v>
      </c>
      <c r="AD307" s="88">
        <v>3.0731407498463401E-2</v>
      </c>
    </row>
    <row r="308" spans="2:30" ht="13.5" customHeight="1">
      <c r="B308" s="57" t="s">
        <v>12</v>
      </c>
      <c r="C308" s="58"/>
      <c r="D308" s="59"/>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88">
        <v>11.9</v>
      </c>
      <c r="V308" s="88">
        <v>15.2</v>
      </c>
      <c r="W308" s="88">
        <v>37.299999999999997</v>
      </c>
      <c r="X308" s="88">
        <v>24.3</v>
      </c>
      <c r="Y308" s="88">
        <v>8.4</v>
      </c>
      <c r="Z308" s="88">
        <v>2.9</v>
      </c>
      <c r="AA308" s="88"/>
      <c r="AB308" s="88"/>
      <c r="AC308" s="88">
        <v>0.1</v>
      </c>
      <c r="AD308" s="88">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0" t="s">
        <v>7</v>
      </c>
      <c r="C323" s="61"/>
      <c r="D323" s="62"/>
      <c r="E323" s="63" t="s">
        <v>8</v>
      </c>
      <c r="F323" s="64"/>
      <c r="G323" s="64"/>
      <c r="H323" s="64"/>
      <c r="I323" s="64"/>
      <c r="J323" s="64"/>
      <c r="K323" s="64"/>
      <c r="L323" s="64"/>
      <c r="M323" s="64"/>
      <c r="N323" s="64"/>
    </row>
    <row r="324" spans="2:30" ht="18" customHeight="1">
      <c r="B324" s="40" t="s">
        <v>179</v>
      </c>
      <c r="C324" s="41"/>
      <c r="D324" s="42"/>
      <c r="E324" s="46" t="str">
        <f>T326</f>
        <v>土曜日や日曜日など学校が休みの日に，１日当たりどれくらいの時間，勉強をしますか（学習塾で勉強している時間や家庭教師に教わっている時間も含む）</v>
      </c>
      <c r="F324" s="47" t="s">
        <v>11</v>
      </c>
      <c r="G324" s="47" t="s">
        <v>11</v>
      </c>
      <c r="H324" s="47" t="s">
        <v>11</v>
      </c>
      <c r="I324" s="47" t="s">
        <v>11</v>
      </c>
      <c r="J324" s="47" t="s">
        <v>11</v>
      </c>
      <c r="K324" s="47" t="s">
        <v>11</v>
      </c>
      <c r="L324" s="47" t="s">
        <v>11</v>
      </c>
      <c r="M324" s="47" t="s">
        <v>11</v>
      </c>
      <c r="N324" s="47" t="s">
        <v>11</v>
      </c>
    </row>
    <row r="325" spans="2:30" ht="18" customHeight="1">
      <c r="B325" s="43"/>
      <c r="C325" s="44"/>
      <c r="D325" s="45"/>
      <c r="E325" s="47" t="s">
        <v>11</v>
      </c>
      <c r="F325" s="47" t="s">
        <v>11</v>
      </c>
      <c r="G325" s="47" t="s">
        <v>11</v>
      </c>
      <c r="H325" s="47" t="s">
        <v>11</v>
      </c>
      <c r="I325" s="47" t="s">
        <v>11</v>
      </c>
      <c r="J325" s="47" t="s">
        <v>11</v>
      </c>
      <c r="K325" s="47" t="s">
        <v>11</v>
      </c>
      <c r="L325" s="47" t="s">
        <v>11</v>
      </c>
      <c r="M325" s="47" t="s">
        <v>11</v>
      </c>
      <c r="N325" s="47" t="s">
        <v>11</v>
      </c>
      <c r="U325" s="3">
        <v>1</v>
      </c>
      <c r="V325" s="3">
        <v>2</v>
      </c>
      <c r="W325" s="3">
        <v>3</v>
      </c>
      <c r="X325" s="3">
        <v>4</v>
      </c>
      <c r="Y325" s="3">
        <v>5</v>
      </c>
      <c r="Z325" s="3">
        <v>6</v>
      </c>
      <c r="AA325" s="3">
        <v>7</v>
      </c>
      <c r="AB325" s="3">
        <v>8</v>
      </c>
      <c r="AC325" s="3">
        <v>9</v>
      </c>
      <c r="AD325" s="3">
        <v>0</v>
      </c>
    </row>
    <row r="326" spans="2:30" ht="13.5" customHeight="1" thickBot="1">
      <c r="B326" s="48" t="s">
        <v>9</v>
      </c>
      <c r="C326" s="49"/>
      <c r="D326" s="50"/>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1" t="s">
        <v>334</v>
      </c>
      <c r="C327" s="52"/>
      <c r="D327" s="53"/>
      <c r="E327" s="7">
        <f t="shared" ref="E327:N329" si="15">IF(U327="","",U327)</f>
        <v>2.0100502512562799</v>
      </c>
      <c r="F327" s="7">
        <f t="shared" si="15"/>
        <v>5.5276381909547698</v>
      </c>
      <c r="G327" s="7">
        <f t="shared" si="15"/>
        <v>10.5527638190955</v>
      </c>
      <c r="H327" s="7">
        <f t="shared" si="15"/>
        <v>44.221105527638201</v>
      </c>
      <c r="I327" s="7">
        <f t="shared" si="15"/>
        <v>35.175879396984897</v>
      </c>
      <c r="J327" s="7">
        <f t="shared" si="15"/>
        <v>2.5125628140703502</v>
      </c>
      <c r="K327" s="7" t="str">
        <f t="shared" si="15"/>
        <v/>
      </c>
      <c r="L327" s="7" t="str">
        <f t="shared" si="15"/>
        <v/>
      </c>
      <c r="M327" s="7">
        <f t="shared" si="15"/>
        <v>0</v>
      </c>
      <c r="N327" s="6">
        <f t="shared" si="15"/>
        <v>0</v>
      </c>
      <c r="T327" s="3" t="s">
        <v>333</v>
      </c>
      <c r="U327" s="88">
        <v>2.0100502512562799</v>
      </c>
      <c r="V327" s="88">
        <v>5.5276381909547698</v>
      </c>
      <c r="W327" s="88">
        <v>10.5527638190955</v>
      </c>
      <c r="X327" s="88">
        <v>44.221105527638201</v>
      </c>
      <c r="Y327" s="88">
        <v>35.175879396984897</v>
      </c>
      <c r="Z327" s="88">
        <v>2.5125628140703502</v>
      </c>
      <c r="AA327" s="88"/>
      <c r="AB327" s="88"/>
      <c r="AC327" s="88">
        <v>0</v>
      </c>
      <c r="AD327" s="88">
        <v>0</v>
      </c>
    </row>
    <row r="328" spans="2:30" ht="13.5" customHeight="1">
      <c r="B328" s="54" t="s">
        <v>125</v>
      </c>
      <c r="C328" s="55"/>
      <c r="D328" s="56"/>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88">
        <v>3.2603229591551699</v>
      </c>
      <c r="V328" s="88">
        <v>4.4113538581885203</v>
      </c>
      <c r="W328" s="88">
        <v>11.979661395764699</v>
      </c>
      <c r="X328" s="88">
        <v>36.925182991562799</v>
      </c>
      <c r="Y328" s="88">
        <v>35.461250488908803</v>
      </c>
      <c r="Z328" s="88">
        <v>7.8253338548360096</v>
      </c>
      <c r="AA328" s="88"/>
      <c r="AB328" s="88"/>
      <c r="AC328" s="88">
        <v>3.9112700452589799E-2</v>
      </c>
      <c r="AD328" s="88">
        <v>9.7781751131474595E-2</v>
      </c>
    </row>
    <row r="329" spans="2:30" ht="13.5" customHeight="1">
      <c r="B329" s="57" t="s">
        <v>12</v>
      </c>
      <c r="C329" s="58"/>
      <c r="D329" s="59"/>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88">
        <v>7.1</v>
      </c>
      <c r="V329" s="88">
        <v>5.0999999999999996</v>
      </c>
      <c r="W329" s="88">
        <v>12.4</v>
      </c>
      <c r="X329" s="88">
        <v>32.700000000000003</v>
      </c>
      <c r="Y329" s="88">
        <v>32.9</v>
      </c>
      <c r="Z329" s="88">
        <v>9.6999999999999993</v>
      </c>
      <c r="AA329" s="88"/>
      <c r="AB329" s="88"/>
      <c r="AC329" s="88">
        <v>0.1</v>
      </c>
      <c r="AD329" s="88">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0" t="s">
        <v>7</v>
      </c>
      <c r="C344" s="61"/>
      <c r="D344" s="62"/>
      <c r="E344" s="63" t="s">
        <v>8</v>
      </c>
      <c r="F344" s="64"/>
      <c r="G344" s="64"/>
      <c r="H344" s="64"/>
      <c r="I344" s="64"/>
      <c r="J344" s="64"/>
      <c r="K344" s="64"/>
      <c r="L344" s="64"/>
      <c r="M344" s="64"/>
      <c r="N344" s="64"/>
    </row>
    <row r="345" spans="2:30" ht="18" customHeight="1">
      <c r="B345" s="40" t="s">
        <v>178</v>
      </c>
      <c r="C345" s="41"/>
      <c r="D345" s="42"/>
      <c r="E345" s="46" t="str">
        <f>T347</f>
        <v>学習塾（家庭教師を含む）で勉強をしていますか</v>
      </c>
      <c r="F345" s="47" t="s">
        <v>11</v>
      </c>
      <c r="G345" s="47" t="s">
        <v>11</v>
      </c>
      <c r="H345" s="47" t="s">
        <v>11</v>
      </c>
      <c r="I345" s="47" t="s">
        <v>11</v>
      </c>
      <c r="J345" s="47" t="s">
        <v>11</v>
      </c>
      <c r="K345" s="47" t="s">
        <v>11</v>
      </c>
      <c r="L345" s="47" t="s">
        <v>11</v>
      </c>
      <c r="M345" s="47" t="s">
        <v>11</v>
      </c>
      <c r="N345" s="47" t="s">
        <v>11</v>
      </c>
    </row>
    <row r="346" spans="2:30" ht="18" customHeight="1">
      <c r="B346" s="43"/>
      <c r="C346" s="44"/>
      <c r="D346" s="45"/>
      <c r="E346" s="47" t="s">
        <v>11</v>
      </c>
      <c r="F346" s="47" t="s">
        <v>11</v>
      </c>
      <c r="G346" s="47" t="s">
        <v>11</v>
      </c>
      <c r="H346" s="47" t="s">
        <v>11</v>
      </c>
      <c r="I346" s="47" t="s">
        <v>11</v>
      </c>
      <c r="J346" s="47" t="s">
        <v>11</v>
      </c>
      <c r="K346" s="47" t="s">
        <v>11</v>
      </c>
      <c r="L346" s="47" t="s">
        <v>11</v>
      </c>
      <c r="M346" s="47" t="s">
        <v>11</v>
      </c>
      <c r="N346" s="47" t="s">
        <v>11</v>
      </c>
      <c r="U346" s="3">
        <v>1</v>
      </c>
      <c r="V346" s="3">
        <v>2</v>
      </c>
      <c r="W346" s="3">
        <v>3</v>
      </c>
      <c r="X346" s="3">
        <v>4</v>
      </c>
      <c r="Y346" s="3">
        <v>5</v>
      </c>
      <c r="Z346" s="3">
        <v>6</v>
      </c>
      <c r="AA346" s="3">
        <v>7</v>
      </c>
      <c r="AB346" s="3">
        <v>8</v>
      </c>
      <c r="AC346" s="3">
        <v>9</v>
      </c>
      <c r="AD346" s="3">
        <v>0</v>
      </c>
    </row>
    <row r="347" spans="2:30" ht="13.5" customHeight="1" thickBot="1">
      <c r="B347" s="48" t="s">
        <v>9</v>
      </c>
      <c r="C347" s="49"/>
      <c r="D347" s="50"/>
      <c r="E347" s="10" t="s">
        <v>128</v>
      </c>
      <c r="F347" s="10" t="s">
        <v>0</v>
      </c>
      <c r="G347" s="10" t="s">
        <v>1</v>
      </c>
      <c r="H347" s="10" t="s">
        <v>2</v>
      </c>
      <c r="I347" s="10" t="s">
        <v>3</v>
      </c>
      <c r="J347" s="10" t="s">
        <v>4</v>
      </c>
      <c r="K347" s="10" t="s">
        <v>5</v>
      </c>
      <c r="L347" s="9" t="s">
        <v>6</v>
      </c>
      <c r="M347" s="8" t="s">
        <v>127</v>
      </c>
      <c r="N347" s="8" t="s">
        <v>126</v>
      </c>
      <c r="T347" s="32" t="s">
        <v>25</v>
      </c>
      <c r="U347" s="32" t="s">
        <v>242</v>
      </c>
      <c r="V347" s="32" t="s">
        <v>325</v>
      </c>
      <c r="W347" s="32" t="s">
        <v>326</v>
      </c>
      <c r="X347" s="32" t="s">
        <v>243</v>
      </c>
      <c r="Y347" s="32" t="s">
        <v>244</v>
      </c>
      <c r="Z347" s="32"/>
      <c r="AA347" s="32"/>
      <c r="AC347" s="32" t="s">
        <v>197</v>
      </c>
      <c r="AD347" s="32" t="s">
        <v>198</v>
      </c>
    </row>
    <row r="348" spans="2:30" ht="13.5" customHeight="1" thickBot="1">
      <c r="B348" s="51" t="s">
        <v>334</v>
      </c>
      <c r="C348" s="52"/>
      <c r="D348" s="53"/>
      <c r="E348" s="7">
        <f t="shared" ref="E348:N350" si="16">IF(U348="","",U348)</f>
        <v>77.386934673366795</v>
      </c>
      <c r="F348" s="7">
        <f t="shared" si="16"/>
        <v>7.0351758793969896</v>
      </c>
      <c r="G348" s="7">
        <f t="shared" si="16"/>
        <v>6.5326633165829104</v>
      </c>
      <c r="H348" s="7">
        <f t="shared" si="16"/>
        <v>1.50753768844221</v>
      </c>
      <c r="I348" s="7">
        <f t="shared" si="16"/>
        <v>7.5376884422110599</v>
      </c>
      <c r="J348" s="7" t="str">
        <f t="shared" si="16"/>
        <v/>
      </c>
      <c r="K348" s="7" t="str">
        <f t="shared" si="16"/>
        <v/>
      </c>
      <c r="L348" s="7" t="str">
        <f t="shared" si="16"/>
        <v/>
      </c>
      <c r="M348" s="7">
        <f t="shared" si="16"/>
        <v>0</v>
      </c>
      <c r="N348" s="6">
        <f t="shared" si="16"/>
        <v>0</v>
      </c>
      <c r="T348" s="3" t="s">
        <v>333</v>
      </c>
      <c r="U348" s="88">
        <v>77.386934673366795</v>
      </c>
      <c r="V348" s="88">
        <v>7.0351758793969896</v>
      </c>
      <c r="W348" s="88">
        <v>6.5326633165829104</v>
      </c>
      <c r="X348" s="88">
        <v>1.50753768844221</v>
      </c>
      <c r="Y348" s="88">
        <v>7.5376884422110599</v>
      </c>
      <c r="Z348" s="88"/>
      <c r="AA348" s="88"/>
      <c r="AB348" s="88"/>
      <c r="AC348" s="88">
        <v>0</v>
      </c>
      <c r="AD348" s="88">
        <v>0</v>
      </c>
    </row>
    <row r="349" spans="2:30" ht="13.5" customHeight="1">
      <c r="B349" s="54" t="s">
        <v>125</v>
      </c>
      <c r="C349" s="55"/>
      <c r="D349" s="56"/>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88">
        <v>63.139073587752101</v>
      </c>
      <c r="V349" s="88">
        <v>15.5780298374029</v>
      </c>
      <c r="W349" s="88">
        <v>6.9927920880594501</v>
      </c>
      <c r="X349" s="88">
        <v>7.4789070793987804</v>
      </c>
      <c r="Y349" s="88">
        <v>6.5709336760350903</v>
      </c>
      <c r="Z349" s="88"/>
      <c r="AA349" s="88"/>
      <c r="AB349" s="88"/>
      <c r="AC349" s="88">
        <v>9.4987986813432401E-2</v>
      </c>
      <c r="AD349" s="88">
        <v>0.145275744538191</v>
      </c>
    </row>
    <row r="350" spans="2:30" ht="13.5" customHeight="1">
      <c r="B350" s="57" t="s">
        <v>12</v>
      </c>
      <c r="C350" s="58"/>
      <c r="D350" s="59"/>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88">
        <v>53.7</v>
      </c>
      <c r="V350" s="88">
        <v>23.5</v>
      </c>
      <c r="W350" s="88">
        <v>6.9</v>
      </c>
      <c r="X350" s="88">
        <v>8.6</v>
      </c>
      <c r="Y350" s="88">
        <v>6.8</v>
      </c>
      <c r="Z350" s="88"/>
      <c r="AA350" s="88"/>
      <c r="AB350" s="88"/>
      <c r="AC350" s="88">
        <v>0.2</v>
      </c>
      <c r="AD350" s="88">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0" t="s">
        <v>7</v>
      </c>
      <c r="C365" s="61"/>
      <c r="D365" s="62"/>
      <c r="E365" s="63" t="s">
        <v>8</v>
      </c>
      <c r="F365" s="64"/>
      <c r="G365" s="64"/>
      <c r="H365" s="64"/>
      <c r="I365" s="64"/>
      <c r="J365" s="64"/>
      <c r="K365" s="64"/>
      <c r="L365" s="64"/>
      <c r="M365" s="64"/>
      <c r="N365" s="64"/>
    </row>
    <row r="366" spans="2:30" ht="18" customHeight="1">
      <c r="B366" s="40" t="s">
        <v>177</v>
      </c>
      <c r="C366" s="41"/>
      <c r="D366" s="42"/>
      <c r="E366" s="46" t="str">
        <f>T368</f>
        <v>学校の授業時間以外に，普段（月～金曜日），１日当たりどれくらいの時間，読書をしますか（教科書や参考書，漫画や雑誌は除く）</v>
      </c>
      <c r="F366" s="47" t="s">
        <v>11</v>
      </c>
      <c r="G366" s="47" t="s">
        <v>11</v>
      </c>
      <c r="H366" s="47" t="s">
        <v>11</v>
      </c>
      <c r="I366" s="47" t="s">
        <v>11</v>
      </c>
      <c r="J366" s="47" t="s">
        <v>11</v>
      </c>
      <c r="K366" s="47" t="s">
        <v>11</v>
      </c>
      <c r="L366" s="47" t="s">
        <v>11</v>
      </c>
      <c r="M366" s="47" t="s">
        <v>11</v>
      </c>
      <c r="N366" s="47" t="s">
        <v>11</v>
      </c>
    </row>
    <row r="367" spans="2:30" ht="18" customHeight="1">
      <c r="B367" s="43"/>
      <c r="C367" s="44"/>
      <c r="D367" s="45"/>
      <c r="E367" s="47" t="s">
        <v>11</v>
      </c>
      <c r="F367" s="47" t="s">
        <v>11</v>
      </c>
      <c r="G367" s="47" t="s">
        <v>11</v>
      </c>
      <c r="H367" s="47" t="s">
        <v>11</v>
      </c>
      <c r="I367" s="47" t="s">
        <v>11</v>
      </c>
      <c r="J367" s="47" t="s">
        <v>11</v>
      </c>
      <c r="K367" s="47" t="s">
        <v>11</v>
      </c>
      <c r="L367" s="47" t="s">
        <v>11</v>
      </c>
      <c r="M367" s="47" t="s">
        <v>11</v>
      </c>
      <c r="N367" s="47" t="s">
        <v>11</v>
      </c>
      <c r="U367" s="3">
        <v>1</v>
      </c>
      <c r="V367" s="3">
        <v>2</v>
      </c>
      <c r="W367" s="3">
        <v>3</v>
      </c>
      <c r="X367" s="3">
        <v>4</v>
      </c>
      <c r="Y367" s="3">
        <v>5</v>
      </c>
      <c r="Z367" s="3">
        <v>6</v>
      </c>
      <c r="AA367" s="3">
        <v>7</v>
      </c>
      <c r="AB367" s="3">
        <v>8</v>
      </c>
      <c r="AC367" s="3">
        <v>9</v>
      </c>
      <c r="AD367" s="3">
        <v>0</v>
      </c>
    </row>
    <row r="368" spans="2:30" ht="13.5" customHeight="1" thickBot="1">
      <c r="B368" s="48" t="s">
        <v>9</v>
      </c>
      <c r="C368" s="49"/>
      <c r="D368" s="50"/>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1" t="s">
        <v>334</v>
      </c>
      <c r="C369" s="52"/>
      <c r="D369" s="53"/>
      <c r="E369" s="7">
        <f t="shared" ref="E369:N371" si="17">IF(U369="","",U369)</f>
        <v>3.5175879396984899</v>
      </c>
      <c r="F369" s="7">
        <f t="shared" si="17"/>
        <v>6.5326633165829104</v>
      </c>
      <c r="G369" s="7">
        <f t="shared" si="17"/>
        <v>23.115577889447199</v>
      </c>
      <c r="H369" s="7">
        <f t="shared" si="17"/>
        <v>32.663316582914597</v>
      </c>
      <c r="I369" s="7">
        <f t="shared" si="17"/>
        <v>14.572864321608</v>
      </c>
      <c r="J369" s="7">
        <f t="shared" si="17"/>
        <v>19.597989949748701</v>
      </c>
      <c r="K369" s="7" t="str">
        <f t="shared" si="17"/>
        <v/>
      </c>
      <c r="L369" s="7" t="str">
        <f t="shared" si="17"/>
        <v/>
      </c>
      <c r="M369" s="7">
        <f t="shared" si="17"/>
        <v>0</v>
      </c>
      <c r="N369" s="6">
        <f t="shared" si="17"/>
        <v>0</v>
      </c>
      <c r="T369" s="3" t="s">
        <v>333</v>
      </c>
      <c r="U369" s="88">
        <v>3.5175879396984899</v>
      </c>
      <c r="V369" s="88">
        <v>6.5326633165829104</v>
      </c>
      <c r="W369" s="88">
        <v>23.115577889447199</v>
      </c>
      <c r="X369" s="88">
        <v>32.663316582914597</v>
      </c>
      <c r="Y369" s="88">
        <v>14.572864321608</v>
      </c>
      <c r="Z369" s="88">
        <v>19.597989949748701</v>
      </c>
      <c r="AA369" s="88"/>
      <c r="AB369" s="88"/>
      <c r="AC369" s="88">
        <v>0</v>
      </c>
      <c r="AD369" s="88">
        <v>0</v>
      </c>
    </row>
    <row r="370" spans="2:30" ht="13.5" customHeight="1">
      <c r="B370" s="54" t="s">
        <v>125</v>
      </c>
      <c r="C370" s="55"/>
      <c r="D370" s="56"/>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88">
        <v>7.1017488964630902</v>
      </c>
      <c r="V370" s="88">
        <v>9.8536067497345901</v>
      </c>
      <c r="W370" s="88">
        <v>18.5897077722523</v>
      </c>
      <c r="X370" s="88">
        <v>25.3366486003241</v>
      </c>
      <c r="Y370" s="88">
        <v>15.639492652399801</v>
      </c>
      <c r="Z370" s="88">
        <v>23.308375705425501</v>
      </c>
      <c r="AA370" s="88"/>
      <c r="AB370" s="88"/>
      <c r="AC370" s="88">
        <v>4.7493993406716201E-2</v>
      </c>
      <c r="AD370" s="88">
        <v>0.12292562999385399</v>
      </c>
    </row>
    <row r="371" spans="2:30" ht="13.5" customHeight="1">
      <c r="B371" s="57" t="s">
        <v>12</v>
      </c>
      <c r="C371" s="58"/>
      <c r="D371" s="59"/>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88">
        <v>6.9</v>
      </c>
      <c r="V371" s="88">
        <v>9.9</v>
      </c>
      <c r="W371" s="88">
        <v>19.7</v>
      </c>
      <c r="X371" s="88">
        <v>26.8</v>
      </c>
      <c r="Y371" s="88">
        <v>16.100000000000001</v>
      </c>
      <c r="Z371" s="88">
        <v>20.5</v>
      </c>
      <c r="AA371" s="88"/>
      <c r="AB371" s="88"/>
      <c r="AC371" s="88">
        <v>0.1</v>
      </c>
      <c r="AD371" s="88">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0" t="s">
        <v>7</v>
      </c>
      <c r="C386" s="61"/>
      <c r="D386" s="62"/>
      <c r="E386" s="63" t="s">
        <v>8</v>
      </c>
      <c r="F386" s="64"/>
      <c r="G386" s="64"/>
      <c r="H386" s="64"/>
      <c r="I386" s="64"/>
      <c r="J386" s="64"/>
      <c r="K386" s="64"/>
      <c r="L386" s="64"/>
      <c r="M386" s="64"/>
      <c r="N386" s="64"/>
    </row>
    <row r="387" spans="2:30" ht="18" customHeight="1">
      <c r="B387" s="40" t="s">
        <v>176</v>
      </c>
      <c r="C387" s="41"/>
      <c r="D387" s="42"/>
      <c r="E387" s="46" t="str">
        <f>T389</f>
        <v>昼休みや放課後，学校が休みの日に，本（教科書や参考書，漫画や雑誌は除く）を読んだり，借りたりするために，学校図書館・学校図書室や地域の図書館にどれくらい行きますか</v>
      </c>
      <c r="F387" s="47" t="s">
        <v>11</v>
      </c>
      <c r="G387" s="47" t="s">
        <v>11</v>
      </c>
      <c r="H387" s="47" t="s">
        <v>11</v>
      </c>
      <c r="I387" s="47" t="s">
        <v>11</v>
      </c>
      <c r="J387" s="47" t="s">
        <v>11</v>
      </c>
      <c r="K387" s="47" t="s">
        <v>11</v>
      </c>
      <c r="L387" s="47" t="s">
        <v>11</v>
      </c>
      <c r="M387" s="47" t="s">
        <v>11</v>
      </c>
      <c r="N387" s="47" t="s">
        <v>11</v>
      </c>
    </row>
    <row r="388" spans="2:30" ht="18" customHeight="1">
      <c r="B388" s="43"/>
      <c r="C388" s="44"/>
      <c r="D388" s="45"/>
      <c r="E388" s="47" t="s">
        <v>11</v>
      </c>
      <c r="F388" s="47" t="s">
        <v>11</v>
      </c>
      <c r="G388" s="47" t="s">
        <v>11</v>
      </c>
      <c r="H388" s="47" t="s">
        <v>11</v>
      </c>
      <c r="I388" s="47" t="s">
        <v>11</v>
      </c>
      <c r="J388" s="47" t="s">
        <v>11</v>
      </c>
      <c r="K388" s="47" t="s">
        <v>11</v>
      </c>
      <c r="L388" s="47" t="s">
        <v>11</v>
      </c>
      <c r="M388" s="47" t="s">
        <v>11</v>
      </c>
      <c r="N388" s="47" t="s">
        <v>11</v>
      </c>
      <c r="U388" s="3">
        <v>1</v>
      </c>
      <c r="V388" s="3">
        <v>2</v>
      </c>
      <c r="W388" s="3">
        <v>3</v>
      </c>
      <c r="X388" s="3">
        <v>4</v>
      </c>
      <c r="Y388" s="3">
        <v>5</v>
      </c>
      <c r="Z388" s="3">
        <v>6</v>
      </c>
      <c r="AA388" s="3">
        <v>7</v>
      </c>
      <c r="AB388" s="3">
        <v>8</v>
      </c>
      <c r="AC388" s="3">
        <v>9</v>
      </c>
      <c r="AD388" s="3">
        <v>0</v>
      </c>
    </row>
    <row r="389" spans="2:30" ht="13.5" customHeight="1" thickBot="1">
      <c r="B389" s="48" t="s">
        <v>9</v>
      </c>
      <c r="C389" s="49"/>
      <c r="D389" s="50"/>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1" t="s">
        <v>334</v>
      </c>
      <c r="C390" s="52"/>
      <c r="D390" s="53"/>
      <c r="E390" s="7">
        <f t="shared" ref="E390:N392" si="18">IF(U390="","",U390)</f>
        <v>2.0100502512562799</v>
      </c>
      <c r="F390" s="7">
        <f t="shared" si="18"/>
        <v>18.5929648241206</v>
      </c>
      <c r="G390" s="7">
        <f t="shared" si="18"/>
        <v>29.6482412060302</v>
      </c>
      <c r="H390" s="7">
        <f t="shared" si="18"/>
        <v>26.6331658291457</v>
      </c>
      <c r="I390" s="7">
        <f t="shared" si="18"/>
        <v>23.115577889447199</v>
      </c>
      <c r="J390" s="7" t="str">
        <f t="shared" si="18"/>
        <v/>
      </c>
      <c r="K390" s="7" t="str">
        <f t="shared" si="18"/>
        <v/>
      </c>
      <c r="L390" s="7" t="str">
        <f t="shared" si="18"/>
        <v/>
      </c>
      <c r="M390" s="7">
        <f t="shared" si="18"/>
        <v>0</v>
      </c>
      <c r="N390" s="6">
        <f t="shared" si="18"/>
        <v>0</v>
      </c>
      <c r="T390" s="3" t="s">
        <v>333</v>
      </c>
      <c r="U390" s="88">
        <v>2.0100502512562799</v>
      </c>
      <c r="V390" s="88">
        <v>18.5929648241206</v>
      </c>
      <c r="W390" s="88">
        <v>29.6482412060302</v>
      </c>
      <c r="X390" s="88">
        <v>26.6331658291457</v>
      </c>
      <c r="Y390" s="88">
        <v>23.115577889447199</v>
      </c>
      <c r="Z390" s="88"/>
      <c r="AA390" s="88"/>
      <c r="AB390" s="88"/>
      <c r="AC390" s="88">
        <v>0</v>
      </c>
      <c r="AD390" s="88">
        <v>0</v>
      </c>
    </row>
    <row r="391" spans="2:30" ht="13.5" customHeight="1">
      <c r="B391" s="54" t="s">
        <v>125</v>
      </c>
      <c r="C391" s="55"/>
      <c r="D391" s="56"/>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88">
        <v>2.73509526736325</v>
      </c>
      <c r="V391" s="88">
        <v>11.323126781024801</v>
      </c>
      <c r="W391" s="88">
        <v>20.749287590098898</v>
      </c>
      <c r="X391" s="88">
        <v>29.5468514276136</v>
      </c>
      <c r="Y391" s="88">
        <v>35.343912387551001</v>
      </c>
      <c r="Z391" s="88"/>
      <c r="AA391" s="88"/>
      <c r="AB391" s="88"/>
      <c r="AC391" s="88">
        <v>0.16483209476448599</v>
      </c>
      <c r="AD391" s="88">
        <v>0.13689445158406399</v>
      </c>
    </row>
    <row r="392" spans="2:30" ht="13.5" customHeight="1">
      <c r="B392" s="57" t="s">
        <v>12</v>
      </c>
      <c r="C392" s="58"/>
      <c r="D392" s="59"/>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88">
        <v>3</v>
      </c>
      <c r="V392" s="88">
        <v>12.6</v>
      </c>
      <c r="W392" s="88">
        <v>23</v>
      </c>
      <c r="X392" s="88">
        <v>28.6</v>
      </c>
      <c r="Y392" s="88">
        <v>32.4</v>
      </c>
      <c r="Z392" s="88"/>
      <c r="AA392" s="88"/>
      <c r="AB392" s="88"/>
      <c r="AC392" s="88">
        <v>0.2</v>
      </c>
      <c r="AD392" s="88">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0" t="s">
        <v>7</v>
      </c>
      <c r="C407" s="61"/>
      <c r="D407" s="62"/>
      <c r="E407" s="63" t="s">
        <v>8</v>
      </c>
      <c r="F407" s="64"/>
      <c r="G407" s="64"/>
      <c r="H407" s="64"/>
      <c r="I407" s="64"/>
      <c r="J407" s="64"/>
      <c r="K407" s="64"/>
      <c r="L407" s="64"/>
      <c r="M407" s="64"/>
      <c r="N407" s="64"/>
    </row>
    <row r="408" spans="2:30" ht="18" customHeight="1">
      <c r="B408" s="40" t="s">
        <v>175</v>
      </c>
      <c r="C408" s="41"/>
      <c r="D408" s="42"/>
      <c r="E408" s="46" t="str">
        <f>T410</f>
        <v>普段（月曜日から金曜日），家を出発してから学校に着くまでに，どれくらいの時間がかかりますか</v>
      </c>
      <c r="F408" s="47" t="s">
        <v>11</v>
      </c>
      <c r="G408" s="47" t="s">
        <v>11</v>
      </c>
      <c r="H408" s="47" t="s">
        <v>11</v>
      </c>
      <c r="I408" s="47" t="s">
        <v>11</v>
      </c>
      <c r="J408" s="47" t="s">
        <v>11</v>
      </c>
      <c r="K408" s="47" t="s">
        <v>11</v>
      </c>
      <c r="L408" s="47" t="s">
        <v>11</v>
      </c>
      <c r="M408" s="47" t="s">
        <v>11</v>
      </c>
      <c r="N408" s="47" t="s">
        <v>11</v>
      </c>
    </row>
    <row r="409" spans="2:30" ht="18" customHeight="1">
      <c r="B409" s="43"/>
      <c r="C409" s="44"/>
      <c r="D409" s="45"/>
      <c r="E409" s="47" t="s">
        <v>11</v>
      </c>
      <c r="F409" s="47" t="s">
        <v>11</v>
      </c>
      <c r="G409" s="47" t="s">
        <v>11</v>
      </c>
      <c r="H409" s="47" t="s">
        <v>11</v>
      </c>
      <c r="I409" s="47" t="s">
        <v>11</v>
      </c>
      <c r="J409" s="47" t="s">
        <v>11</v>
      </c>
      <c r="K409" s="47" t="s">
        <v>11</v>
      </c>
      <c r="L409" s="47" t="s">
        <v>11</v>
      </c>
      <c r="M409" s="47" t="s">
        <v>11</v>
      </c>
      <c r="N409" s="47" t="s">
        <v>11</v>
      </c>
      <c r="U409" s="3">
        <v>1</v>
      </c>
      <c r="V409" s="3">
        <v>2</v>
      </c>
      <c r="W409" s="3">
        <v>3</v>
      </c>
      <c r="X409" s="3">
        <v>4</v>
      </c>
      <c r="Y409" s="3">
        <v>5</v>
      </c>
      <c r="Z409" s="3">
        <v>6</v>
      </c>
      <c r="AA409" s="3">
        <v>7</v>
      </c>
      <c r="AB409" s="3">
        <v>8</v>
      </c>
      <c r="AC409" s="3">
        <v>9</v>
      </c>
      <c r="AD409" s="3">
        <v>0</v>
      </c>
    </row>
    <row r="410" spans="2:30" ht="13.5" customHeight="1" thickBot="1">
      <c r="B410" s="48" t="s">
        <v>9</v>
      </c>
      <c r="C410" s="49"/>
      <c r="D410" s="50"/>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1" t="s">
        <v>334</v>
      </c>
      <c r="C411" s="52"/>
      <c r="D411" s="53"/>
      <c r="E411" s="7">
        <f t="shared" ref="E411:N413" si="19">IF(U411="","",U411)</f>
        <v>0.50251256281406997</v>
      </c>
      <c r="F411" s="7">
        <f t="shared" si="19"/>
        <v>1.50753768844221</v>
      </c>
      <c r="G411" s="7">
        <f t="shared" si="19"/>
        <v>9.5477386934673394</v>
      </c>
      <c r="H411" s="7">
        <f t="shared" si="19"/>
        <v>40.7035175879397</v>
      </c>
      <c r="I411" s="7">
        <f t="shared" si="19"/>
        <v>47.738693467336702</v>
      </c>
      <c r="J411" s="7" t="str">
        <f t="shared" si="19"/>
        <v/>
      </c>
      <c r="K411" s="7" t="str">
        <f t="shared" si="19"/>
        <v/>
      </c>
      <c r="L411" s="7" t="str">
        <f t="shared" si="19"/>
        <v/>
      </c>
      <c r="M411" s="7">
        <f t="shared" si="19"/>
        <v>0</v>
      </c>
      <c r="N411" s="6">
        <f t="shared" si="19"/>
        <v>0</v>
      </c>
      <c r="T411" s="3" t="s">
        <v>333</v>
      </c>
      <c r="U411" s="88">
        <v>0.50251256281406997</v>
      </c>
      <c r="V411" s="88">
        <v>1.50753768844221</v>
      </c>
      <c r="W411" s="88">
        <v>9.5477386934673394</v>
      </c>
      <c r="X411" s="88">
        <v>40.7035175879397</v>
      </c>
      <c r="Y411" s="88">
        <v>47.738693467336702</v>
      </c>
      <c r="Z411" s="88"/>
      <c r="AA411" s="88"/>
      <c r="AB411" s="88"/>
      <c r="AC411" s="88">
        <v>0</v>
      </c>
      <c r="AD411" s="88">
        <v>0</v>
      </c>
    </row>
    <row r="412" spans="2:30" ht="13.5" customHeight="1">
      <c r="B412" s="54" t="s">
        <v>125</v>
      </c>
      <c r="C412" s="55"/>
      <c r="D412" s="56"/>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88">
        <v>0.48332122702128799</v>
      </c>
      <c r="V412" s="88">
        <v>2.0645918310331299</v>
      </c>
      <c r="W412" s="88">
        <v>10.4822037212941</v>
      </c>
      <c r="X412" s="88">
        <v>36.670950438620999</v>
      </c>
      <c r="Y412" s="88">
        <v>49.701067217969502</v>
      </c>
      <c r="Z412" s="88"/>
      <c r="AA412" s="88"/>
      <c r="AB412" s="88"/>
      <c r="AC412" s="88">
        <v>0.100575515449517</v>
      </c>
      <c r="AD412" s="88">
        <v>0.497290048611499</v>
      </c>
    </row>
    <row r="413" spans="2:30" ht="13.5" customHeight="1">
      <c r="B413" s="57" t="s">
        <v>12</v>
      </c>
      <c r="C413" s="58"/>
      <c r="D413" s="59"/>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88">
        <v>0.6</v>
      </c>
      <c r="V413" s="88">
        <v>3.4</v>
      </c>
      <c r="W413" s="88">
        <v>13.2</v>
      </c>
      <c r="X413" s="88">
        <v>37.4</v>
      </c>
      <c r="Y413" s="88">
        <v>44.7</v>
      </c>
      <c r="Z413" s="88"/>
      <c r="AA413" s="88"/>
      <c r="AB413" s="88"/>
      <c r="AC413" s="88">
        <v>0.1</v>
      </c>
      <c r="AD413" s="88">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0" t="s">
        <v>7</v>
      </c>
      <c r="C428" s="61"/>
      <c r="D428" s="62"/>
      <c r="E428" s="63" t="s">
        <v>8</v>
      </c>
      <c r="F428" s="64"/>
      <c r="G428" s="64"/>
      <c r="H428" s="64"/>
      <c r="I428" s="64"/>
      <c r="J428" s="64"/>
      <c r="K428" s="64"/>
      <c r="L428" s="64"/>
      <c r="M428" s="64"/>
      <c r="N428" s="64"/>
    </row>
    <row r="429" spans="2:30" ht="18" customHeight="1">
      <c r="B429" s="40" t="s">
        <v>174</v>
      </c>
      <c r="C429" s="41"/>
      <c r="D429" s="42"/>
      <c r="E429" s="46" t="str">
        <f>T431</f>
        <v>放課後に何をして過ごすことが多いですか</v>
      </c>
      <c r="F429" s="47" t="s">
        <v>11</v>
      </c>
      <c r="G429" s="47" t="s">
        <v>11</v>
      </c>
      <c r="H429" s="47" t="s">
        <v>11</v>
      </c>
      <c r="I429" s="47" t="s">
        <v>11</v>
      </c>
      <c r="J429" s="47" t="s">
        <v>11</v>
      </c>
      <c r="K429" s="47" t="s">
        <v>11</v>
      </c>
      <c r="L429" s="47" t="s">
        <v>11</v>
      </c>
      <c r="M429" s="47" t="s">
        <v>11</v>
      </c>
      <c r="N429" s="47" t="s">
        <v>11</v>
      </c>
    </row>
    <row r="430" spans="2:30" ht="18" customHeight="1">
      <c r="B430" s="43"/>
      <c r="C430" s="44"/>
      <c r="D430" s="45"/>
      <c r="E430" s="47" t="s">
        <v>11</v>
      </c>
      <c r="F430" s="47" t="s">
        <v>11</v>
      </c>
      <c r="G430" s="47" t="s">
        <v>11</v>
      </c>
      <c r="H430" s="47" t="s">
        <v>11</v>
      </c>
      <c r="I430" s="47" t="s">
        <v>11</v>
      </c>
      <c r="J430" s="47" t="s">
        <v>11</v>
      </c>
      <c r="K430" s="47" t="s">
        <v>11</v>
      </c>
      <c r="L430" s="47" t="s">
        <v>11</v>
      </c>
      <c r="M430" s="47" t="s">
        <v>11</v>
      </c>
      <c r="N430" s="47" t="s">
        <v>11</v>
      </c>
      <c r="U430" s="3">
        <v>1</v>
      </c>
      <c r="V430" s="3">
        <v>2</v>
      </c>
      <c r="W430" s="3">
        <v>3</v>
      </c>
      <c r="X430" s="3">
        <v>4</v>
      </c>
      <c r="Y430" s="3">
        <v>5</v>
      </c>
      <c r="Z430" s="3">
        <v>6</v>
      </c>
      <c r="AA430" s="3">
        <v>7</v>
      </c>
      <c r="AB430" s="3">
        <v>8</v>
      </c>
      <c r="AC430" s="3">
        <v>9</v>
      </c>
      <c r="AD430" s="3">
        <v>0</v>
      </c>
    </row>
    <row r="431" spans="2:30" ht="13.5" customHeight="1" thickBot="1">
      <c r="B431" s="48" t="s">
        <v>9</v>
      </c>
      <c r="C431" s="49"/>
      <c r="D431" s="50"/>
      <c r="E431" s="10" t="s">
        <v>128</v>
      </c>
      <c r="F431" s="10" t="s">
        <v>0</v>
      </c>
      <c r="G431" s="10" t="s">
        <v>1</v>
      </c>
      <c r="H431" s="10" t="s">
        <v>2</v>
      </c>
      <c r="I431" s="10" t="s">
        <v>3</v>
      </c>
      <c r="J431" s="10" t="s">
        <v>4</v>
      </c>
      <c r="K431" s="10" t="s">
        <v>5</v>
      </c>
      <c r="L431" s="10" t="s">
        <v>6</v>
      </c>
      <c r="M431" s="10" t="s">
        <v>327</v>
      </c>
      <c r="N431" s="35" t="s">
        <v>328</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1" t="s">
        <v>334</v>
      </c>
      <c r="C432" s="52"/>
      <c r="D432" s="53"/>
      <c r="E432" s="7">
        <f t="shared" ref="E432:N434" si="20">IF(U432="","",U432*100)</f>
        <v>65.829145728643198</v>
      </c>
      <c r="F432" s="7">
        <f t="shared" si="20"/>
        <v>7.5376884422110599</v>
      </c>
      <c r="G432" s="7">
        <f t="shared" si="20"/>
        <v>8.0402010050251196</v>
      </c>
      <c r="H432" s="7">
        <f t="shared" si="20"/>
        <v>7.5376884422110599</v>
      </c>
      <c r="I432" s="7">
        <f t="shared" si="20"/>
        <v>25.628140703517605</v>
      </c>
      <c r="J432" s="7">
        <f t="shared" si="20"/>
        <v>46.733668341708501</v>
      </c>
      <c r="K432" s="7">
        <f t="shared" si="20"/>
        <v>75.376884422110606</v>
      </c>
      <c r="L432" s="7">
        <f t="shared" si="20"/>
        <v>63.819095477386902</v>
      </c>
      <c r="M432" s="7">
        <f t="shared" si="20"/>
        <v>67.8391959798995</v>
      </c>
      <c r="N432" s="6">
        <f t="shared" si="20"/>
        <v>0</v>
      </c>
      <c r="T432" s="3" t="s">
        <v>333</v>
      </c>
      <c r="U432" s="88">
        <v>0.65829145728643201</v>
      </c>
      <c r="V432" s="88">
        <v>7.5376884422110602E-2</v>
      </c>
      <c r="W432" s="88">
        <v>8.0402010050251202E-2</v>
      </c>
      <c r="X432" s="88">
        <v>7.5376884422110602E-2</v>
      </c>
      <c r="Y432" s="88">
        <v>0.25628140703517605</v>
      </c>
      <c r="Z432" s="88">
        <v>0.46733668341708501</v>
      </c>
      <c r="AA432" s="88">
        <v>0.75376884422110613</v>
      </c>
      <c r="AB432" s="88">
        <v>0.638190954773869</v>
      </c>
      <c r="AC432" s="88">
        <v>0.67839195979899503</v>
      </c>
      <c r="AD432" s="88">
        <v>0</v>
      </c>
    </row>
    <row r="433" spans="2:30" ht="13.5" customHeight="1">
      <c r="B433" s="54" t="s">
        <v>125</v>
      </c>
      <c r="C433" s="55"/>
      <c r="D433" s="56"/>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88">
        <v>0.59294853886126198</v>
      </c>
      <c r="V433" s="88">
        <v>7.3476001564507995E-2</v>
      </c>
      <c r="W433" s="88">
        <v>2.82728948985864E-2</v>
      </c>
      <c r="X433" s="88">
        <v>0.21796949209364702</v>
      </c>
      <c r="Y433" s="88">
        <v>0.37799631223109997</v>
      </c>
      <c r="Z433" s="88">
        <v>0.46803933620159804</v>
      </c>
      <c r="AA433" s="88">
        <v>0.78756216125607692</v>
      </c>
      <c r="AB433" s="88">
        <v>0.61728222607140903</v>
      </c>
      <c r="AC433" s="88">
        <v>0.75213722970330199</v>
      </c>
      <c r="AD433" s="88">
        <v>2.0115103089903301E-3</v>
      </c>
    </row>
    <row r="434" spans="2:30" ht="13.5" customHeight="1">
      <c r="B434" s="57" t="s">
        <v>12</v>
      </c>
      <c r="C434" s="58"/>
      <c r="D434" s="59"/>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88">
        <v>0.60899999999999999</v>
      </c>
      <c r="V434" s="88">
        <v>6.2000000000000006E-2</v>
      </c>
      <c r="W434" s="88">
        <v>3.3000000000000002E-2</v>
      </c>
      <c r="X434" s="88">
        <v>0.29600000000000004</v>
      </c>
      <c r="Y434" s="88">
        <v>0.42399999999999999</v>
      </c>
      <c r="Z434" s="88">
        <v>0.45100000000000001</v>
      </c>
      <c r="AA434" s="88">
        <v>0.72599999999999998</v>
      </c>
      <c r="AB434" s="88">
        <v>0.61699999999999999</v>
      </c>
      <c r="AC434" s="88">
        <v>0.71700000000000008</v>
      </c>
      <c r="AD434" s="88">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0" t="s">
        <v>7</v>
      </c>
      <c r="C449" s="61"/>
      <c r="D449" s="62"/>
      <c r="E449" s="63" t="s">
        <v>8</v>
      </c>
      <c r="F449" s="64"/>
      <c r="G449" s="64"/>
      <c r="H449" s="64"/>
      <c r="I449" s="64"/>
      <c r="J449" s="64"/>
      <c r="K449" s="64"/>
      <c r="L449" s="64"/>
      <c r="M449" s="64"/>
      <c r="N449" s="64"/>
    </row>
    <row r="450" spans="2:30" ht="18" customHeight="1">
      <c r="B450" s="40" t="s">
        <v>173</v>
      </c>
      <c r="C450" s="41"/>
      <c r="D450" s="42"/>
      <c r="E450" s="46" t="str">
        <f>T452</f>
        <v>土曜日の午前は，何をして過ごすことが多いですか</v>
      </c>
      <c r="F450" s="47" t="s">
        <v>11</v>
      </c>
      <c r="G450" s="47" t="s">
        <v>11</v>
      </c>
      <c r="H450" s="47" t="s">
        <v>11</v>
      </c>
      <c r="I450" s="47" t="s">
        <v>11</v>
      </c>
      <c r="J450" s="47" t="s">
        <v>11</v>
      </c>
      <c r="K450" s="47" t="s">
        <v>11</v>
      </c>
      <c r="L450" s="47" t="s">
        <v>11</v>
      </c>
      <c r="M450" s="47" t="s">
        <v>11</v>
      </c>
      <c r="N450" s="47" t="s">
        <v>11</v>
      </c>
    </row>
    <row r="451" spans="2:30" ht="18" customHeight="1">
      <c r="B451" s="43"/>
      <c r="C451" s="44"/>
      <c r="D451" s="45"/>
      <c r="E451" s="47" t="s">
        <v>11</v>
      </c>
      <c r="F451" s="47" t="s">
        <v>11</v>
      </c>
      <c r="G451" s="47" t="s">
        <v>11</v>
      </c>
      <c r="H451" s="47" t="s">
        <v>11</v>
      </c>
      <c r="I451" s="47" t="s">
        <v>11</v>
      </c>
      <c r="J451" s="47" t="s">
        <v>11</v>
      </c>
      <c r="K451" s="47" t="s">
        <v>11</v>
      </c>
      <c r="L451" s="47" t="s">
        <v>11</v>
      </c>
      <c r="M451" s="47" t="s">
        <v>11</v>
      </c>
      <c r="N451" s="47" t="s">
        <v>11</v>
      </c>
      <c r="U451" s="3">
        <v>1</v>
      </c>
      <c r="V451" s="3">
        <v>2</v>
      </c>
      <c r="W451" s="3">
        <v>3</v>
      </c>
      <c r="X451" s="3">
        <v>4</v>
      </c>
      <c r="Y451" s="3">
        <v>5</v>
      </c>
      <c r="Z451" s="3">
        <v>6</v>
      </c>
      <c r="AA451" s="3">
        <v>7</v>
      </c>
      <c r="AB451" s="3">
        <v>8</v>
      </c>
      <c r="AC451" s="3">
        <v>9</v>
      </c>
      <c r="AD451" s="3">
        <v>0</v>
      </c>
    </row>
    <row r="452" spans="2:30" ht="13.5" customHeight="1" thickBot="1">
      <c r="B452" s="48" t="s">
        <v>9</v>
      </c>
      <c r="C452" s="49"/>
      <c r="D452" s="50"/>
      <c r="E452" s="10" t="s">
        <v>128</v>
      </c>
      <c r="F452" s="10" t="s">
        <v>0</v>
      </c>
      <c r="G452" s="10" t="s">
        <v>1</v>
      </c>
      <c r="H452" s="10" t="s">
        <v>2</v>
      </c>
      <c r="I452" s="10" t="s">
        <v>3</v>
      </c>
      <c r="J452" s="10" t="s">
        <v>4</v>
      </c>
      <c r="K452" s="10" t="s">
        <v>5</v>
      </c>
      <c r="L452" s="10" t="s">
        <v>6</v>
      </c>
      <c r="M452" s="10" t="s">
        <v>327</v>
      </c>
      <c r="N452" s="35" t="s">
        <v>328</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1" t="s">
        <v>334</v>
      </c>
      <c r="C453" s="52"/>
      <c r="D453" s="53"/>
      <c r="E453" s="7">
        <f t="shared" ref="E453:N455" si="21">IF(U453="","",U453*100)</f>
        <v>2.0100502512562799</v>
      </c>
      <c r="F453" s="7">
        <f t="shared" si="21"/>
        <v>60.301507537688401</v>
      </c>
      <c r="G453" s="7">
        <f t="shared" si="21"/>
        <v>3.0150753768844201</v>
      </c>
      <c r="H453" s="7">
        <f t="shared" si="21"/>
        <v>10.050251256281401</v>
      </c>
      <c r="I453" s="7">
        <f t="shared" si="21"/>
        <v>34.170854271356802</v>
      </c>
      <c r="J453" s="7">
        <f t="shared" si="21"/>
        <v>4.5226130653266301</v>
      </c>
      <c r="K453" s="7">
        <f t="shared" si="21"/>
        <v>68.341708542713604</v>
      </c>
      <c r="L453" s="7">
        <f t="shared" si="21"/>
        <v>73.869346733668294</v>
      </c>
      <c r="M453" s="7">
        <f t="shared" si="21"/>
        <v>27.1356783919598</v>
      </c>
      <c r="N453" s="6">
        <f t="shared" si="21"/>
        <v>1.0050251256281399</v>
      </c>
      <c r="T453" s="3" t="s">
        <v>333</v>
      </c>
      <c r="U453" s="88">
        <v>2.01005025125628E-2</v>
      </c>
      <c r="V453" s="88">
        <v>0.60301507537688404</v>
      </c>
      <c r="W453" s="88">
        <v>3.0150753768844202E-2</v>
      </c>
      <c r="X453" s="88">
        <v>0.10050251256281401</v>
      </c>
      <c r="Y453" s="88">
        <v>0.34170854271356804</v>
      </c>
      <c r="Z453" s="88">
        <v>4.5226130653266298E-2</v>
      </c>
      <c r="AA453" s="88">
        <v>0.68341708542713608</v>
      </c>
      <c r="AB453" s="88">
        <v>0.73869346733668295</v>
      </c>
      <c r="AC453" s="88">
        <v>0.271356783919598</v>
      </c>
      <c r="AD453" s="88">
        <v>1.00502512562814E-2</v>
      </c>
    </row>
    <row r="454" spans="2:30" ht="13.5" customHeight="1">
      <c r="B454" s="54" t="s">
        <v>125</v>
      </c>
      <c r="C454" s="55"/>
      <c r="D454" s="56"/>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88">
        <v>3.2184164943845302E-2</v>
      </c>
      <c r="V454" s="88">
        <v>0.51497457674470604</v>
      </c>
      <c r="W454" s="88">
        <v>4.8415935631670105E-2</v>
      </c>
      <c r="X454" s="88">
        <v>0.115270715762418</v>
      </c>
      <c r="Y454" s="88">
        <v>0.28661228138794204</v>
      </c>
      <c r="Z454" s="88">
        <v>3.0144716991674599E-2</v>
      </c>
      <c r="AA454" s="88">
        <v>0.69176398279041196</v>
      </c>
      <c r="AB454" s="88">
        <v>0.69746326199921793</v>
      </c>
      <c r="AC454" s="88">
        <v>0.380287198971895</v>
      </c>
      <c r="AD454" s="88">
        <v>8.6047940995697611E-3</v>
      </c>
    </row>
    <row r="455" spans="2:30" ht="13.5" customHeight="1">
      <c r="B455" s="57" t="s">
        <v>12</v>
      </c>
      <c r="C455" s="58"/>
      <c r="D455" s="59"/>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88">
        <v>0.05</v>
      </c>
      <c r="V455" s="88">
        <v>0.51200000000000001</v>
      </c>
      <c r="W455" s="88">
        <v>6.8000000000000005E-2</v>
      </c>
      <c r="X455" s="88">
        <v>0.125</v>
      </c>
      <c r="Y455" s="88">
        <v>0.30499999999999999</v>
      </c>
      <c r="Z455" s="88">
        <v>4.0999999999999995E-2</v>
      </c>
      <c r="AA455" s="88">
        <v>0.629</v>
      </c>
      <c r="AB455" s="88">
        <v>0.69599999999999995</v>
      </c>
      <c r="AC455" s="88">
        <v>0.35299999999999998</v>
      </c>
      <c r="AD455" s="88">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0" t="s">
        <v>7</v>
      </c>
      <c r="C470" s="61"/>
      <c r="D470" s="62"/>
      <c r="E470" s="63" t="s">
        <v>8</v>
      </c>
      <c r="F470" s="64"/>
      <c r="G470" s="64"/>
      <c r="H470" s="64"/>
      <c r="I470" s="64"/>
      <c r="J470" s="64"/>
      <c r="K470" s="64"/>
      <c r="L470" s="64"/>
      <c r="M470" s="64"/>
      <c r="N470" s="64"/>
    </row>
    <row r="471" spans="2:30" ht="18" customHeight="1">
      <c r="B471" s="40" t="s">
        <v>172</v>
      </c>
      <c r="C471" s="41"/>
      <c r="D471" s="42"/>
      <c r="E471" s="46" t="str">
        <f>T473</f>
        <v>土曜日の午後は，何をして過ごすことが多いですか</v>
      </c>
      <c r="F471" s="47" t="s">
        <v>11</v>
      </c>
      <c r="G471" s="47" t="s">
        <v>11</v>
      </c>
      <c r="H471" s="47" t="s">
        <v>11</v>
      </c>
      <c r="I471" s="47" t="s">
        <v>11</v>
      </c>
      <c r="J471" s="47" t="s">
        <v>11</v>
      </c>
      <c r="K471" s="47" t="s">
        <v>11</v>
      </c>
      <c r="L471" s="47" t="s">
        <v>11</v>
      </c>
      <c r="M471" s="47" t="s">
        <v>11</v>
      </c>
      <c r="N471" s="47" t="s">
        <v>11</v>
      </c>
    </row>
    <row r="472" spans="2:30" ht="18" customHeight="1">
      <c r="B472" s="43"/>
      <c r="C472" s="44"/>
      <c r="D472" s="45"/>
      <c r="E472" s="47" t="s">
        <v>11</v>
      </c>
      <c r="F472" s="47" t="s">
        <v>11</v>
      </c>
      <c r="G472" s="47" t="s">
        <v>11</v>
      </c>
      <c r="H472" s="47" t="s">
        <v>11</v>
      </c>
      <c r="I472" s="47" t="s">
        <v>11</v>
      </c>
      <c r="J472" s="47" t="s">
        <v>11</v>
      </c>
      <c r="K472" s="47" t="s">
        <v>11</v>
      </c>
      <c r="L472" s="47" t="s">
        <v>11</v>
      </c>
      <c r="M472" s="47" t="s">
        <v>11</v>
      </c>
      <c r="N472" s="47" t="s">
        <v>11</v>
      </c>
      <c r="U472" s="3">
        <v>1</v>
      </c>
      <c r="V472" s="3">
        <v>2</v>
      </c>
      <c r="W472" s="3">
        <v>3</v>
      </c>
      <c r="X472" s="3">
        <v>4</v>
      </c>
      <c r="Y472" s="3">
        <v>5</v>
      </c>
      <c r="Z472" s="3">
        <v>6</v>
      </c>
      <c r="AA472" s="3">
        <v>7</v>
      </c>
      <c r="AB472" s="3">
        <v>8</v>
      </c>
      <c r="AC472" s="3">
        <v>9</v>
      </c>
      <c r="AD472" s="3">
        <v>0</v>
      </c>
    </row>
    <row r="473" spans="2:30" ht="13.5" customHeight="1" thickBot="1">
      <c r="B473" s="48" t="s">
        <v>9</v>
      </c>
      <c r="C473" s="49"/>
      <c r="D473" s="50"/>
      <c r="E473" s="10" t="s">
        <v>128</v>
      </c>
      <c r="F473" s="10" t="s">
        <v>0</v>
      </c>
      <c r="G473" s="10" t="s">
        <v>1</v>
      </c>
      <c r="H473" s="10" t="s">
        <v>2</v>
      </c>
      <c r="I473" s="10" t="s">
        <v>3</v>
      </c>
      <c r="J473" s="10" t="s">
        <v>4</v>
      </c>
      <c r="K473" s="10" t="s">
        <v>5</v>
      </c>
      <c r="L473" s="10" t="s">
        <v>6</v>
      </c>
      <c r="M473" s="10" t="s">
        <v>327</v>
      </c>
      <c r="N473" s="35" t="s">
        <v>328</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1" t="s">
        <v>334</v>
      </c>
      <c r="C474" s="52"/>
      <c r="D474" s="53"/>
      <c r="E474" s="7">
        <f t="shared" ref="E474:N476" si="22">IF(U474="","",U474*100)</f>
        <v>2.0100502512562799</v>
      </c>
      <c r="F474" s="7">
        <f t="shared" si="22"/>
        <v>48.743718592964797</v>
      </c>
      <c r="G474" s="7">
        <f t="shared" si="22"/>
        <v>2.5125628140703502</v>
      </c>
      <c r="H474" s="7">
        <f t="shared" si="22"/>
        <v>10.050251256281401</v>
      </c>
      <c r="I474" s="7">
        <f t="shared" si="22"/>
        <v>28.643216080402002</v>
      </c>
      <c r="J474" s="7">
        <f t="shared" si="22"/>
        <v>4.0201005025125598</v>
      </c>
      <c r="K474" s="7">
        <f t="shared" si="22"/>
        <v>78.391959798995003</v>
      </c>
      <c r="L474" s="7">
        <f t="shared" si="22"/>
        <v>77.386934673366795</v>
      </c>
      <c r="M474" s="7">
        <f t="shared" si="22"/>
        <v>67.8391959798995</v>
      </c>
      <c r="N474" s="6">
        <f t="shared" si="22"/>
        <v>0</v>
      </c>
      <c r="T474" s="3" t="s">
        <v>333</v>
      </c>
      <c r="U474" s="88">
        <v>2.01005025125628E-2</v>
      </c>
      <c r="V474" s="88">
        <v>0.48743718592964796</v>
      </c>
      <c r="W474" s="88">
        <v>2.5125628140703501E-2</v>
      </c>
      <c r="X474" s="88">
        <v>0.10050251256281401</v>
      </c>
      <c r="Y474" s="88">
        <v>0.28643216080402001</v>
      </c>
      <c r="Z474" s="88">
        <v>4.0201005025125601E-2</v>
      </c>
      <c r="AA474" s="88">
        <v>0.78391959798995003</v>
      </c>
      <c r="AB474" s="88">
        <v>0.77386934673366792</v>
      </c>
      <c r="AC474" s="88">
        <v>0.67839195979899503</v>
      </c>
      <c r="AD474" s="88">
        <v>0</v>
      </c>
    </row>
    <row r="475" spans="2:30" ht="13.5" customHeight="1">
      <c r="B475" s="54" t="s">
        <v>125</v>
      </c>
      <c r="C475" s="55"/>
      <c r="D475" s="56"/>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88">
        <v>2.0590043023970498E-2</v>
      </c>
      <c r="V475" s="88">
        <v>0.467899647985696</v>
      </c>
      <c r="W475" s="88">
        <v>4.93658154998044E-2</v>
      </c>
      <c r="X475" s="88">
        <v>0.104430910208415</v>
      </c>
      <c r="Y475" s="88">
        <v>0.295971391853383</v>
      </c>
      <c r="Z475" s="88">
        <v>2.35793708442756E-2</v>
      </c>
      <c r="AA475" s="88">
        <v>0.78200257026317299</v>
      </c>
      <c r="AB475" s="88">
        <v>0.75638375146672598</v>
      </c>
      <c r="AC475" s="88">
        <v>0.56760909649661995</v>
      </c>
      <c r="AD475" s="88">
        <v>5.196401631558361E-3</v>
      </c>
    </row>
    <row r="476" spans="2:30" ht="13.5" customHeight="1">
      <c r="B476" s="57" t="s">
        <v>12</v>
      </c>
      <c r="C476" s="58"/>
      <c r="D476" s="59"/>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88">
        <v>2.3E-2</v>
      </c>
      <c r="V476" s="88">
        <v>0.42799999999999999</v>
      </c>
      <c r="W476" s="88">
        <v>9.9000000000000005E-2</v>
      </c>
      <c r="X476" s="88">
        <v>0.13400000000000001</v>
      </c>
      <c r="Y476" s="88">
        <v>0.32799999999999996</v>
      </c>
      <c r="Z476" s="88">
        <v>2.8999999999999998E-2</v>
      </c>
      <c r="AA476" s="88">
        <v>0.69799999999999995</v>
      </c>
      <c r="AB476" s="88">
        <v>0.72799999999999998</v>
      </c>
      <c r="AC476" s="88">
        <v>0.52800000000000002</v>
      </c>
      <c r="AD476" s="88">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0" t="s">
        <v>7</v>
      </c>
      <c r="C491" s="61"/>
      <c r="D491" s="62"/>
      <c r="E491" s="63" t="s">
        <v>8</v>
      </c>
      <c r="F491" s="64"/>
      <c r="G491" s="64"/>
      <c r="H491" s="64"/>
      <c r="I491" s="64"/>
      <c r="J491" s="64"/>
      <c r="K491" s="64"/>
      <c r="L491" s="64"/>
      <c r="M491" s="64"/>
      <c r="N491" s="64"/>
    </row>
    <row r="492" spans="2:30" ht="18" customHeight="1">
      <c r="B492" s="40" t="s">
        <v>171</v>
      </c>
      <c r="C492" s="41"/>
      <c r="D492" s="42"/>
      <c r="E492" s="46" t="str">
        <f>T494</f>
        <v>家の人（兄弟姉妹を除く）と学校での出来事について話をしますか</v>
      </c>
      <c r="F492" s="47" t="s">
        <v>11</v>
      </c>
      <c r="G492" s="47" t="s">
        <v>11</v>
      </c>
      <c r="H492" s="47" t="s">
        <v>11</v>
      </c>
      <c r="I492" s="47" t="s">
        <v>11</v>
      </c>
      <c r="J492" s="47" t="s">
        <v>11</v>
      </c>
      <c r="K492" s="47" t="s">
        <v>11</v>
      </c>
      <c r="L492" s="47" t="s">
        <v>11</v>
      </c>
      <c r="M492" s="47" t="s">
        <v>11</v>
      </c>
      <c r="N492" s="47" t="s">
        <v>11</v>
      </c>
    </row>
    <row r="493" spans="2:30" ht="18" customHeight="1">
      <c r="B493" s="43"/>
      <c r="C493" s="44"/>
      <c r="D493" s="45"/>
      <c r="E493" s="47" t="s">
        <v>11</v>
      </c>
      <c r="F493" s="47" t="s">
        <v>11</v>
      </c>
      <c r="G493" s="47" t="s">
        <v>11</v>
      </c>
      <c r="H493" s="47" t="s">
        <v>11</v>
      </c>
      <c r="I493" s="47" t="s">
        <v>11</v>
      </c>
      <c r="J493" s="47" t="s">
        <v>11</v>
      </c>
      <c r="K493" s="47" t="s">
        <v>11</v>
      </c>
      <c r="L493" s="47" t="s">
        <v>11</v>
      </c>
      <c r="M493" s="47" t="s">
        <v>11</v>
      </c>
      <c r="N493" s="47" t="s">
        <v>11</v>
      </c>
      <c r="U493" s="3">
        <v>1</v>
      </c>
      <c r="V493" s="3">
        <v>2</v>
      </c>
      <c r="W493" s="3">
        <v>3</v>
      </c>
      <c r="X493" s="3">
        <v>4</v>
      </c>
      <c r="Y493" s="3">
        <v>5</v>
      </c>
      <c r="Z493" s="3">
        <v>6</v>
      </c>
      <c r="AA493" s="3">
        <v>7</v>
      </c>
      <c r="AB493" s="3">
        <v>8</v>
      </c>
      <c r="AC493" s="3">
        <v>9</v>
      </c>
      <c r="AD493" s="3">
        <v>0</v>
      </c>
    </row>
    <row r="494" spans="2:30" ht="13.5" customHeight="1" thickBot="1">
      <c r="B494" s="48" t="s">
        <v>9</v>
      </c>
      <c r="C494" s="49"/>
      <c r="D494" s="50"/>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1" t="s">
        <v>334</v>
      </c>
      <c r="C495" s="52"/>
      <c r="D495" s="53"/>
      <c r="E495" s="7">
        <f t="shared" ref="E495:N497" si="23">IF(U495="","",U495)</f>
        <v>51.256281407035203</v>
      </c>
      <c r="F495" s="7">
        <f t="shared" si="23"/>
        <v>26.6331658291457</v>
      </c>
      <c r="G495" s="7">
        <f t="shared" si="23"/>
        <v>17.587939698492502</v>
      </c>
      <c r="H495" s="7">
        <f t="shared" si="23"/>
        <v>4.5226130653266301</v>
      </c>
      <c r="I495" s="7" t="str">
        <f t="shared" si="23"/>
        <v/>
      </c>
      <c r="J495" s="7" t="str">
        <f t="shared" si="23"/>
        <v/>
      </c>
      <c r="K495" s="7" t="str">
        <f t="shared" si="23"/>
        <v/>
      </c>
      <c r="L495" s="7" t="str">
        <f t="shared" si="23"/>
        <v/>
      </c>
      <c r="M495" s="7">
        <f t="shared" si="23"/>
        <v>0</v>
      </c>
      <c r="N495" s="6">
        <f t="shared" si="23"/>
        <v>0</v>
      </c>
      <c r="T495" s="3" t="s">
        <v>333</v>
      </c>
      <c r="U495" s="88">
        <v>51.256281407035203</v>
      </c>
      <c r="V495" s="88">
        <v>26.6331658291457</v>
      </c>
      <c r="W495" s="88">
        <v>17.587939698492502</v>
      </c>
      <c r="X495" s="88">
        <v>4.5226130653266301</v>
      </c>
      <c r="Y495" s="88"/>
      <c r="Z495" s="88"/>
      <c r="AA495" s="88"/>
      <c r="AB495" s="88"/>
      <c r="AC495" s="88">
        <v>0</v>
      </c>
      <c r="AD495" s="88">
        <v>0</v>
      </c>
    </row>
    <row r="496" spans="2:30" ht="13.5" customHeight="1">
      <c r="B496" s="54" t="s">
        <v>125</v>
      </c>
      <c r="C496" s="55"/>
      <c r="D496" s="56"/>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88">
        <v>48.0387774487344</v>
      </c>
      <c r="V496" s="88">
        <v>28.113650332458</v>
      </c>
      <c r="W496" s="88">
        <v>18.053305023188202</v>
      </c>
      <c r="X496" s="88">
        <v>5.6825166228976904</v>
      </c>
      <c r="Y496" s="88"/>
      <c r="Z496" s="88"/>
      <c r="AA496" s="88"/>
      <c r="AB496" s="88"/>
      <c r="AC496" s="88">
        <v>6.70503436330111E-2</v>
      </c>
      <c r="AD496" s="88">
        <v>4.4700229088674097E-2</v>
      </c>
    </row>
    <row r="497" spans="2:30" ht="13.5" customHeight="1">
      <c r="B497" s="57" t="s">
        <v>12</v>
      </c>
      <c r="C497" s="58"/>
      <c r="D497" s="59"/>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88">
        <v>50.6</v>
      </c>
      <c r="V497" s="88">
        <v>27.5</v>
      </c>
      <c r="W497" s="88">
        <v>16.600000000000001</v>
      </c>
      <c r="X497" s="88">
        <v>5.0999999999999996</v>
      </c>
      <c r="Y497" s="88"/>
      <c r="Z497" s="88"/>
      <c r="AA497" s="88"/>
      <c r="AB497" s="88"/>
      <c r="AC497" s="88">
        <v>0.1</v>
      </c>
      <c r="AD497" s="88">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0" t="s">
        <v>7</v>
      </c>
      <c r="C512" s="61"/>
      <c r="D512" s="62"/>
      <c r="E512" s="63" t="s">
        <v>8</v>
      </c>
      <c r="F512" s="64"/>
      <c r="G512" s="64"/>
      <c r="H512" s="64"/>
      <c r="I512" s="64"/>
      <c r="J512" s="64"/>
      <c r="K512" s="64"/>
      <c r="L512" s="64"/>
      <c r="M512" s="64"/>
      <c r="N512" s="64"/>
    </row>
    <row r="513" spans="2:30" ht="18" customHeight="1">
      <c r="B513" s="40" t="s">
        <v>170</v>
      </c>
      <c r="C513" s="41"/>
      <c r="D513" s="42"/>
      <c r="E513" s="46" t="str">
        <f>T515</f>
        <v>携帯電話やスマートフォンの使い方について，家の人と約束したことを守っていますか</v>
      </c>
      <c r="F513" s="47" t="s">
        <v>11</v>
      </c>
      <c r="G513" s="47" t="s">
        <v>11</v>
      </c>
      <c r="H513" s="47" t="s">
        <v>11</v>
      </c>
      <c r="I513" s="47" t="s">
        <v>11</v>
      </c>
      <c r="J513" s="47" t="s">
        <v>11</v>
      </c>
      <c r="K513" s="47" t="s">
        <v>11</v>
      </c>
      <c r="L513" s="47" t="s">
        <v>11</v>
      </c>
      <c r="M513" s="47" t="s">
        <v>11</v>
      </c>
      <c r="N513" s="47" t="s">
        <v>11</v>
      </c>
    </row>
    <row r="514" spans="2:30" ht="18" customHeight="1">
      <c r="B514" s="43"/>
      <c r="C514" s="44"/>
      <c r="D514" s="45"/>
      <c r="E514" s="47" t="s">
        <v>11</v>
      </c>
      <c r="F514" s="47" t="s">
        <v>11</v>
      </c>
      <c r="G514" s="47" t="s">
        <v>11</v>
      </c>
      <c r="H514" s="47" t="s">
        <v>11</v>
      </c>
      <c r="I514" s="47" t="s">
        <v>11</v>
      </c>
      <c r="J514" s="47" t="s">
        <v>11</v>
      </c>
      <c r="K514" s="47" t="s">
        <v>11</v>
      </c>
      <c r="L514" s="47" t="s">
        <v>11</v>
      </c>
      <c r="M514" s="47" t="s">
        <v>11</v>
      </c>
      <c r="N514" s="47" t="s">
        <v>11</v>
      </c>
      <c r="U514" s="3">
        <v>1</v>
      </c>
      <c r="V514" s="3">
        <v>2</v>
      </c>
      <c r="W514" s="3">
        <v>3</v>
      </c>
      <c r="X514" s="3">
        <v>4</v>
      </c>
      <c r="Y514" s="3">
        <v>5</v>
      </c>
      <c r="Z514" s="3">
        <v>6</v>
      </c>
      <c r="AA514" s="3">
        <v>7</v>
      </c>
      <c r="AB514" s="3">
        <v>8</v>
      </c>
      <c r="AC514" s="3">
        <v>9</v>
      </c>
      <c r="AD514" s="3">
        <v>0</v>
      </c>
    </row>
    <row r="515" spans="2:30" ht="13.5" customHeight="1" thickBot="1">
      <c r="B515" s="48" t="s">
        <v>9</v>
      </c>
      <c r="C515" s="49"/>
      <c r="D515" s="50"/>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1" t="s">
        <v>334</v>
      </c>
      <c r="C516" s="52"/>
      <c r="D516" s="53"/>
      <c r="E516" s="7">
        <f t="shared" ref="E516:N518" si="24">IF(U516="","",U516)</f>
        <v>27.1356783919598</v>
      </c>
      <c r="F516" s="7">
        <f t="shared" si="24"/>
        <v>25.125628140703501</v>
      </c>
      <c r="G516" s="7">
        <f t="shared" si="24"/>
        <v>0.50251256281406997</v>
      </c>
      <c r="H516" s="7">
        <f t="shared" si="24"/>
        <v>0.50251256281406997</v>
      </c>
      <c r="I516" s="7">
        <f t="shared" si="24"/>
        <v>10.050251256281401</v>
      </c>
      <c r="J516" s="7">
        <f t="shared" si="24"/>
        <v>36.683417085427102</v>
      </c>
      <c r="K516" s="7" t="str">
        <f t="shared" si="24"/>
        <v/>
      </c>
      <c r="L516" s="7" t="str">
        <f t="shared" si="24"/>
        <v/>
      </c>
      <c r="M516" s="7">
        <f t="shared" si="24"/>
        <v>0</v>
      </c>
      <c r="N516" s="6">
        <f t="shared" si="24"/>
        <v>0</v>
      </c>
      <c r="T516" s="3" t="s">
        <v>333</v>
      </c>
      <c r="U516" s="88">
        <v>27.1356783919598</v>
      </c>
      <c r="V516" s="88">
        <v>25.125628140703501</v>
      </c>
      <c r="W516" s="88">
        <v>0.50251256281406997</v>
      </c>
      <c r="X516" s="88">
        <v>0.50251256281406997</v>
      </c>
      <c r="Y516" s="88">
        <v>10.050251256281401</v>
      </c>
      <c r="Z516" s="88">
        <v>36.683417085427102</v>
      </c>
      <c r="AA516" s="88"/>
      <c r="AB516" s="88"/>
      <c r="AC516" s="88">
        <v>0</v>
      </c>
      <c r="AD516" s="88">
        <v>0</v>
      </c>
    </row>
    <row r="517" spans="2:30" ht="13.5" customHeight="1">
      <c r="B517" s="54" t="s">
        <v>125</v>
      </c>
      <c r="C517" s="55"/>
      <c r="D517" s="56"/>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88">
        <v>28.831647762194802</v>
      </c>
      <c r="V517" s="88">
        <v>17.905235514331999</v>
      </c>
      <c r="W517" s="88">
        <v>2.6233446946415602</v>
      </c>
      <c r="X517" s="88">
        <v>0.762697658825501</v>
      </c>
      <c r="Y517" s="88">
        <v>10.783930267642599</v>
      </c>
      <c r="Z517" s="88">
        <v>38.984187293959899</v>
      </c>
      <c r="AA517" s="88"/>
      <c r="AB517" s="88"/>
      <c r="AC517" s="88">
        <v>5.3081522042800498E-2</v>
      </c>
      <c r="AD517" s="88">
        <v>5.5875286360842602E-2</v>
      </c>
    </row>
    <row r="518" spans="2:30" ht="13.5" customHeight="1">
      <c r="B518" s="57" t="s">
        <v>12</v>
      </c>
      <c r="C518" s="58"/>
      <c r="D518" s="59"/>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88">
        <v>30.9</v>
      </c>
      <c r="V518" s="88">
        <v>17.8</v>
      </c>
      <c r="W518" s="88">
        <v>2.5</v>
      </c>
      <c r="X518" s="88">
        <v>0.7</v>
      </c>
      <c r="Y518" s="88">
        <v>10.199999999999999</v>
      </c>
      <c r="Z518" s="88">
        <v>37.799999999999997</v>
      </c>
      <c r="AA518" s="88"/>
      <c r="AB518" s="88"/>
      <c r="AC518" s="88">
        <v>0.1</v>
      </c>
      <c r="AD518" s="88">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0" t="s">
        <v>7</v>
      </c>
      <c r="C533" s="61"/>
      <c r="D533" s="62"/>
      <c r="E533" s="63" t="s">
        <v>8</v>
      </c>
      <c r="F533" s="64"/>
      <c r="G533" s="64"/>
      <c r="H533" s="64"/>
      <c r="I533" s="64"/>
      <c r="J533" s="64"/>
      <c r="K533" s="64"/>
      <c r="L533" s="64"/>
      <c r="M533" s="64"/>
      <c r="N533" s="64"/>
    </row>
    <row r="534" spans="2:30" ht="18" customHeight="1">
      <c r="B534" s="40" t="s">
        <v>169</v>
      </c>
      <c r="C534" s="41"/>
      <c r="D534" s="42"/>
      <c r="E534" s="46" t="str">
        <f>T536</f>
        <v>テレビを見る時間やゲームをする時間などのルールを家の人と決めていますか</v>
      </c>
      <c r="F534" s="47" t="s">
        <v>11</v>
      </c>
      <c r="G534" s="47" t="s">
        <v>11</v>
      </c>
      <c r="H534" s="47" t="s">
        <v>11</v>
      </c>
      <c r="I534" s="47" t="s">
        <v>11</v>
      </c>
      <c r="J534" s="47" t="s">
        <v>11</v>
      </c>
      <c r="K534" s="47" t="s">
        <v>11</v>
      </c>
      <c r="L534" s="47" t="s">
        <v>11</v>
      </c>
      <c r="M534" s="47" t="s">
        <v>11</v>
      </c>
      <c r="N534" s="47" t="s">
        <v>11</v>
      </c>
    </row>
    <row r="535" spans="2:30" ht="18" customHeight="1">
      <c r="B535" s="43"/>
      <c r="C535" s="44"/>
      <c r="D535" s="45"/>
      <c r="E535" s="47" t="s">
        <v>11</v>
      </c>
      <c r="F535" s="47" t="s">
        <v>11</v>
      </c>
      <c r="G535" s="47" t="s">
        <v>11</v>
      </c>
      <c r="H535" s="47" t="s">
        <v>11</v>
      </c>
      <c r="I535" s="47" t="s">
        <v>11</v>
      </c>
      <c r="J535" s="47" t="s">
        <v>11</v>
      </c>
      <c r="K535" s="47" t="s">
        <v>11</v>
      </c>
      <c r="L535" s="47" t="s">
        <v>11</v>
      </c>
      <c r="M535" s="47" t="s">
        <v>11</v>
      </c>
      <c r="N535" s="47" t="s">
        <v>11</v>
      </c>
      <c r="U535" s="3">
        <v>1</v>
      </c>
      <c r="V535" s="3">
        <v>2</v>
      </c>
      <c r="W535" s="3">
        <v>3</v>
      </c>
      <c r="X535" s="3">
        <v>4</v>
      </c>
      <c r="Y535" s="3">
        <v>5</v>
      </c>
      <c r="Z535" s="3">
        <v>6</v>
      </c>
      <c r="AA535" s="3">
        <v>7</v>
      </c>
      <c r="AB535" s="3">
        <v>8</v>
      </c>
      <c r="AC535" s="3">
        <v>9</v>
      </c>
      <c r="AD535" s="3">
        <v>0</v>
      </c>
    </row>
    <row r="536" spans="2:30" ht="13.5" customHeight="1" thickBot="1">
      <c r="B536" s="48" t="s">
        <v>9</v>
      </c>
      <c r="C536" s="49"/>
      <c r="D536" s="50"/>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1" t="s">
        <v>334</v>
      </c>
      <c r="C537" s="52"/>
      <c r="D537" s="53"/>
      <c r="E537" s="7">
        <f t="shared" ref="E537:N539" si="25">IF(U537="","",U537)</f>
        <v>33.165829145728601</v>
      </c>
      <c r="F537" s="7">
        <f t="shared" si="25"/>
        <v>25.628140703517602</v>
      </c>
      <c r="G537" s="7">
        <f t="shared" si="25"/>
        <v>25.628140703517602</v>
      </c>
      <c r="H537" s="7">
        <f t="shared" si="25"/>
        <v>15.577889447236201</v>
      </c>
      <c r="I537" s="7" t="str">
        <f t="shared" si="25"/>
        <v/>
      </c>
      <c r="J537" s="7" t="str">
        <f t="shared" si="25"/>
        <v/>
      </c>
      <c r="K537" s="7" t="str">
        <f t="shared" si="25"/>
        <v/>
      </c>
      <c r="L537" s="7" t="str">
        <f t="shared" si="25"/>
        <v/>
      </c>
      <c r="M537" s="7">
        <f t="shared" si="25"/>
        <v>0</v>
      </c>
      <c r="N537" s="6">
        <f t="shared" si="25"/>
        <v>0</v>
      </c>
      <c r="T537" s="3" t="s">
        <v>333</v>
      </c>
      <c r="U537" s="88">
        <v>33.165829145728601</v>
      </c>
      <c r="V537" s="88">
        <v>25.628140703517602</v>
      </c>
      <c r="W537" s="88">
        <v>25.628140703517602</v>
      </c>
      <c r="X537" s="88">
        <v>15.577889447236201</v>
      </c>
      <c r="Y537" s="88"/>
      <c r="Z537" s="88"/>
      <c r="AA537" s="88"/>
      <c r="AB537" s="88"/>
      <c r="AC537" s="88">
        <v>0</v>
      </c>
      <c r="AD537" s="88">
        <v>0</v>
      </c>
    </row>
    <row r="538" spans="2:30" ht="13.5" customHeight="1">
      <c r="B538" s="54" t="s">
        <v>125</v>
      </c>
      <c r="C538" s="55"/>
      <c r="D538" s="56"/>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88">
        <v>32.527797954964498</v>
      </c>
      <c r="V538" s="88">
        <v>22.118232105939502</v>
      </c>
      <c r="W538" s="88">
        <v>25.350617421914301</v>
      </c>
      <c r="X538" s="88">
        <v>19.863664301279499</v>
      </c>
      <c r="Y538" s="88"/>
      <c r="Z538" s="88"/>
      <c r="AA538" s="88"/>
      <c r="AB538" s="88"/>
      <c r="AC538" s="88">
        <v>7.2637872269095405E-2</v>
      </c>
      <c r="AD538" s="88">
        <v>6.70503436330111E-2</v>
      </c>
    </row>
    <row r="539" spans="2:30" ht="13.5" customHeight="1">
      <c r="B539" s="57" t="s">
        <v>12</v>
      </c>
      <c r="C539" s="58"/>
      <c r="D539" s="59"/>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88">
        <v>35.299999999999997</v>
      </c>
      <c r="V539" s="88">
        <v>23</v>
      </c>
      <c r="W539" s="88">
        <v>24.1</v>
      </c>
      <c r="X539" s="88">
        <v>17.399999999999999</v>
      </c>
      <c r="Y539" s="88"/>
      <c r="Z539" s="88"/>
      <c r="AA539" s="88"/>
      <c r="AB539" s="88"/>
      <c r="AC539" s="88">
        <v>0.1</v>
      </c>
      <c r="AD539" s="88">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0" t="s">
        <v>7</v>
      </c>
      <c r="C554" s="61"/>
      <c r="D554" s="62"/>
      <c r="E554" s="63" t="s">
        <v>8</v>
      </c>
      <c r="F554" s="64"/>
      <c r="G554" s="64"/>
      <c r="H554" s="64"/>
      <c r="I554" s="64"/>
      <c r="J554" s="64"/>
      <c r="K554" s="64"/>
      <c r="L554" s="64"/>
      <c r="M554" s="64"/>
      <c r="N554" s="64"/>
    </row>
    <row r="555" spans="2:30" ht="18" customHeight="1">
      <c r="B555" s="40" t="s">
        <v>168</v>
      </c>
      <c r="C555" s="41"/>
      <c r="D555" s="42"/>
      <c r="E555" s="46" t="str">
        <f>T557</f>
        <v>家の人（兄弟姉妹除く）と将来のことについて話すことがありますか</v>
      </c>
      <c r="F555" s="47" t="s">
        <v>11</v>
      </c>
      <c r="G555" s="47" t="s">
        <v>11</v>
      </c>
      <c r="H555" s="47" t="s">
        <v>11</v>
      </c>
      <c r="I555" s="47" t="s">
        <v>11</v>
      </c>
      <c r="J555" s="47" t="s">
        <v>11</v>
      </c>
      <c r="K555" s="47" t="s">
        <v>11</v>
      </c>
      <c r="L555" s="47" t="s">
        <v>11</v>
      </c>
      <c r="M555" s="47" t="s">
        <v>11</v>
      </c>
      <c r="N555" s="47" t="s">
        <v>11</v>
      </c>
    </row>
    <row r="556" spans="2:30" ht="18" customHeight="1">
      <c r="B556" s="43"/>
      <c r="C556" s="44"/>
      <c r="D556" s="45"/>
      <c r="E556" s="47" t="s">
        <v>11</v>
      </c>
      <c r="F556" s="47" t="s">
        <v>11</v>
      </c>
      <c r="G556" s="47" t="s">
        <v>11</v>
      </c>
      <c r="H556" s="47" t="s">
        <v>11</v>
      </c>
      <c r="I556" s="47" t="s">
        <v>11</v>
      </c>
      <c r="J556" s="47" t="s">
        <v>11</v>
      </c>
      <c r="K556" s="47" t="s">
        <v>11</v>
      </c>
      <c r="L556" s="47" t="s">
        <v>11</v>
      </c>
      <c r="M556" s="47" t="s">
        <v>11</v>
      </c>
      <c r="N556" s="47" t="s">
        <v>11</v>
      </c>
      <c r="U556" s="3">
        <v>1</v>
      </c>
      <c r="V556" s="3">
        <v>2</v>
      </c>
      <c r="W556" s="3">
        <v>3</v>
      </c>
      <c r="X556" s="3">
        <v>4</v>
      </c>
      <c r="Y556" s="3">
        <v>5</v>
      </c>
      <c r="Z556" s="3">
        <v>6</v>
      </c>
      <c r="AA556" s="3">
        <v>7</v>
      </c>
      <c r="AB556" s="3">
        <v>8</v>
      </c>
      <c r="AC556" s="3">
        <v>9</v>
      </c>
      <c r="AD556" s="3">
        <v>0</v>
      </c>
    </row>
    <row r="557" spans="2:30" ht="13.5" customHeight="1" thickBot="1">
      <c r="B557" s="48" t="s">
        <v>9</v>
      </c>
      <c r="C557" s="49"/>
      <c r="D557" s="50"/>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1" t="s">
        <v>334</v>
      </c>
      <c r="C558" s="52"/>
      <c r="D558" s="53"/>
      <c r="E558" s="7">
        <f t="shared" ref="E558:N560" si="26">IF(U558="","",U558)</f>
        <v>7.0351758793969896</v>
      </c>
      <c r="F558" s="7">
        <f t="shared" si="26"/>
        <v>37.185929648241199</v>
      </c>
      <c r="G558" s="7">
        <f t="shared" si="26"/>
        <v>37.185929648241199</v>
      </c>
      <c r="H558" s="7">
        <f t="shared" si="26"/>
        <v>18.5929648241206</v>
      </c>
      <c r="I558" s="7" t="str">
        <f t="shared" si="26"/>
        <v/>
      </c>
      <c r="J558" s="7" t="str">
        <f t="shared" si="26"/>
        <v/>
      </c>
      <c r="K558" s="7" t="str">
        <f t="shared" si="26"/>
        <v/>
      </c>
      <c r="L558" s="7" t="str">
        <f t="shared" si="26"/>
        <v/>
      </c>
      <c r="M558" s="7">
        <f t="shared" si="26"/>
        <v>0</v>
      </c>
      <c r="N558" s="6">
        <f t="shared" si="26"/>
        <v>0</v>
      </c>
      <c r="T558" s="3" t="s">
        <v>333</v>
      </c>
      <c r="U558" s="88">
        <v>7.0351758793969896</v>
      </c>
      <c r="V558" s="88">
        <v>37.185929648241199</v>
      </c>
      <c r="W558" s="88">
        <v>37.185929648241199</v>
      </c>
      <c r="X558" s="88">
        <v>18.5929648241206</v>
      </c>
      <c r="Y558" s="88"/>
      <c r="Z558" s="88"/>
      <c r="AA558" s="88"/>
      <c r="AB558" s="88"/>
      <c r="AC558" s="88">
        <v>0</v>
      </c>
      <c r="AD558" s="88">
        <v>0</v>
      </c>
    </row>
    <row r="559" spans="2:30" ht="13.5" customHeight="1">
      <c r="B559" s="54" t="s">
        <v>125</v>
      </c>
      <c r="C559" s="55"/>
      <c r="D559" s="56"/>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88">
        <v>13.3988936693301</v>
      </c>
      <c r="V559" s="88">
        <v>35.335531094596902</v>
      </c>
      <c r="W559" s="88">
        <v>30.122366877130201</v>
      </c>
      <c r="X559" s="88">
        <v>21.037045314857199</v>
      </c>
      <c r="Y559" s="88"/>
      <c r="Z559" s="88"/>
      <c r="AA559" s="88"/>
      <c r="AB559" s="88"/>
      <c r="AC559" s="88">
        <v>2.7937643180421301E-2</v>
      </c>
      <c r="AD559" s="88">
        <v>7.8225400905179598E-2</v>
      </c>
    </row>
    <row r="560" spans="2:30" ht="13.5" customHeight="1">
      <c r="B560" s="57" t="s">
        <v>12</v>
      </c>
      <c r="C560" s="58"/>
      <c r="D560" s="59"/>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88">
        <v>15.1</v>
      </c>
      <c r="V560" s="88">
        <v>35.299999999999997</v>
      </c>
      <c r="W560" s="88">
        <v>30.1</v>
      </c>
      <c r="X560" s="88">
        <v>19.3</v>
      </c>
      <c r="Y560" s="88"/>
      <c r="Z560" s="88"/>
      <c r="AA560" s="88"/>
      <c r="AB560" s="88"/>
      <c r="AC560" s="88">
        <v>0.1</v>
      </c>
      <c r="AD560" s="88">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0" t="s">
        <v>7</v>
      </c>
      <c r="C575" s="61"/>
      <c r="D575" s="62"/>
      <c r="E575" s="63" t="s">
        <v>8</v>
      </c>
      <c r="F575" s="64"/>
      <c r="G575" s="64"/>
      <c r="H575" s="64"/>
      <c r="I575" s="64"/>
      <c r="J575" s="64"/>
      <c r="K575" s="64"/>
      <c r="L575" s="64"/>
      <c r="M575" s="64"/>
      <c r="N575" s="64"/>
    </row>
    <row r="576" spans="2:14" ht="18" customHeight="1">
      <c r="B576" s="40" t="s">
        <v>166</v>
      </c>
      <c r="C576" s="41"/>
      <c r="D576" s="42"/>
      <c r="E576" s="46" t="str">
        <f>T578</f>
        <v>家の人（兄弟姉妹を除く）は，授業参観や運動会などの学校の行事に来ますか</v>
      </c>
      <c r="F576" s="47" t="s">
        <v>11</v>
      </c>
      <c r="G576" s="47" t="s">
        <v>11</v>
      </c>
      <c r="H576" s="47" t="s">
        <v>11</v>
      </c>
      <c r="I576" s="47" t="s">
        <v>11</v>
      </c>
      <c r="J576" s="47" t="s">
        <v>11</v>
      </c>
      <c r="K576" s="47" t="s">
        <v>11</v>
      </c>
      <c r="L576" s="47" t="s">
        <v>11</v>
      </c>
      <c r="M576" s="47" t="s">
        <v>11</v>
      </c>
      <c r="N576" s="47" t="s">
        <v>11</v>
      </c>
    </row>
    <row r="577" spans="2:30" ht="18" customHeight="1">
      <c r="B577" s="43"/>
      <c r="C577" s="44"/>
      <c r="D577" s="45"/>
      <c r="E577" s="47" t="s">
        <v>11</v>
      </c>
      <c r="F577" s="47" t="s">
        <v>11</v>
      </c>
      <c r="G577" s="47" t="s">
        <v>11</v>
      </c>
      <c r="H577" s="47" t="s">
        <v>11</v>
      </c>
      <c r="I577" s="47" t="s">
        <v>11</v>
      </c>
      <c r="J577" s="47" t="s">
        <v>11</v>
      </c>
      <c r="K577" s="47" t="s">
        <v>11</v>
      </c>
      <c r="L577" s="47" t="s">
        <v>11</v>
      </c>
      <c r="M577" s="47" t="s">
        <v>11</v>
      </c>
      <c r="N577" s="47" t="s">
        <v>11</v>
      </c>
      <c r="U577" s="3">
        <v>1</v>
      </c>
      <c r="V577" s="3">
        <v>2</v>
      </c>
      <c r="W577" s="3">
        <v>3</v>
      </c>
      <c r="X577" s="3">
        <v>4</v>
      </c>
      <c r="Y577" s="3">
        <v>5</v>
      </c>
      <c r="Z577" s="3">
        <v>6</v>
      </c>
      <c r="AA577" s="3">
        <v>7</v>
      </c>
      <c r="AB577" s="3">
        <v>8</v>
      </c>
      <c r="AC577" s="3">
        <v>9</v>
      </c>
      <c r="AD577" s="3">
        <v>0</v>
      </c>
    </row>
    <row r="578" spans="2:30" ht="13.5" customHeight="1" thickBot="1">
      <c r="B578" s="48" t="s">
        <v>9</v>
      </c>
      <c r="C578" s="49"/>
      <c r="D578" s="50"/>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1" t="s">
        <v>334</v>
      </c>
      <c r="C579" s="52"/>
      <c r="D579" s="53"/>
      <c r="E579" s="7">
        <f t="shared" ref="E579:N581" si="27">IF(U579="","",U579)</f>
        <v>78.894472361809093</v>
      </c>
      <c r="F579" s="7">
        <f t="shared" si="27"/>
        <v>17.587939698492502</v>
      </c>
      <c r="G579" s="7">
        <f t="shared" si="27"/>
        <v>2.5125628140703502</v>
      </c>
      <c r="H579" s="7">
        <f t="shared" si="27"/>
        <v>1.0050251256281399</v>
      </c>
      <c r="I579" s="7" t="str">
        <f t="shared" si="27"/>
        <v/>
      </c>
      <c r="J579" s="7" t="str">
        <f t="shared" si="27"/>
        <v/>
      </c>
      <c r="K579" s="7" t="str">
        <f t="shared" si="27"/>
        <v/>
      </c>
      <c r="L579" s="7" t="str">
        <f t="shared" si="27"/>
        <v/>
      </c>
      <c r="M579" s="7">
        <f t="shared" si="27"/>
        <v>0</v>
      </c>
      <c r="N579" s="6">
        <f t="shared" si="27"/>
        <v>0</v>
      </c>
      <c r="T579" s="3" t="s">
        <v>333</v>
      </c>
      <c r="U579" s="88">
        <v>78.894472361809093</v>
      </c>
      <c r="V579" s="88">
        <v>17.587939698492502</v>
      </c>
      <c r="W579" s="88">
        <v>2.5125628140703502</v>
      </c>
      <c r="X579" s="88">
        <v>1.0050251256281399</v>
      </c>
      <c r="Y579" s="88"/>
      <c r="Z579" s="88"/>
      <c r="AA579" s="88"/>
      <c r="AB579" s="88"/>
      <c r="AC579" s="88">
        <v>0</v>
      </c>
      <c r="AD579" s="88">
        <v>0</v>
      </c>
    </row>
    <row r="580" spans="2:30" ht="13.5" customHeight="1">
      <c r="B580" s="54" t="s">
        <v>125</v>
      </c>
      <c r="C580" s="55"/>
      <c r="D580" s="56"/>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88">
        <v>78.197463261999204</v>
      </c>
      <c r="V580" s="88">
        <v>17.0922500977818</v>
      </c>
      <c r="W580" s="88">
        <v>3.8162820584455499</v>
      </c>
      <c r="X580" s="88">
        <v>0.69005978655640599</v>
      </c>
      <c r="Y580" s="88"/>
      <c r="Z580" s="88"/>
      <c r="AA580" s="88"/>
      <c r="AB580" s="88"/>
      <c r="AC580" s="88">
        <v>4.1906464770632E-2</v>
      </c>
      <c r="AD580" s="88">
        <v>0.162038330446444</v>
      </c>
    </row>
    <row r="581" spans="2:30" ht="13.5" customHeight="1">
      <c r="B581" s="57" t="s">
        <v>12</v>
      </c>
      <c r="C581" s="58"/>
      <c r="D581" s="59"/>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88">
        <v>81.5</v>
      </c>
      <c r="V581" s="88">
        <v>14.6</v>
      </c>
      <c r="W581" s="88">
        <v>2.9</v>
      </c>
      <c r="X581" s="88">
        <v>0.7</v>
      </c>
      <c r="Y581" s="88"/>
      <c r="Z581" s="88"/>
      <c r="AA581" s="88"/>
      <c r="AB581" s="88"/>
      <c r="AC581" s="88">
        <v>0.1</v>
      </c>
      <c r="AD581" s="88">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0" t="s">
        <v>7</v>
      </c>
      <c r="C596" s="61"/>
      <c r="D596" s="62"/>
      <c r="E596" s="63" t="s">
        <v>8</v>
      </c>
      <c r="F596" s="64"/>
      <c r="G596" s="64"/>
      <c r="H596" s="64"/>
      <c r="I596" s="64"/>
      <c r="J596" s="64"/>
      <c r="K596" s="64"/>
      <c r="L596" s="64"/>
      <c r="M596" s="64"/>
      <c r="N596" s="64"/>
    </row>
    <row r="597" spans="2:30" ht="18" customHeight="1">
      <c r="B597" s="40" t="s">
        <v>164</v>
      </c>
      <c r="C597" s="41"/>
      <c r="D597" s="42"/>
      <c r="E597" s="46" t="str">
        <f>T599</f>
        <v>家で，自分で計画を立てて勉強をしていますか</v>
      </c>
      <c r="F597" s="47" t="s">
        <v>11</v>
      </c>
      <c r="G597" s="47" t="s">
        <v>11</v>
      </c>
      <c r="H597" s="47" t="s">
        <v>11</v>
      </c>
      <c r="I597" s="47" t="s">
        <v>11</v>
      </c>
      <c r="J597" s="47" t="s">
        <v>11</v>
      </c>
      <c r="K597" s="47" t="s">
        <v>11</v>
      </c>
      <c r="L597" s="47" t="s">
        <v>11</v>
      </c>
      <c r="M597" s="47" t="s">
        <v>11</v>
      </c>
      <c r="N597" s="47" t="s">
        <v>11</v>
      </c>
    </row>
    <row r="598" spans="2:30" ht="18" customHeight="1">
      <c r="B598" s="43"/>
      <c r="C598" s="44"/>
      <c r="D598" s="45"/>
      <c r="E598" s="47" t="s">
        <v>11</v>
      </c>
      <c r="F598" s="47" t="s">
        <v>11</v>
      </c>
      <c r="G598" s="47" t="s">
        <v>11</v>
      </c>
      <c r="H598" s="47" t="s">
        <v>11</v>
      </c>
      <c r="I598" s="47" t="s">
        <v>11</v>
      </c>
      <c r="J598" s="47" t="s">
        <v>11</v>
      </c>
      <c r="K598" s="47" t="s">
        <v>11</v>
      </c>
      <c r="L598" s="47" t="s">
        <v>11</v>
      </c>
      <c r="M598" s="47" t="s">
        <v>11</v>
      </c>
      <c r="N598" s="47" t="s">
        <v>11</v>
      </c>
      <c r="U598" s="3">
        <v>1</v>
      </c>
      <c r="V598" s="3">
        <v>2</v>
      </c>
      <c r="W598" s="3">
        <v>3</v>
      </c>
      <c r="X598" s="3">
        <v>4</v>
      </c>
      <c r="Y598" s="3">
        <v>5</v>
      </c>
      <c r="Z598" s="3">
        <v>6</v>
      </c>
      <c r="AA598" s="3">
        <v>7</v>
      </c>
      <c r="AB598" s="3">
        <v>8</v>
      </c>
      <c r="AC598" s="3">
        <v>9</v>
      </c>
      <c r="AD598" s="3">
        <v>0</v>
      </c>
    </row>
    <row r="599" spans="2:30" ht="13.5" customHeight="1" thickBot="1">
      <c r="B599" s="48" t="s">
        <v>9</v>
      </c>
      <c r="C599" s="49"/>
      <c r="D599" s="50"/>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1" t="s">
        <v>334</v>
      </c>
      <c r="C600" s="52"/>
      <c r="D600" s="53"/>
      <c r="E600" s="7">
        <f t="shared" ref="E600:N602" si="28">IF(U600="","",U600)</f>
        <v>30.653266331658301</v>
      </c>
      <c r="F600" s="7">
        <f t="shared" si="28"/>
        <v>43.2160804020101</v>
      </c>
      <c r="G600" s="7">
        <f t="shared" si="28"/>
        <v>19.597989949748701</v>
      </c>
      <c r="H600" s="7">
        <f t="shared" si="28"/>
        <v>6.5326633165829104</v>
      </c>
      <c r="I600" s="7" t="str">
        <f t="shared" si="28"/>
        <v/>
      </c>
      <c r="J600" s="7" t="str">
        <f t="shared" si="28"/>
        <v/>
      </c>
      <c r="K600" s="7" t="str">
        <f t="shared" si="28"/>
        <v/>
      </c>
      <c r="L600" s="7" t="str">
        <f t="shared" si="28"/>
        <v/>
      </c>
      <c r="M600" s="7">
        <f t="shared" si="28"/>
        <v>0</v>
      </c>
      <c r="N600" s="6">
        <f t="shared" si="28"/>
        <v>0</v>
      </c>
      <c r="T600" s="3" t="s">
        <v>333</v>
      </c>
      <c r="U600" s="88">
        <v>30.653266331658301</v>
      </c>
      <c r="V600" s="88">
        <v>43.2160804020101</v>
      </c>
      <c r="W600" s="88">
        <v>19.597989949748701</v>
      </c>
      <c r="X600" s="88">
        <v>6.5326633165829104</v>
      </c>
      <c r="Y600" s="88"/>
      <c r="Z600" s="88"/>
      <c r="AA600" s="88"/>
      <c r="AB600" s="88"/>
      <c r="AC600" s="88">
        <v>0</v>
      </c>
      <c r="AD600" s="88">
        <v>0</v>
      </c>
    </row>
    <row r="601" spans="2:30" ht="13.5" customHeight="1">
      <c r="B601" s="54" t="s">
        <v>125</v>
      </c>
      <c r="C601" s="55"/>
      <c r="D601" s="56"/>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88">
        <v>30.915795943454199</v>
      </c>
      <c r="V601" s="88">
        <v>34.5421020282729</v>
      </c>
      <c r="W601" s="88">
        <v>25.4958931664525</v>
      </c>
      <c r="X601" s="88">
        <v>8.9735709895513196</v>
      </c>
      <c r="Y601" s="88"/>
      <c r="Z601" s="88"/>
      <c r="AA601" s="88"/>
      <c r="AB601" s="88"/>
      <c r="AC601" s="88">
        <v>3.3525171816505599E-2</v>
      </c>
      <c r="AD601" s="88">
        <v>3.9112700452589799E-2</v>
      </c>
    </row>
    <row r="602" spans="2:30" ht="13.5" customHeight="1">
      <c r="B602" s="57" t="s">
        <v>12</v>
      </c>
      <c r="C602" s="58"/>
      <c r="D602" s="59"/>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88">
        <v>30</v>
      </c>
      <c r="V602" s="88">
        <v>34.5</v>
      </c>
      <c r="W602" s="88">
        <v>26.1</v>
      </c>
      <c r="X602" s="88">
        <v>9.4</v>
      </c>
      <c r="Y602" s="88"/>
      <c r="Z602" s="88"/>
      <c r="AA602" s="88"/>
      <c r="AB602" s="88"/>
      <c r="AC602" s="88">
        <v>0.1</v>
      </c>
      <c r="AD602" s="88">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0" t="s">
        <v>7</v>
      </c>
      <c r="C617" s="61"/>
      <c r="D617" s="62"/>
      <c r="E617" s="63" t="s">
        <v>8</v>
      </c>
      <c r="F617" s="64"/>
      <c r="G617" s="64"/>
      <c r="H617" s="64"/>
      <c r="I617" s="64"/>
      <c r="J617" s="64"/>
      <c r="K617" s="64"/>
      <c r="L617" s="64"/>
      <c r="M617" s="64"/>
      <c r="N617" s="64"/>
    </row>
    <row r="618" spans="2:30" ht="18" customHeight="1">
      <c r="B618" s="40" t="s">
        <v>163</v>
      </c>
      <c r="C618" s="41"/>
      <c r="D618" s="42"/>
      <c r="E618" s="46" t="str">
        <f>T620</f>
        <v>家で，学校の宿題をしていますか</v>
      </c>
      <c r="F618" s="47" t="s">
        <v>11</v>
      </c>
      <c r="G618" s="47" t="s">
        <v>11</v>
      </c>
      <c r="H618" s="47" t="s">
        <v>11</v>
      </c>
      <c r="I618" s="47" t="s">
        <v>11</v>
      </c>
      <c r="J618" s="47" t="s">
        <v>11</v>
      </c>
      <c r="K618" s="47" t="s">
        <v>11</v>
      </c>
      <c r="L618" s="47" t="s">
        <v>11</v>
      </c>
      <c r="M618" s="47" t="s">
        <v>11</v>
      </c>
      <c r="N618" s="47" t="s">
        <v>11</v>
      </c>
    </row>
    <row r="619" spans="2:30" ht="18" customHeight="1">
      <c r="B619" s="43"/>
      <c r="C619" s="44"/>
      <c r="D619" s="45"/>
      <c r="E619" s="47" t="s">
        <v>11</v>
      </c>
      <c r="F619" s="47" t="s">
        <v>11</v>
      </c>
      <c r="G619" s="47" t="s">
        <v>11</v>
      </c>
      <c r="H619" s="47" t="s">
        <v>11</v>
      </c>
      <c r="I619" s="47" t="s">
        <v>11</v>
      </c>
      <c r="J619" s="47" t="s">
        <v>11</v>
      </c>
      <c r="K619" s="47" t="s">
        <v>11</v>
      </c>
      <c r="L619" s="47" t="s">
        <v>11</v>
      </c>
      <c r="M619" s="47" t="s">
        <v>11</v>
      </c>
      <c r="N619" s="47" t="s">
        <v>11</v>
      </c>
      <c r="U619" s="3">
        <v>1</v>
      </c>
      <c r="V619" s="3">
        <v>2</v>
      </c>
      <c r="W619" s="3">
        <v>3</v>
      </c>
      <c r="X619" s="3">
        <v>4</v>
      </c>
      <c r="Y619" s="3">
        <v>5</v>
      </c>
      <c r="Z619" s="3">
        <v>6</v>
      </c>
      <c r="AA619" s="3">
        <v>7</v>
      </c>
      <c r="AB619" s="3">
        <v>8</v>
      </c>
      <c r="AC619" s="3">
        <v>9</v>
      </c>
      <c r="AD619" s="3">
        <v>0</v>
      </c>
    </row>
    <row r="620" spans="2:30" ht="13.5" customHeight="1" thickBot="1">
      <c r="B620" s="48" t="s">
        <v>9</v>
      </c>
      <c r="C620" s="49"/>
      <c r="D620" s="50"/>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1" t="s">
        <v>334</v>
      </c>
      <c r="C621" s="52"/>
      <c r="D621" s="53"/>
      <c r="E621" s="7">
        <f t="shared" ref="E621:N623" si="29">IF(U621="","",U621)</f>
        <v>90.452261306532705</v>
      </c>
      <c r="F621" s="7">
        <f t="shared" si="29"/>
        <v>8.5427135678392006</v>
      </c>
      <c r="G621" s="7">
        <f t="shared" si="29"/>
        <v>1.0050251256281399</v>
      </c>
      <c r="H621" s="7">
        <f t="shared" si="29"/>
        <v>0</v>
      </c>
      <c r="I621" s="7" t="str">
        <f t="shared" si="29"/>
        <v/>
      </c>
      <c r="J621" s="7" t="str">
        <f t="shared" si="29"/>
        <v/>
      </c>
      <c r="K621" s="7" t="str">
        <f t="shared" si="29"/>
        <v/>
      </c>
      <c r="L621" s="7" t="str">
        <f t="shared" si="29"/>
        <v/>
      </c>
      <c r="M621" s="7">
        <f t="shared" si="29"/>
        <v>0</v>
      </c>
      <c r="N621" s="6">
        <f t="shared" si="29"/>
        <v>0</v>
      </c>
      <c r="T621" s="3" t="s">
        <v>333</v>
      </c>
      <c r="U621" s="88">
        <v>90.452261306532705</v>
      </c>
      <c r="V621" s="88">
        <v>8.5427135678392006</v>
      </c>
      <c r="W621" s="88">
        <v>1.0050251256281399</v>
      </c>
      <c r="X621" s="88">
        <v>0</v>
      </c>
      <c r="Y621" s="88"/>
      <c r="Z621" s="88"/>
      <c r="AA621" s="88"/>
      <c r="AB621" s="88"/>
      <c r="AC621" s="88">
        <v>0</v>
      </c>
      <c r="AD621" s="88">
        <v>0</v>
      </c>
    </row>
    <row r="622" spans="2:30" ht="13.5" customHeight="1">
      <c r="B622" s="54" t="s">
        <v>125</v>
      </c>
      <c r="C622" s="55"/>
      <c r="D622" s="56"/>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88">
        <v>83.913505056713404</v>
      </c>
      <c r="V622" s="88">
        <v>11.2868078448902</v>
      </c>
      <c r="W622" s="88">
        <v>3.45588646141811</v>
      </c>
      <c r="X622" s="88">
        <v>1.2655752360730801</v>
      </c>
      <c r="Y622" s="88"/>
      <c r="Z622" s="88"/>
      <c r="AA622" s="88"/>
      <c r="AB622" s="88"/>
      <c r="AC622" s="88">
        <v>3.3525171816505599E-2</v>
      </c>
      <c r="AD622" s="88">
        <v>4.4700229088674097E-2</v>
      </c>
    </row>
    <row r="623" spans="2:30" ht="13.5" customHeight="1">
      <c r="B623" s="57" t="s">
        <v>12</v>
      </c>
      <c r="C623" s="58"/>
      <c r="D623" s="59"/>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88">
        <v>88</v>
      </c>
      <c r="V623" s="88">
        <v>8.9</v>
      </c>
      <c r="W623" s="88">
        <v>2.2999999999999998</v>
      </c>
      <c r="X623" s="88">
        <v>0.8</v>
      </c>
      <c r="Y623" s="88"/>
      <c r="Z623" s="88"/>
      <c r="AA623" s="88"/>
      <c r="AB623" s="88"/>
      <c r="AC623" s="88">
        <v>0</v>
      </c>
      <c r="AD623" s="88">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0" t="s">
        <v>7</v>
      </c>
      <c r="C638" s="61"/>
      <c r="D638" s="62"/>
      <c r="E638" s="63" t="s">
        <v>8</v>
      </c>
      <c r="F638" s="64"/>
      <c r="G638" s="64"/>
      <c r="H638" s="64"/>
      <c r="I638" s="64"/>
      <c r="J638" s="64"/>
      <c r="K638" s="64"/>
      <c r="L638" s="64"/>
      <c r="M638" s="64"/>
      <c r="N638" s="64"/>
    </row>
    <row r="639" spans="2:30" ht="18" customHeight="1">
      <c r="B639" s="40" t="s">
        <v>161</v>
      </c>
      <c r="C639" s="41"/>
      <c r="D639" s="42"/>
      <c r="E639" s="46" t="str">
        <f>T641</f>
        <v>家で，学校の授業の予習をしていますか</v>
      </c>
      <c r="F639" s="47" t="s">
        <v>11</v>
      </c>
      <c r="G639" s="47" t="s">
        <v>11</v>
      </c>
      <c r="H639" s="47" t="s">
        <v>11</v>
      </c>
      <c r="I639" s="47" t="s">
        <v>11</v>
      </c>
      <c r="J639" s="47" t="s">
        <v>11</v>
      </c>
      <c r="K639" s="47" t="s">
        <v>11</v>
      </c>
      <c r="L639" s="47" t="s">
        <v>11</v>
      </c>
      <c r="M639" s="47" t="s">
        <v>11</v>
      </c>
      <c r="N639" s="47" t="s">
        <v>11</v>
      </c>
    </row>
    <row r="640" spans="2:30" ht="18" customHeight="1">
      <c r="B640" s="43"/>
      <c r="C640" s="44"/>
      <c r="D640" s="45"/>
      <c r="E640" s="47" t="s">
        <v>11</v>
      </c>
      <c r="F640" s="47" t="s">
        <v>11</v>
      </c>
      <c r="G640" s="47" t="s">
        <v>11</v>
      </c>
      <c r="H640" s="47" t="s">
        <v>11</v>
      </c>
      <c r="I640" s="47" t="s">
        <v>11</v>
      </c>
      <c r="J640" s="47" t="s">
        <v>11</v>
      </c>
      <c r="K640" s="47" t="s">
        <v>11</v>
      </c>
      <c r="L640" s="47" t="s">
        <v>11</v>
      </c>
      <c r="M640" s="47" t="s">
        <v>11</v>
      </c>
      <c r="N640" s="47" t="s">
        <v>11</v>
      </c>
      <c r="U640" s="3">
        <v>1</v>
      </c>
      <c r="V640" s="3">
        <v>2</v>
      </c>
      <c r="W640" s="3">
        <v>3</v>
      </c>
      <c r="X640" s="3">
        <v>4</v>
      </c>
      <c r="Y640" s="3">
        <v>5</v>
      </c>
      <c r="Z640" s="3">
        <v>6</v>
      </c>
      <c r="AA640" s="3">
        <v>7</v>
      </c>
      <c r="AB640" s="3">
        <v>8</v>
      </c>
      <c r="AC640" s="3">
        <v>9</v>
      </c>
      <c r="AD640" s="3">
        <v>0</v>
      </c>
    </row>
    <row r="641" spans="2:30" ht="13.5" customHeight="1" thickBot="1">
      <c r="B641" s="48" t="s">
        <v>9</v>
      </c>
      <c r="C641" s="49"/>
      <c r="D641" s="50"/>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1" t="s">
        <v>334</v>
      </c>
      <c r="C642" s="52"/>
      <c r="D642" s="53"/>
      <c r="E642" s="7">
        <f t="shared" ref="E642:N644" si="30">IF(U642="","",U642)</f>
        <v>14.070351758794001</v>
      </c>
      <c r="F642" s="7">
        <f t="shared" si="30"/>
        <v>23.618090452261299</v>
      </c>
      <c r="G642" s="7">
        <f t="shared" si="30"/>
        <v>44.723618090452298</v>
      </c>
      <c r="H642" s="7">
        <f t="shared" si="30"/>
        <v>17.587939698492502</v>
      </c>
      <c r="I642" s="7" t="str">
        <f t="shared" si="30"/>
        <v/>
      </c>
      <c r="J642" s="7" t="str">
        <f t="shared" si="30"/>
        <v/>
      </c>
      <c r="K642" s="7" t="str">
        <f t="shared" si="30"/>
        <v/>
      </c>
      <c r="L642" s="7" t="str">
        <f t="shared" si="30"/>
        <v/>
      </c>
      <c r="M642" s="7">
        <f t="shared" si="30"/>
        <v>0</v>
      </c>
      <c r="N642" s="6">
        <f t="shared" si="30"/>
        <v>0</v>
      </c>
      <c r="T642" s="3" t="s">
        <v>333</v>
      </c>
      <c r="U642" s="88">
        <v>14.070351758794001</v>
      </c>
      <c r="V642" s="88">
        <v>23.618090452261299</v>
      </c>
      <c r="W642" s="88">
        <v>44.723618090452298</v>
      </c>
      <c r="X642" s="88">
        <v>17.587939698492502</v>
      </c>
      <c r="Y642" s="88"/>
      <c r="Z642" s="88"/>
      <c r="AA642" s="88"/>
      <c r="AB642" s="88"/>
      <c r="AC642" s="88">
        <v>0</v>
      </c>
      <c r="AD642" s="88">
        <v>0</v>
      </c>
    </row>
    <row r="643" spans="2:30" ht="13.5" customHeight="1">
      <c r="B643" s="54" t="s">
        <v>125</v>
      </c>
      <c r="C643" s="55"/>
      <c r="D643" s="56"/>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88">
        <v>19.813376543554799</v>
      </c>
      <c r="V643" s="88">
        <v>27.0911325920545</v>
      </c>
      <c r="W643" s="88">
        <v>35.008660669385897</v>
      </c>
      <c r="X643" s="88">
        <v>18.0086047940996</v>
      </c>
      <c r="Y643" s="88"/>
      <c r="Z643" s="88"/>
      <c r="AA643" s="88"/>
      <c r="AB643" s="88"/>
      <c r="AC643" s="88">
        <v>2.2350114544337E-2</v>
      </c>
      <c r="AD643" s="88">
        <v>5.5875286360842602E-2</v>
      </c>
    </row>
    <row r="644" spans="2:30" ht="13.5" customHeight="1">
      <c r="B644" s="57" t="s">
        <v>12</v>
      </c>
      <c r="C644" s="58"/>
      <c r="D644" s="59"/>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88">
        <v>16.3</v>
      </c>
      <c r="V644" s="88">
        <v>24.7</v>
      </c>
      <c r="W644" s="88">
        <v>37.299999999999997</v>
      </c>
      <c r="X644" s="88">
        <v>21.6</v>
      </c>
      <c r="Y644" s="88"/>
      <c r="Z644" s="88"/>
      <c r="AA644" s="88"/>
      <c r="AB644" s="88"/>
      <c r="AC644" s="88">
        <v>0</v>
      </c>
      <c r="AD644" s="88">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0" t="s">
        <v>7</v>
      </c>
      <c r="C659" s="61"/>
      <c r="D659" s="62"/>
      <c r="E659" s="63" t="s">
        <v>8</v>
      </c>
      <c r="F659" s="64"/>
      <c r="G659" s="64"/>
      <c r="H659" s="64"/>
      <c r="I659" s="64"/>
      <c r="J659" s="64"/>
      <c r="K659" s="64"/>
      <c r="L659" s="64"/>
      <c r="M659" s="64"/>
      <c r="N659" s="64"/>
    </row>
    <row r="660" spans="2:30" ht="18" customHeight="1">
      <c r="B660" s="40" t="s">
        <v>160</v>
      </c>
      <c r="C660" s="41"/>
      <c r="D660" s="42"/>
      <c r="E660" s="46" t="str">
        <f>T662</f>
        <v>家で，学校の授業の復習をしていますか</v>
      </c>
      <c r="F660" s="47" t="s">
        <v>11</v>
      </c>
      <c r="G660" s="47" t="s">
        <v>11</v>
      </c>
      <c r="H660" s="47" t="s">
        <v>11</v>
      </c>
      <c r="I660" s="47" t="s">
        <v>11</v>
      </c>
      <c r="J660" s="47" t="s">
        <v>11</v>
      </c>
      <c r="K660" s="47" t="s">
        <v>11</v>
      </c>
      <c r="L660" s="47" t="s">
        <v>11</v>
      </c>
      <c r="M660" s="47" t="s">
        <v>11</v>
      </c>
      <c r="N660" s="47" t="s">
        <v>11</v>
      </c>
    </row>
    <row r="661" spans="2:30" ht="18" customHeight="1">
      <c r="B661" s="43"/>
      <c r="C661" s="44"/>
      <c r="D661" s="45"/>
      <c r="E661" s="47" t="s">
        <v>11</v>
      </c>
      <c r="F661" s="47" t="s">
        <v>11</v>
      </c>
      <c r="G661" s="47" t="s">
        <v>11</v>
      </c>
      <c r="H661" s="47" t="s">
        <v>11</v>
      </c>
      <c r="I661" s="47" t="s">
        <v>11</v>
      </c>
      <c r="J661" s="47" t="s">
        <v>11</v>
      </c>
      <c r="K661" s="47" t="s">
        <v>11</v>
      </c>
      <c r="L661" s="47" t="s">
        <v>11</v>
      </c>
      <c r="M661" s="47" t="s">
        <v>11</v>
      </c>
      <c r="N661" s="47" t="s">
        <v>11</v>
      </c>
      <c r="U661" s="3">
        <v>1</v>
      </c>
      <c r="V661" s="3">
        <v>2</v>
      </c>
      <c r="W661" s="3">
        <v>3</v>
      </c>
      <c r="X661" s="3">
        <v>4</v>
      </c>
      <c r="Y661" s="3">
        <v>5</v>
      </c>
      <c r="Z661" s="3">
        <v>6</v>
      </c>
      <c r="AA661" s="3">
        <v>7</v>
      </c>
      <c r="AB661" s="3">
        <v>8</v>
      </c>
      <c r="AC661" s="3">
        <v>9</v>
      </c>
      <c r="AD661" s="3">
        <v>0</v>
      </c>
    </row>
    <row r="662" spans="2:30" ht="13.5" customHeight="1" thickBot="1">
      <c r="B662" s="48" t="s">
        <v>9</v>
      </c>
      <c r="C662" s="49"/>
      <c r="D662" s="50"/>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1" t="s">
        <v>334</v>
      </c>
      <c r="C663" s="52"/>
      <c r="D663" s="53"/>
      <c r="E663" s="7">
        <f t="shared" ref="E663:N665" si="31">IF(U663="","",U663)</f>
        <v>27.638190954773901</v>
      </c>
      <c r="F663" s="7">
        <f t="shared" si="31"/>
        <v>34.673366834170899</v>
      </c>
      <c r="G663" s="7">
        <f t="shared" si="31"/>
        <v>28.643216080401999</v>
      </c>
      <c r="H663" s="7">
        <f t="shared" si="31"/>
        <v>9.0452261306532709</v>
      </c>
      <c r="I663" s="7" t="str">
        <f t="shared" si="31"/>
        <v/>
      </c>
      <c r="J663" s="7" t="str">
        <f t="shared" si="31"/>
        <v/>
      </c>
      <c r="K663" s="7" t="str">
        <f t="shared" si="31"/>
        <v/>
      </c>
      <c r="L663" s="7" t="str">
        <f t="shared" si="31"/>
        <v/>
      </c>
      <c r="M663" s="7">
        <f t="shared" si="31"/>
        <v>0</v>
      </c>
      <c r="N663" s="6">
        <f t="shared" si="31"/>
        <v>0</v>
      </c>
      <c r="T663" s="3" t="s">
        <v>333</v>
      </c>
      <c r="U663" s="88">
        <v>27.638190954773901</v>
      </c>
      <c r="V663" s="88">
        <v>34.673366834170899</v>
      </c>
      <c r="W663" s="88">
        <v>28.643216080401999</v>
      </c>
      <c r="X663" s="88">
        <v>9.0452261306532709</v>
      </c>
      <c r="Y663" s="88"/>
      <c r="Z663" s="88"/>
      <c r="AA663" s="88"/>
      <c r="AB663" s="88"/>
      <c r="AC663" s="88">
        <v>0</v>
      </c>
      <c r="AD663" s="88">
        <v>0</v>
      </c>
    </row>
    <row r="664" spans="2:30" ht="13.5" customHeight="1">
      <c r="B664" s="54" t="s">
        <v>125</v>
      </c>
      <c r="C664" s="55"/>
      <c r="D664" s="56"/>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88">
        <v>32.960831424261102</v>
      </c>
      <c r="V664" s="88">
        <v>31.739956417276598</v>
      </c>
      <c r="W664" s="88">
        <v>23.786109403810698</v>
      </c>
      <c r="X664" s="88">
        <v>11.3678270101134</v>
      </c>
      <c r="Y664" s="88"/>
      <c r="Z664" s="88"/>
      <c r="AA664" s="88"/>
      <c r="AB664" s="88"/>
      <c r="AC664" s="88">
        <v>3.6318936134547702E-2</v>
      </c>
      <c r="AD664" s="88">
        <v>0.108956808403643</v>
      </c>
    </row>
    <row r="665" spans="2:30" ht="13.5" customHeight="1">
      <c r="B665" s="57" t="s">
        <v>12</v>
      </c>
      <c r="C665" s="58"/>
      <c r="D665" s="59"/>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88">
        <v>23.6</v>
      </c>
      <c r="V665" s="88">
        <v>30.2</v>
      </c>
      <c r="W665" s="88">
        <v>29.7</v>
      </c>
      <c r="X665" s="88">
        <v>16.3</v>
      </c>
      <c r="Y665" s="88"/>
      <c r="Z665" s="88"/>
      <c r="AA665" s="88"/>
      <c r="AB665" s="88"/>
      <c r="AC665" s="88">
        <v>0.1</v>
      </c>
      <c r="AD665" s="88">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0" t="s">
        <v>7</v>
      </c>
      <c r="C680" s="61"/>
      <c r="D680" s="62"/>
      <c r="E680" s="63" t="s">
        <v>8</v>
      </c>
      <c r="F680" s="64"/>
      <c r="G680" s="64"/>
      <c r="H680" s="64"/>
      <c r="I680" s="64"/>
      <c r="J680" s="64"/>
      <c r="K680" s="64"/>
      <c r="L680" s="64"/>
      <c r="M680" s="64"/>
      <c r="N680" s="64"/>
    </row>
    <row r="681" spans="2:30" ht="18" customHeight="1">
      <c r="B681" s="40" t="s">
        <v>158</v>
      </c>
      <c r="C681" s="41"/>
      <c r="D681" s="42"/>
      <c r="E681" s="46" t="str">
        <f>T683</f>
        <v>学校に行くのは楽しいと思いますか</v>
      </c>
      <c r="F681" s="47" t="s">
        <v>11</v>
      </c>
      <c r="G681" s="47" t="s">
        <v>11</v>
      </c>
      <c r="H681" s="47" t="s">
        <v>11</v>
      </c>
      <c r="I681" s="47" t="s">
        <v>11</v>
      </c>
      <c r="J681" s="47" t="s">
        <v>11</v>
      </c>
      <c r="K681" s="47" t="s">
        <v>11</v>
      </c>
      <c r="L681" s="47" t="s">
        <v>11</v>
      </c>
      <c r="M681" s="47" t="s">
        <v>11</v>
      </c>
      <c r="N681" s="47" t="s">
        <v>11</v>
      </c>
    </row>
    <row r="682" spans="2:30" ht="18" customHeight="1">
      <c r="B682" s="43"/>
      <c r="C682" s="44"/>
      <c r="D682" s="45"/>
      <c r="E682" s="47" t="s">
        <v>11</v>
      </c>
      <c r="F682" s="47" t="s">
        <v>11</v>
      </c>
      <c r="G682" s="47" t="s">
        <v>11</v>
      </c>
      <c r="H682" s="47" t="s">
        <v>11</v>
      </c>
      <c r="I682" s="47" t="s">
        <v>11</v>
      </c>
      <c r="J682" s="47" t="s">
        <v>11</v>
      </c>
      <c r="K682" s="47" t="s">
        <v>11</v>
      </c>
      <c r="L682" s="47" t="s">
        <v>11</v>
      </c>
      <c r="M682" s="47" t="s">
        <v>11</v>
      </c>
      <c r="N682" s="47" t="s">
        <v>11</v>
      </c>
      <c r="U682" s="3">
        <v>1</v>
      </c>
      <c r="V682" s="3">
        <v>2</v>
      </c>
      <c r="W682" s="3">
        <v>3</v>
      </c>
      <c r="X682" s="3">
        <v>4</v>
      </c>
      <c r="Y682" s="3">
        <v>5</v>
      </c>
      <c r="Z682" s="3">
        <v>6</v>
      </c>
      <c r="AA682" s="3">
        <v>7</v>
      </c>
      <c r="AB682" s="3">
        <v>8</v>
      </c>
      <c r="AC682" s="3">
        <v>9</v>
      </c>
      <c r="AD682" s="3">
        <v>0</v>
      </c>
    </row>
    <row r="683" spans="2:30" ht="13.5" customHeight="1" thickBot="1">
      <c r="B683" s="48" t="s">
        <v>9</v>
      </c>
      <c r="C683" s="49"/>
      <c r="D683" s="50"/>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1" t="s">
        <v>334</v>
      </c>
      <c r="C684" s="52"/>
      <c r="D684" s="53"/>
      <c r="E684" s="7">
        <f t="shared" ref="E684:N686" si="32">IF(U684="","",U684)</f>
        <v>56.281407035175903</v>
      </c>
      <c r="F684" s="7">
        <f t="shared" si="32"/>
        <v>34.673366834170899</v>
      </c>
      <c r="G684" s="7">
        <f t="shared" si="32"/>
        <v>6.5326633165829104</v>
      </c>
      <c r="H684" s="7">
        <f t="shared" si="32"/>
        <v>2.5125628140703502</v>
      </c>
      <c r="I684" s="7" t="str">
        <f t="shared" si="32"/>
        <v/>
      </c>
      <c r="J684" s="7" t="str">
        <f t="shared" si="32"/>
        <v/>
      </c>
      <c r="K684" s="7" t="str">
        <f t="shared" si="32"/>
        <v/>
      </c>
      <c r="L684" s="7" t="str">
        <f t="shared" si="32"/>
        <v/>
      </c>
      <c r="M684" s="7">
        <f t="shared" si="32"/>
        <v>0</v>
      </c>
      <c r="N684" s="6">
        <f t="shared" si="32"/>
        <v>0</v>
      </c>
      <c r="T684" s="3" t="s">
        <v>333</v>
      </c>
      <c r="U684" s="88">
        <v>56.281407035175903</v>
      </c>
      <c r="V684" s="88">
        <v>34.673366834170899</v>
      </c>
      <c r="W684" s="88">
        <v>6.5326633165829104</v>
      </c>
      <c r="X684" s="88">
        <v>2.5125628140703502</v>
      </c>
      <c r="Y684" s="88"/>
      <c r="Z684" s="88"/>
      <c r="AA684" s="88"/>
      <c r="AB684" s="88"/>
      <c r="AC684" s="88">
        <v>0</v>
      </c>
      <c r="AD684" s="88">
        <v>0</v>
      </c>
    </row>
    <row r="685" spans="2:30" ht="13.5" customHeight="1">
      <c r="B685" s="54" t="s">
        <v>125</v>
      </c>
      <c r="C685" s="55"/>
      <c r="D685" s="56"/>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88">
        <v>52.5088003576018</v>
      </c>
      <c r="V685" s="88">
        <v>31.589093144102399</v>
      </c>
      <c r="W685" s="88">
        <v>10.471028664021899</v>
      </c>
      <c r="X685" s="88">
        <v>5.3752025479130596</v>
      </c>
      <c r="Y685" s="88"/>
      <c r="Z685" s="88"/>
      <c r="AA685" s="88"/>
      <c r="AB685" s="88"/>
      <c r="AC685" s="88">
        <v>2.2350114544337E-2</v>
      </c>
      <c r="AD685" s="88">
        <v>3.3525171816505599E-2</v>
      </c>
    </row>
    <row r="686" spans="2:30" ht="13.5" customHeight="1">
      <c r="B686" s="57" t="s">
        <v>12</v>
      </c>
      <c r="C686" s="58"/>
      <c r="D686" s="59"/>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88">
        <v>55.4</v>
      </c>
      <c r="V686" s="88">
        <v>30.9</v>
      </c>
      <c r="W686" s="88">
        <v>9.1999999999999993</v>
      </c>
      <c r="X686" s="88">
        <v>4.3</v>
      </c>
      <c r="Y686" s="88"/>
      <c r="Z686" s="88"/>
      <c r="AA686" s="88"/>
      <c r="AB686" s="88"/>
      <c r="AC686" s="88">
        <v>0</v>
      </c>
      <c r="AD686" s="88">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0" t="s">
        <v>7</v>
      </c>
      <c r="C701" s="61"/>
      <c r="D701" s="62"/>
      <c r="E701" s="63" t="s">
        <v>8</v>
      </c>
      <c r="F701" s="64"/>
      <c r="G701" s="64"/>
      <c r="H701" s="64"/>
      <c r="I701" s="64"/>
      <c r="J701" s="64"/>
      <c r="K701" s="64"/>
      <c r="L701" s="64"/>
      <c r="M701" s="64"/>
      <c r="N701" s="64"/>
    </row>
    <row r="702" spans="2:30" ht="18" customHeight="1">
      <c r="B702" s="40" t="s">
        <v>156</v>
      </c>
      <c r="C702" s="41"/>
      <c r="D702" s="42"/>
      <c r="E702" s="46" t="str">
        <f>T704</f>
        <v>学校で，友達に会うのは楽しいと思いますか</v>
      </c>
      <c r="F702" s="47" t="s">
        <v>11</v>
      </c>
      <c r="G702" s="47" t="s">
        <v>11</v>
      </c>
      <c r="H702" s="47" t="s">
        <v>11</v>
      </c>
      <c r="I702" s="47" t="s">
        <v>11</v>
      </c>
      <c r="J702" s="47" t="s">
        <v>11</v>
      </c>
      <c r="K702" s="47" t="s">
        <v>11</v>
      </c>
      <c r="L702" s="47" t="s">
        <v>11</v>
      </c>
      <c r="M702" s="47" t="s">
        <v>11</v>
      </c>
      <c r="N702" s="47" t="s">
        <v>11</v>
      </c>
    </row>
    <row r="703" spans="2:30" ht="18" customHeight="1">
      <c r="B703" s="43"/>
      <c r="C703" s="44"/>
      <c r="D703" s="45"/>
      <c r="E703" s="47" t="s">
        <v>11</v>
      </c>
      <c r="F703" s="47" t="s">
        <v>11</v>
      </c>
      <c r="G703" s="47" t="s">
        <v>11</v>
      </c>
      <c r="H703" s="47" t="s">
        <v>11</v>
      </c>
      <c r="I703" s="47" t="s">
        <v>11</v>
      </c>
      <c r="J703" s="47" t="s">
        <v>11</v>
      </c>
      <c r="K703" s="47" t="s">
        <v>11</v>
      </c>
      <c r="L703" s="47" t="s">
        <v>11</v>
      </c>
      <c r="M703" s="47" t="s">
        <v>11</v>
      </c>
      <c r="N703" s="47" t="s">
        <v>11</v>
      </c>
      <c r="U703" s="3">
        <v>1</v>
      </c>
      <c r="V703" s="3">
        <v>2</v>
      </c>
      <c r="W703" s="3">
        <v>3</v>
      </c>
      <c r="X703" s="3">
        <v>4</v>
      </c>
      <c r="Y703" s="3">
        <v>5</v>
      </c>
      <c r="Z703" s="3">
        <v>6</v>
      </c>
      <c r="AA703" s="3">
        <v>7</v>
      </c>
      <c r="AB703" s="3">
        <v>8</v>
      </c>
      <c r="AC703" s="3">
        <v>9</v>
      </c>
      <c r="AD703" s="3">
        <v>0</v>
      </c>
    </row>
    <row r="704" spans="2:30" ht="13.5" customHeight="1" thickBot="1">
      <c r="B704" s="48" t="s">
        <v>9</v>
      </c>
      <c r="C704" s="49"/>
      <c r="D704" s="50"/>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1" t="s">
        <v>334</v>
      </c>
      <c r="C705" s="52"/>
      <c r="D705" s="53"/>
      <c r="E705" s="7">
        <f t="shared" ref="E705:N707" si="33">IF(U705="","",U705)</f>
        <v>80.402010050251306</v>
      </c>
      <c r="F705" s="7">
        <f t="shared" si="33"/>
        <v>14.070351758794001</v>
      </c>
      <c r="G705" s="7">
        <f t="shared" si="33"/>
        <v>5.0251256281407004</v>
      </c>
      <c r="H705" s="7">
        <f t="shared" si="33"/>
        <v>0.50251256281406997</v>
      </c>
      <c r="I705" s="7" t="str">
        <f t="shared" si="33"/>
        <v/>
      </c>
      <c r="J705" s="7" t="str">
        <f t="shared" si="33"/>
        <v/>
      </c>
      <c r="K705" s="7" t="str">
        <f t="shared" si="33"/>
        <v/>
      </c>
      <c r="L705" s="7" t="str">
        <f t="shared" si="33"/>
        <v/>
      </c>
      <c r="M705" s="7">
        <f t="shared" si="33"/>
        <v>0</v>
      </c>
      <c r="N705" s="6">
        <f t="shared" si="33"/>
        <v>0</v>
      </c>
      <c r="T705" s="3" t="s">
        <v>333</v>
      </c>
      <c r="U705" s="88">
        <v>80.402010050251306</v>
      </c>
      <c r="V705" s="88">
        <v>14.070351758794001</v>
      </c>
      <c r="W705" s="88">
        <v>5.0251256281407004</v>
      </c>
      <c r="X705" s="88">
        <v>0.50251256281406997</v>
      </c>
      <c r="Y705" s="88"/>
      <c r="Z705" s="88"/>
      <c r="AA705" s="88"/>
      <c r="AB705" s="88"/>
      <c r="AC705" s="88">
        <v>0</v>
      </c>
      <c r="AD705" s="88">
        <v>0</v>
      </c>
    </row>
    <row r="706" spans="2:30" ht="13.5" customHeight="1">
      <c r="B706" s="54" t="s">
        <v>125</v>
      </c>
      <c r="C706" s="55"/>
      <c r="D706" s="56"/>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88">
        <v>82.0696206068056</v>
      </c>
      <c r="V706" s="88">
        <v>13.6866513940884</v>
      </c>
      <c r="W706" s="88">
        <v>3.0675532212102601</v>
      </c>
      <c r="X706" s="88">
        <v>1.1230932558529401</v>
      </c>
      <c r="Y706" s="88"/>
      <c r="Z706" s="88"/>
      <c r="AA706" s="88"/>
      <c r="AB706" s="88"/>
      <c r="AC706" s="88">
        <v>1.6762585908252799E-2</v>
      </c>
      <c r="AD706" s="88">
        <v>3.6318936134547702E-2</v>
      </c>
    </row>
    <row r="707" spans="2:30" ht="13.5" customHeight="1">
      <c r="B707" s="57" t="s">
        <v>12</v>
      </c>
      <c r="C707" s="58"/>
      <c r="D707" s="59"/>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88">
        <v>83.5</v>
      </c>
      <c r="V707" s="88">
        <v>12.9</v>
      </c>
      <c r="W707" s="88">
        <v>2.6</v>
      </c>
      <c r="X707" s="88">
        <v>1</v>
      </c>
      <c r="Y707" s="88"/>
      <c r="Z707" s="88"/>
      <c r="AA707" s="88"/>
      <c r="AB707" s="88"/>
      <c r="AC707" s="88">
        <v>0</v>
      </c>
      <c r="AD707" s="88">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0" t="s">
        <v>7</v>
      </c>
      <c r="C722" s="61"/>
      <c r="D722" s="62"/>
      <c r="E722" s="63" t="s">
        <v>8</v>
      </c>
      <c r="F722" s="64"/>
      <c r="G722" s="64"/>
      <c r="H722" s="64"/>
      <c r="I722" s="64"/>
      <c r="J722" s="64"/>
      <c r="K722" s="64"/>
      <c r="L722" s="64"/>
      <c r="M722" s="64"/>
      <c r="N722" s="64"/>
    </row>
    <row r="723" spans="2:30" ht="18" customHeight="1">
      <c r="B723" s="40" t="s">
        <v>155</v>
      </c>
      <c r="C723" s="41"/>
      <c r="D723" s="42"/>
      <c r="E723" s="46" t="str">
        <f>T725</f>
        <v>学校で，好きな授業がありますか</v>
      </c>
      <c r="F723" s="47" t="s">
        <v>11</v>
      </c>
      <c r="G723" s="47" t="s">
        <v>11</v>
      </c>
      <c r="H723" s="47" t="s">
        <v>11</v>
      </c>
      <c r="I723" s="47" t="s">
        <v>11</v>
      </c>
      <c r="J723" s="47" t="s">
        <v>11</v>
      </c>
      <c r="K723" s="47" t="s">
        <v>11</v>
      </c>
      <c r="L723" s="47" t="s">
        <v>11</v>
      </c>
      <c r="M723" s="47" t="s">
        <v>11</v>
      </c>
      <c r="N723" s="47" t="s">
        <v>11</v>
      </c>
    </row>
    <row r="724" spans="2:30" ht="18" customHeight="1">
      <c r="B724" s="43"/>
      <c r="C724" s="44"/>
      <c r="D724" s="45"/>
      <c r="E724" s="47" t="s">
        <v>11</v>
      </c>
      <c r="F724" s="47" t="s">
        <v>11</v>
      </c>
      <c r="G724" s="47" t="s">
        <v>11</v>
      </c>
      <c r="H724" s="47" t="s">
        <v>11</v>
      </c>
      <c r="I724" s="47" t="s">
        <v>11</v>
      </c>
      <c r="J724" s="47" t="s">
        <v>11</v>
      </c>
      <c r="K724" s="47" t="s">
        <v>11</v>
      </c>
      <c r="L724" s="47" t="s">
        <v>11</v>
      </c>
      <c r="M724" s="47" t="s">
        <v>11</v>
      </c>
      <c r="N724" s="47" t="s">
        <v>11</v>
      </c>
      <c r="U724" s="3">
        <v>1</v>
      </c>
      <c r="V724" s="3">
        <v>2</v>
      </c>
      <c r="W724" s="3">
        <v>3</v>
      </c>
      <c r="X724" s="3">
        <v>4</v>
      </c>
      <c r="Y724" s="3">
        <v>5</v>
      </c>
      <c r="Z724" s="3">
        <v>6</v>
      </c>
      <c r="AA724" s="3">
        <v>7</v>
      </c>
      <c r="AB724" s="3">
        <v>8</v>
      </c>
      <c r="AC724" s="3">
        <v>9</v>
      </c>
      <c r="AD724" s="3">
        <v>0</v>
      </c>
    </row>
    <row r="725" spans="2:30" ht="13.5" customHeight="1" thickBot="1">
      <c r="B725" s="48" t="s">
        <v>9</v>
      </c>
      <c r="C725" s="49"/>
      <c r="D725" s="50"/>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1" t="s">
        <v>334</v>
      </c>
      <c r="C726" s="52"/>
      <c r="D726" s="53"/>
      <c r="E726" s="7">
        <f t="shared" ref="E726:N728" si="34">IF(U726="","",U726)</f>
        <v>83.417085427135703</v>
      </c>
      <c r="F726" s="7">
        <f t="shared" si="34"/>
        <v>12.0603015075377</v>
      </c>
      <c r="G726" s="7">
        <f t="shared" si="34"/>
        <v>3.5175879396984899</v>
      </c>
      <c r="H726" s="7">
        <f t="shared" si="34"/>
        <v>1.0050251256281399</v>
      </c>
      <c r="I726" s="7" t="str">
        <f t="shared" si="34"/>
        <v/>
      </c>
      <c r="J726" s="7" t="str">
        <f t="shared" si="34"/>
        <v/>
      </c>
      <c r="K726" s="7" t="str">
        <f t="shared" si="34"/>
        <v/>
      </c>
      <c r="L726" s="7" t="str">
        <f t="shared" si="34"/>
        <v/>
      </c>
      <c r="M726" s="7">
        <f t="shared" si="34"/>
        <v>0</v>
      </c>
      <c r="N726" s="6">
        <f t="shared" si="34"/>
        <v>0</v>
      </c>
      <c r="T726" s="3" t="s">
        <v>333</v>
      </c>
      <c r="U726" s="88">
        <v>83.417085427135703</v>
      </c>
      <c r="V726" s="88">
        <v>12.0603015075377</v>
      </c>
      <c r="W726" s="88">
        <v>3.5175879396984899</v>
      </c>
      <c r="X726" s="88">
        <v>1.0050251256281399</v>
      </c>
      <c r="Y726" s="88"/>
      <c r="Z726" s="88"/>
      <c r="AA726" s="88"/>
      <c r="AB726" s="88"/>
      <c r="AC726" s="88">
        <v>0</v>
      </c>
      <c r="AD726" s="88">
        <v>0</v>
      </c>
    </row>
    <row r="727" spans="2:30" ht="13.5" customHeight="1">
      <c r="B727" s="54" t="s">
        <v>125</v>
      </c>
      <c r="C727" s="55"/>
      <c r="D727" s="56"/>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88">
        <v>79.876515617142502</v>
      </c>
      <c r="V727" s="88">
        <v>13.4463876627368</v>
      </c>
      <c r="W727" s="88">
        <v>3.9894954461641601</v>
      </c>
      <c r="X727" s="88">
        <v>2.63451975191373</v>
      </c>
      <c r="Y727" s="88"/>
      <c r="Z727" s="88"/>
      <c r="AA727" s="88"/>
      <c r="AB727" s="88"/>
      <c r="AC727" s="88">
        <v>1.95563502262949E-2</v>
      </c>
      <c r="AD727" s="88">
        <v>3.3525171816505599E-2</v>
      </c>
    </row>
    <row r="728" spans="2:30" ht="13.5" customHeight="1">
      <c r="B728" s="57" t="s">
        <v>12</v>
      </c>
      <c r="C728" s="58"/>
      <c r="D728" s="59"/>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88">
        <v>78.400000000000006</v>
      </c>
      <c r="V728" s="88">
        <v>14.6</v>
      </c>
      <c r="W728" s="88">
        <v>4.3</v>
      </c>
      <c r="X728" s="88">
        <v>2.6</v>
      </c>
      <c r="Y728" s="88"/>
      <c r="Z728" s="88"/>
      <c r="AA728" s="88"/>
      <c r="AB728" s="88"/>
      <c r="AC728" s="88">
        <v>0</v>
      </c>
      <c r="AD728" s="88">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0" t="s">
        <v>7</v>
      </c>
      <c r="C743" s="61"/>
      <c r="D743" s="62"/>
      <c r="E743" s="63" t="s">
        <v>8</v>
      </c>
      <c r="F743" s="64"/>
      <c r="G743" s="64"/>
      <c r="H743" s="64"/>
      <c r="I743" s="64"/>
      <c r="J743" s="64"/>
      <c r="K743" s="64"/>
      <c r="L743" s="64"/>
      <c r="M743" s="64"/>
      <c r="N743" s="64"/>
    </row>
    <row r="744" spans="2:30" ht="18" customHeight="1">
      <c r="B744" s="40" t="s">
        <v>154</v>
      </c>
      <c r="C744" s="41"/>
      <c r="D744" s="42"/>
      <c r="E744" s="46" t="str">
        <f>T746</f>
        <v>学級会などの話合いの活動で，自分とは異なる意見や少数意見のよさを生かしたり，折り合いをつけたりして話し合い，意見をまとめていますか</v>
      </c>
      <c r="F744" s="47" t="s">
        <v>11</v>
      </c>
      <c r="G744" s="47" t="s">
        <v>11</v>
      </c>
      <c r="H744" s="47" t="s">
        <v>11</v>
      </c>
      <c r="I744" s="47" t="s">
        <v>11</v>
      </c>
      <c r="J744" s="47" t="s">
        <v>11</v>
      </c>
      <c r="K744" s="47" t="s">
        <v>11</v>
      </c>
      <c r="L744" s="47" t="s">
        <v>11</v>
      </c>
      <c r="M744" s="47" t="s">
        <v>11</v>
      </c>
      <c r="N744" s="47" t="s">
        <v>11</v>
      </c>
    </row>
    <row r="745" spans="2:30" ht="18" customHeight="1">
      <c r="B745" s="43"/>
      <c r="C745" s="44"/>
      <c r="D745" s="45"/>
      <c r="E745" s="47" t="s">
        <v>11</v>
      </c>
      <c r="F745" s="47" t="s">
        <v>11</v>
      </c>
      <c r="G745" s="47" t="s">
        <v>11</v>
      </c>
      <c r="H745" s="47" t="s">
        <v>11</v>
      </c>
      <c r="I745" s="47" t="s">
        <v>11</v>
      </c>
      <c r="J745" s="47" t="s">
        <v>11</v>
      </c>
      <c r="K745" s="47" t="s">
        <v>11</v>
      </c>
      <c r="L745" s="47" t="s">
        <v>11</v>
      </c>
      <c r="M745" s="47" t="s">
        <v>11</v>
      </c>
      <c r="N745" s="47" t="s">
        <v>11</v>
      </c>
      <c r="U745" s="3">
        <v>1</v>
      </c>
      <c r="V745" s="3">
        <v>2</v>
      </c>
      <c r="W745" s="3">
        <v>3</v>
      </c>
      <c r="X745" s="3">
        <v>4</v>
      </c>
      <c r="Y745" s="3">
        <v>5</v>
      </c>
      <c r="Z745" s="3">
        <v>6</v>
      </c>
      <c r="AA745" s="3">
        <v>7</v>
      </c>
      <c r="AB745" s="3">
        <v>8</v>
      </c>
      <c r="AC745" s="3">
        <v>9</v>
      </c>
      <c r="AD745" s="3">
        <v>0</v>
      </c>
    </row>
    <row r="746" spans="2:30" ht="13.5" customHeight="1" thickBot="1">
      <c r="B746" s="48" t="s">
        <v>9</v>
      </c>
      <c r="C746" s="49"/>
      <c r="D746" s="50"/>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1" t="s">
        <v>334</v>
      </c>
      <c r="C747" s="52"/>
      <c r="D747" s="53"/>
      <c r="E747" s="7">
        <f t="shared" ref="E747:N749" si="35">IF(U747="","",U747)</f>
        <v>20.603015075376899</v>
      </c>
      <c r="F747" s="7">
        <f t="shared" si="35"/>
        <v>44.221105527638201</v>
      </c>
      <c r="G747" s="7">
        <f t="shared" si="35"/>
        <v>30.653266331658301</v>
      </c>
      <c r="H747" s="7">
        <f t="shared" si="35"/>
        <v>4.5226130653266301</v>
      </c>
      <c r="I747" s="7" t="str">
        <f t="shared" si="35"/>
        <v/>
      </c>
      <c r="J747" s="7" t="str">
        <f t="shared" si="35"/>
        <v/>
      </c>
      <c r="K747" s="7" t="str">
        <f t="shared" si="35"/>
        <v/>
      </c>
      <c r="L747" s="7" t="str">
        <f t="shared" si="35"/>
        <v/>
      </c>
      <c r="M747" s="7">
        <f t="shared" si="35"/>
        <v>0</v>
      </c>
      <c r="N747" s="6">
        <f t="shared" si="35"/>
        <v>0</v>
      </c>
      <c r="T747" s="3" t="s">
        <v>333</v>
      </c>
      <c r="U747" s="88">
        <v>20.603015075376899</v>
      </c>
      <c r="V747" s="88">
        <v>44.221105527638201</v>
      </c>
      <c r="W747" s="88">
        <v>30.653266331658301</v>
      </c>
      <c r="X747" s="88">
        <v>4.5226130653266301</v>
      </c>
      <c r="Y747" s="88"/>
      <c r="Z747" s="88"/>
      <c r="AA747" s="88"/>
      <c r="AB747" s="88"/>
      <c r="AC747" s="88">
        <v>0</v>
      </c>
      <c r="AD747" s="88">
        <v>0</v>
      </c>
    </row>
    <row r="748" spans="2:30" ht="13.5" customHeight="1">
      <c r="B748" s="54" t="s">
        <v>125</v>
      </c>
      <c r="C748" s="55"/>
      <c r="D748" s="56"/>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88">
        <v>14.304073308375701</v>
      </c>
      <c r="V748" s="88">
        <v>36.173660390009502</v>
      </c>
      <c r="W748" s="88">
        <v>35.6707828127619</v>
      </c>
      <c r="X748" s="88">
        <v>13.7704643236297</v>
      </c>
      <c r="Y748" s="88"/>
      <c r="Z748" s="88"/>
      <c r="AA748" s="88"/>
      <c r="AB748" s="88"/>
      <c r="AC748" s="88">
        <v>1.95563502262949E-2</v>
      </c>
      <c r="AD748" s="88">
        <v>6.14628149969269E-2</v>
      </c>
    </row>
    <row r="749" spans="2:30" ht="13.5" customHeight="1">
      <c r="B749" s="57" t="s">
        <v>12</v>
      </c>
      <c r="C749" s="58"/>
      <c r="D749" s="59"/>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88">
        <v>13.9</v>
      </c>
      <c r="V749" s="88">
        <v>36.4</v>
      </c>
      <c r="W749" s="88">
        <v>35.9</v>
      </c>
      <c r="X749" s="88">
        <v>13.6</v>
      </c>
      <c r="Y749" s="88"/>
      <c r="Z749" s="88"/>
      <c r="AA749" s="88"/>
      <c r="AB749" s="88"/>
      <c r="AC749" s="88">
        <v>0</v>
      </c>
      <c r="AD749" s="88">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0" t="s">
        <v>7</v>
      </c>
      <c r="C764" s="61"/>
      <c r="D764" s="62"/>
      <c r="E764" s="63" t="s">
        <v>8</v>
      </c>
      <c r="F764" s="64"/>
      <c r="G764" s="64"/>
      <c r="H764" s="64"/>
      <c r="I764" s="64"/>
      <c r="J764" s="64"/>
      <c r="K764" s="64"/>
      <c r="L764" s="64"/>
      <c r="M764" s="64"/>
      <c r="N764" s="64"/>
    </row>
    <row r="765" spans="2:30" ht="18" customHeight="1">
      <c r="B765" s="40" t="s">
        <v>152</v>
      </c>
      <c r="C765" s="41"/>
      <c r="D765" s="42"/>
      <c r="E765" s="46" t="str">
        <f>T767</f>
        <v>学級みんなで協力して何かをやり遂げ，うれしかったことがありますか</v>
      </c>
      <c r="F765" s="47" t="s">
        <v>11</v>
      </c>
      <c r="G765" s="47" t="s">
        <v>11</v>
      </c>
      <c r="H765" s="47" t="s">
        <v>11</v>
      </c>
      <c r="I765" s="47" t="s">
        <v>11</v>
      </c>
      <c r="J765" s="47" t="s">
        <v>11</v>
      </c>
      <c r="K765" s="47" t="s">
        <v>11</v>
      </c>
      <c r="L765" s="47" t="s">
        <v>11</v>
      </c>
      <c r="M765" s="47" t="s">
        <v>11</v>
      </c>
      <c r="N765" s="47" t="s">
        <v>11</v>
      </c>
    </row>
    <row r="766" spans="2:30" ht="18" customHeight="1">
      <c r="B766" s="43"/>
      <c r="C766" s="44"/>
      <c r="D766" s="45"/>
      <c r="E766" s="47" t="s">
        <v>11</v>
      </c>
      <c r="F766" s="47" t="s">
        <v>11</v>
      </c>
      <c r="G766" s="47" t="s">
        <v>11</v>
      </c>
      <c r="H766" s="47" t="s">
        <v>11</v>
      </c>
      <c r="I766" s="47" t="s">
        <v>11</v>
      </c>
      <c r="J766" s="47" t="s">
        <v>11</v>
      </c>
      <c r="K766" s="47" t="s">
        <v>11</v>
      </c>
      <c r="L766" s="47" t="s">
        <v>11</v>
      </c>
      <c r="M766" s="47" t="s">
        <v>11</v>
      </c>
      <c r="N766" s="47" t="s">
        <v>11</v>
      </c>
      <c r="U766" s="3">
        <v>1</v>
      </c>
      <c r="V766" s="3">
        <v>2</v>
      </c>
      <c r="W766" s="3">
        <v>3</v>
      </c>
      <c r="X766" s="3">
        <v>4</v>
      </c>
      <c r="Y766" s="3">
        <v>5</v>
      </c>
      <c r="Z766" s="3">
        <v>6</v>
      </c>
      <c r="AA766" s="3">
        <v>7</v>
      </c>
      <c r="AB766" s="3">
        <v>8</v>
      </c>
      <c r="AC766" s="3">
        <v>9</v>
      </c>
      <c r="AD766" s="3">
        <v>0</v>
      </c>
    </row>
    <row r="767" spans="2:30" ht="13.5" customHeight="1" thickBot="1">
      <c r="B767" s="48" t="s">
        <v>9</v>
      </c>
      <c r="C767" s="49"/>
      <c r="D767" s="50"/>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1" t="s">
        <v>334</v>
      </c>
      <c r="C768" s="52"/>
      <c r="D768" s="53"/>
      <c r="E768" s="7">
        <f t="shared" ref="E768:N770" si="36">IF(U768="","",U768)</f>
        <v>67.336683417085396</v>
      </c>
      <c r="F768" s="7">
        <f t="shared" si="36"/>
        <v>23.115577889447199</v>
      </c>
      <c r="G768" s="7">
        <f t="shared" si="36"/>
        <v>8.0402010050251196</v>
      </c>
      <c r="H768" s="7">
        <f t="shared" si="36"/>
        <v>1.50753768844221</v>
      </c>
      <c r="I768" s="7" t="str">
        <f t="shared" si="36"/>
        <v/>
      </c>
      <c r="J768" s="7" t="str">
        <f t="shared" si="36"/>
        <v/>
      </c>
      <c r="K768" s="7" t="str">
        <f t="shared" si="36"/>
        <v/>
      </c>
      <c r="L768" s="7" t="str">
        <f t="shared" si="36"/>
        <v/>
      </c>
      <c r="M768" s="7">
        <f t="shared" si="36"/>
        <v>0</v>
      </c>
      <c r="N768" s="6">
        <f t="shared" si="36"/>
        <v>0</v>
      </c>
      <c r="T768" s="3" t="s">
        <v>333</v>
      </c>
      <c r="U768" s="88">
        <v>67.336683417085396</v>
      </c>
      <c r="V768" s="88">
        <v>23.115577889447199</v>
      </c>
      <c r="W768" s="88">
        <v>8.0402010050251196</v>
      </c>
      <c r="X768" s="88">
        <v>1.50753768844221</v>
      </c>
      <c r="Y768" s="88"/>
      <c r="Z768" s="88"/>
      <c r="AA768" s="88"/>
      <c r="AB768" s="88"/>
      <c r="AC768" s="88">
        <v>0</v>
      </c>
      <c r="AD768" s="88">
        <v>0</v>
      </c>
    </row>
    <row r="769" spans="2:30" ht="13.5" customHeight="1">
      <c r="B769" s="54" t="s">
        <v>125</v>
      </c>
      <c r="C769" s="55"/>
      <c r="D769" s="56"/>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88">
        <v>58.560093870481097</v>
      </c>
      <c r="V769" s="88">
        <v>28.418170643124501</v>
      </c>
      <c r="W769" s="88">
        <v>9.3367603508967996</v>
      </c>
      <c r="X769" s="88">
        <v>3.6290998491367299</v>
      </c>
      <c r="Y769" s="88"/>
      <c r="Z769" s="88"/>
      <c r="AA769" s="88"/>
      <c r="AB769" s="88"/>
      <c r="AC769" s="88">
        <v>5.5875286360842604E-3</v>
      </c>
      <c r="AD769" s="88">
        <v>5.0287757724758297E-2</v>
      </c>
    </row>
    <row r="770" spans="2:30" ht="13.5" customHeight="1">
      <c r="B770" s="57" t="s">
        <v>12</v>
      </c>
      <c r="C770" s="58"/>
      <c r="D770" s="59"/>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88">
        <v>60.8</v>
      </c>
      <c r="V770" s="88">
        <v>27</v>
      </c>
      <c r="W770" s="88">
        <v>8.8000000000000007</v>
      </c>
      <c r="X770" s="88">
        <v>3.3</v>
      </c>
      <c r="Y770" s="88"/>
      <c r="Z770" s="88"/>
      <c r="AA770" s="88"/>
      <c r="AB770" s="88"/>
      <c r="AC770" s="88">
        <v>0</v>
      </c>
      <c r="AD770" s="88">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0" t="s">
        <v>7</v>
      </c>
      <c r="C785" s="61"/>
      <c r="D785" s="62"/>
      <c r="E785" s="63" t="s">
        <v>8</v>
      </c>
      <c r="F785" s="64"/>
      <c r="G785" s="64"/>
      <c r="H785" s="64"/>
      <c r="I785" s="64"/>
      <c r="J785" s="64"/>
      <c r="K785" s="64"/>
      <c r="L785" s="64"/>
      <c r="M785" s="64"/>
      <c r="N785" s="64"/>
    </row>
    <row r="786" spans="2:30" ht="18" customHeight="1">
      <c r="B786" s="40" t="s">
        <v>151</v>
      </c>
      <c r="C786" s="41"/>
      <c r="D786" s="42"/>
      <c r="E786" s="46" t="str">
        <f>T788</f>
        <v>先生は，あなたのよいところを認めてくれていると思いますか</v>
      </c>
      <c r="F786" s="47" t="s">
        <v>11</v>
      </c>
      <c r="G786" s="47" t="s">
        <v>11</v>
      </c>
      <c r="H786" s="47" t="s">
        <v>11</v>
      </c>
      <c r="I786" s="47" t="s">
        <v>11</v>
      </c>
      <c r="J786" s="47" t="s">
        <v>11</v>
      </c>
      <c r="K786" s="47" t="s">
        <v>11</v>
      </c>
      <c r="L786" s="47" t="s">
        <v>11</v>
      </c>
      <c r="M786" s="47" t="s">
        <v>11</v>
      </c>
      <c r="N786" s="47" t="s">
        <v>11</v>
      </c>
    </row>
    <row r="787" spans="2:30" ht="18" customHeight="1">
      <c r="B787" s="43"/>
      <c r="C787" s="44"/>
      <c r="D787" s="45"/>
      <c r="E787" s="47" t="s">
        <v>11</v>
      </c>
      <c r="F787" s="47" t="s">
        <v>11</v>
      </c>
      <c r="G787" s="47" t="s">
        <v>11</v>
      </c>
      <c r="H787" s="47" t="s">
        <v>11</v>
      </c>
      <c r="I787" s="47" t="s">
        <v>11</v>
      </c>
      <c r="J787" s="47" t="s">
        <v>11</v>
      </c>
      <c r="K787" s="47" t="s">
        <v>11</v>
      </c>
      <c r="L787" s="47" t="s">
        <v>11</v>
      </c>
      <c r="M787" s="47" t="s">
        <v>11</v>
      </c>
      <c r="N787" s="47" t="s">
        <v>11</v>
      </c>
      <c r="U787" s="3">
        <v>1</v>
      </c>
      <c r="V787" s="3">
        <v>2</v>
      </c>
      <c r="W787" s="3">
        <v>3</v>
      </c>
      <c r="X787" s="3">
        <v>4</v>
      </c>
      <c r="Y787" s="3">
        <v>5</v>
      </c>
      <c r="Z787" s="3">
        <v>6</v>
      </c>
      <c r="AA787" s="3">
        <v>7</v>
      </c>
      <c r="AB787" s="3">
        <v>8</v>
      </c>
      <c r="AC787" s="3">
        <v>9</v>
      </c>
      <c r="AD787" s="3">
        <v>0</v>
      </c>
    </row>
    <row r="788" spans="2:30" ht="13.5" customHeight="1" thickBot="1">
      <c r="B788" s="48" t="s">
        <v>9</v>
      </c>
      <c r="C788" s="49"/>
      <c r="D788" s="50"/>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1" t="s">
        <v>334</v>
      </c>
      <c r="C789" s="52"/>
      <c r="D789" s="53"/>
      <c r="E789" s="7">
        <f t="shared" ref="E789:N791" si="37">IF(U789="","",U789)</f>
        <v>57.286432160803997</v>
      </c>
      <c r="F789" s="7">
        <f t="shared" si="37"/>
        <v>32.1608040201005</v>
      </c>
      <c r="G789" s="7">
        <f t="shared" si="37"/>
        <v>8.0402010050251196</v>
      </c>
      <c r="H789" s="7">
        <f t="shared" si="37"/>
        <v>2.5125628140703502</v>
      </c>
      <c r="I789" s="7" t="str">
        <f t="shared" si="37"/>
        <v/>
      </c>
      <c r="J789" s="7" t="str">
        <f t="shared" si="37"/>
        <v/>
      </c>
      <c r="K789" s="7" t="str">
        <f t="shared" si="37"/>
        <v/>
      </c>
      <c r="L789" s="7" t="str">
        <f t="shared" si="37"/>
        <v/>
      </c>
      <c r="M789" s="7">
        <f t="shared" si="37"/>
        <v>0</v>
      </c>
      <c r="N789" s="6">
        <f t="shared" si="37"/>
        <v>0</v>
      </c>
      <c r="T789" s="3" t="s">
        <v>333</v>
      </c>
      <c r="U789" s="88">
        <v>57.286432160803997</v>
      </c>
      <c r="V789" s="88">
        <v>32.1608040201005</v>
      </c>
      <c r="W789" s="88">
        <v>8.0402010050251196</v>
      </c>
      <c r="X789" s="88">
        <v>2.5125628140703502</v>
      </c>
      <c r="Y789" s="88"/>
      <c r="Z789" s="88"/>
      <c r="AA789" s="88"/>
      <c r="AB789" s="88"/>
      <c r="AC789" s="88">
        <v>0</v>
      </c>
      <c r="AD789" s="88">
        <v>0</v>
      </c>
    </row>
    <row r="790" spans="2:30" ht="13.5" customHeight="1">
      <c r="B790" s="54" t="s">
        <v>125</v>
      </c>
      <c r="C790" s="55"/>
      <c r="D790" s="56"/>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88">
        <v>48.756774878471298</v>
      </c>
      <c r="V790" s="88">
        <v>36.668156674302999</v>
      </c>
      <c r="W790" s="88">
        <v>10.3704531485724</v>
      </c>
      <c r="X790" s="88">
        <v>3.9308263954852798</v>
      </c>
      <c r="Y790" s="88"/>
      <c r="Z790" s="88"/>
      <c r="AA790" s="88"/>
      <c r="AB790" s="88"/>
      <c r="AC790" s="88">
        <v>6.70503436330111E-2</v>
      </c>
      <c r="AD790" s="88">
        <v>0.20673855953511799</v>
      </c>
    </row>
    <row r="791" spans="2:30" ht="13.5" customHeight="1">
      <c r="B791" s="57" t="s">
        <v>12</v>
      </c>
      <c r="C791" s="58"/>
      <c r="D791" s="59"/>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88">
        <v>47.3</v>
      </c>
      <c r="V791" s="88">
        <v>38.700000000000003</v>
      </c>
      <c r="W791" s="88">
        <v>10.3</v>
      </c>
      <c r="X791" s="88">
        <v>3.4</v>
      </c>
      <c r="Y791" s="88"/>
      <c r="Z791" s="88"/>
      <c r="AA791" s="88"/>
      <c r="AB791" s="88"/>
      <c r="AC791" s="88">
        <v>0.1</v>
      </c>
      <c r="AD791" s="88">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0" t="s">
        <v>7</v>
      </c>
      <c r="C806" s="61"/>
      <c r="D806" s="62"/>
      <c r="E806" s="63" t="s">
        <v>8</v>
      </c>
      <c r="F806" s="64"/>
      <c r="G806" s="64"/>
      <c r="H806" s="64"/>
      <c r="I806" s="64"/>
      <c r="J806" s="64"/>
      <c r="K806" s="64"/>
      <c r="L806" s="64"/>
      <c r="M806" s="64"/>
      <c r="N806" s="64"/>
    </row>
    <row r="807" spans="2:30" ht="18" customHeight="1">
      <c r="B807" s="40" t="s">
        <v>150</v>
      </c>
      <c r="C807" s="41"/>
      <c r="D807" s="42"/>
      <c r="E807" s="46" t="str">
        <f>T809</f>
        <v>先生は，授業やテストで間違えたところや，理解していないところについて，分かるまで教えてくれますか</v>
      </c>
      <c r="F807" s="47" t="s">
        <v>11</v>
      </c>
      <c r="G807" s="47" t="s">
        <v>11</v>
      </c>
      <c r="H807" s="47" t="s">
        <v>11</v>
      </c>
      <c r="I807" s="47" t="s">
        <v>11</v>
      </c>
      <c r="J807" s="47" t="s">
        <v>11</v>
      </c>
      <c r="K807" s="47" t="s">
        <v>11</v>
      </c>
      <c r="L807" s="47" t="s">
        <v>11</v>
      </c>
      <c r="M807" s="47" t="s">
        <v>11</v>
      </c>
      <c r="N807" s="47" t="s">
        <v>11</v>
      </c>
    </row>
    <row r="808" spans="2:30" ht="18" customHeight="1">
      <c r="B808" s="43"/>
      <c r="C808" s="44"/>
      <c r="D808" s="45"/>
      <c r="E808" s="47" t="s">
        <v>11</v>
      </c>
      <c r="F808" s="47" t="s">
        <v>11</v>
      </c>
      <c r="G808" s="47" t="s">
        <v>11</v>
      </c>
      <c r="H808" s="47" t="s">
        <v>11</v>
      </c>
      <c r="I808" s="47" t="s">
        <v>11</v>
      </c>
      <c r="J808" s="47" t="s">
        <v>11</v>
      </c>
      <c r="K808" s="47" t="s">
        <v>11</v>
      </c>
      <c r="L808" s="47" t="s">
        <v>11</v>
      </c>
      <c r="M808" s="47" t="s">
        <v>11</v>
      </c>
      <c r="N808" s="47" t="s">
        <v>11</v>
      </c>
      <c r="U808" s="3">
        <v>1</v>
      </c>
      <c r="V808" s="3">
        <v>2</v>
      </c>
      <c r="W808" s="3">
        <v>3</v>
      </c>
      <c r="X808" s="3">
        <v>4</v>
      </c>
      <c r="Y808" s="3">
        <v>5</v>
      </c>
      <c r="Z808" s="3">
        <v>6</v>
      </c>
      <c r="AA808" s="3">
        <v>7</v>
      </c>
      <c r="AB808" s="3">
        <v>8</v>
      </c>
      <c r="AC808" s="3">
        <v>9</v>
      </c>
      <c r="AD808" s="3">
        <v>0</v>
      </c>
    </row>
    <row r="809" spans="2:30" ht="13.5" customHeight="1" thickBot="1">
      <c r="B809" s="48" t="s">
        <v>9</v>
      </c>
      <c r="C809" s="49"/>
      <c r="D809" s="50"/>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1" t="s">
        <v>334</v>
      </c>
      <c r="C810" s="52"/>
      <c r="D810" s="53"/>
      <c r="E810" s="7">
        <f t="shared" ref="E810:N812" si="38">IF(U810="","",U810)</f>
        <v>65.829145728643198</v>
      </c>
      <c r="F810" s="7">
        <f t="shared" si="38"/>
        <v>26.6331658291457</v>
      </c>
      <c r="G810" s="7">
        <f t="shared" si="38"/>
        <v>6.0301507537688401</v>
      </c>
      <c r="H810" s="7">
        <f t="shared" si="38"/>
        <v>1.50753768844221</v>
      </c>
      <c r="I810" s="7" t="str">
        <f t="shared" si="38"/>
        <v/>
      </c>
      <c r="J810" s="7" t="str">
        <f t="shared" si="38"/>
        <v/>
      </c>
      <c r="K810" s="7" t="str">
        <f t="shared" si="38"/>
        <v/>
      </c>
      <c r="L810" s="7" t="str">
        <f t="shared" si="38"/>
        <v/>
      </c>
      <c r="M810" s="7">
        <f t="shared" si="38"/>
        <v>0</v>
      </c>
      <c r="N810" s="6">
        <f t="shared" si="38"/>
        <v>0</v>
      </c>
      <c r="T810" s="3" t="s">
        <v>333</v>
      </c>
      <c r="U810" s="88">
        <v>65.829145728643198</v>
      </c>
      <c r="V810" s="88">
        <v>26.6331658291457</v>
      </c>
      <c r="W810" s="88">
        <v>6.0301507537688401</v>
      </c>
      <c r="X810" s="88">
        <v>1.50753768844221</v>
      </c>
      <c r="Y810" s="88"/>
      <c r="Z810" s="88"/>
      <c r="AA810" s="88"/>
      <c r="AB810" s="88"/>
      <c r="AC810" s="88">
        <v>0</v>
      </c>
      <c r="AD810" s="88">
        <v>0</v>
      </c>
    </row>
    <row r="811" spans="2:30" ht="13.5" customHeight="1">
      <c r="B811" s="54" t="s">
        <v>125</v>
      </c>
      <c r="C811" s="55"/>
      <c r="D811" s="56"/>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88">
        <v>53.045203106665902</v>
      </c>
      <c r="V811" s="88">
        <v>31.840531932726201</v>
      </c>
      <c r="W811" s="88">
        <v>10.230764932670301</v>
      </c>
      <c r="X811" s="88">
        <v>4.6739677040844798</v>
      </c>
      <c r="Y811" s="88"/>
      <c r="Z811" s="88"/>
      <c r="AA811" s="88"/>
      <c r="AB811" s="88"/>
      <c r="AC811" s="88">
        <v>2.7937643180421301E-2</v>
      </c>
      <c r="AD811" s="88">
        <v>0.18159468067273801</v>
      </c>
    </row>
    <row r="812" spans="2:30" ht="13.5" customHeight="1">
      <c r="B812" s="57" t="s">
        <v>12</v>
      </c>
      <c r="C812" s="58"/>
      <c r="D812" s="59"/>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88">
        <v>50.5</v>
      </c>
      <c r="V812" s="88">
        <v>34.6</v>
      </c>
      <c r="W812" s="88">
        <v>10.3</v>
      </c>
      <c r="X812" s="88">
        <v>4.3</v>
      </c>
      <c r="Y812" s="88"/>
      <c r="Z812" s="88"/>
      <c r="AA812" s="88"/>
      <c r="AB812" s="88"/>
      <c r="AC812" s="88">
        <v>0.1</v>
      </c>
      <c r="AD812" s="88">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0" t="s">
        <v>7</v>
      </c>
      <c r="C827" s="61"/>
      <c r="D827" s="62"/>
      <c r="E827" s="63" t="s">
        <v>8</v>
      </c>
      <c r="F827" s="64"/>
      <c r="G827" s="64"/>
      <c r="H827" s="64"/>
      <c r="I827" s="64"/>
      <c r="J827" s="64"/>
      <c r="K827" s="64"/>
      <c r="L827" s="64"/>
      <c r="M827" s="64"/>
      <c r="N827" s="64"/>
    </row>
    <row r="828" spans="2:30" ht="18" customHeight="1">
      <c r="B828" s="40" t="s">
        <v>149</v>
      </c>
      <c r="C828" s="41"/>
      <c r="D828" s="42"/>
      <c r="E828" s="46" t="str">
        <f>T830</f>
        <v>今住んでいる地域の行事に参加していますか</v>
      </c>
      <c r="F828" s="76" t="s">
        <v>11</v>
      </c>
      <c r="G828" s="76" t="s">
        <v>11</v>
      </c>
      <c r="H828" s="76" t="s">
        <v>11</v>
      </c>
      <c r="I828" s="76" t="s">
        <v>11</v>
      </c>
      <c r="J828" s="76" t="s">
        <v>11</v>
      </c>
      <c r="K828" s="76" t="s">
        <v>11</v>
      </c>
      <c r="L828" s="76" t="s">
        <v>11</v>
      </c>
      <c r="M828" s="76" t="s">
        <v>11</v>
      </c>
      <c r="N828" s="76" t="s">
        <v>11</v>
      </c>
    </row>
    <row r="829" spans="2:30" ht="18" customHeight="1">
      <c r="B829" s="43"/>
      <c r="C829" s="44"/>
      <c r="D829" s="45"/>
      <c r="E829" s="76" t="s">
        <v>11</v>
      </c>
      <c r="F829" s="76" t="s">
        <v>11</v>
      </c>
      <c r="G829" s="76" t="s">
        <v>11</v>
      </c>
      <c r="H829" s="76" t="s">
        <v>11</v>
      </c>
      <c r="I829" s="76" t="s">
        <v>11</v>
      </c>
      <c r="J829" s="76" t="s">
        <v>11</v>
      </c>
      <c r="K829" s="76" t="s">
        <v>11</v>
      </c>
      <c r="L829" s="76" t="s">
        <v>11</v>
      </c>
      <c r="M829" s="76" t="s">
        <v>11</v>
      </c>
      <c r="N829" s="76" t="s">
        <v>11</v>
      </c>
      <c r="U829" s="3">
        <v>1</v>
      </c>
      <c r="V829" s="3">
        <v>2</v>
      </c>
      <c r="W829" s="3">
        <v>3</v>
      </c>
      <c r="X829" s="3">
        <v>4</v>
      </c>
      <c r="Y829" s="3">
        <v>5</v>
      </c>
      <c r="Z829" s="3">
        <v>6</v>
      </c>
      <c r="AA829" s="3">
        <v>7</v>
      </c>
      <c r="AB829" s="3">
        <v>8</v>
      </c>
      <c r="AC829" s="3">
        <v>9</v>
      </c>
      <c r="AD829" s="3">
        <v>0</v>
      </c>
    </row>
    <row r="830" spans="2:30" ht="13.5" customHeight="1" thickBot="1">
      <c r="B830" s="48" t="s">
        <v>9</v>
      </c>
      <c r="C830" s="49"/>
      <c r="D830" s="50"/>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1" t="s">
        <v>334</v>
      </c>
      <c r="C831" s="52"/>
      <c r="D831" s="53"/>
      <c r="E831" s="7">
        <f t="shared" ref="E831:N833" si="39">IF(U831="","",U831)</f>
        <v>55.276381909547702</v>
      </c>
      <c r="F831" s="7">
        <f t="shared" si="39"/>
        <v>27.1356783919598</v>
      </c>
      <c r="G831" s="7">
        <f t="shared" si="39"/>
        <v>7.5376884422110599</v>
      </c>
      <c r="H831" s="7">
        <f t="shared" si="39"/>
        <v>10.050251256281401</v>
      </c>
      <c r="I831" s="7" t="str">
        <f t="shared" si="39"/>
        <v/>
      </c>
      <c r="J831" s="7" t="str">
        <f t="shared" si="39"/>
        <v/>
      </c>
      <c r="K831" s="7" t="str">
        <f t="shared" si="39"/>
        <v/>
      </c>
      <c r="L831" s="7" t="str">
        <f t="shared" si="39"/>
        <v/>
      </c>
      <c r="M831" s="7">
        <f t="shared" si="39"/>
        <v>0</v>
      </c>
      <c r="N831" s="6">
        <f t="shared" si="39"/>
        <v>0</v>
      </c>
      <c r="T831" s="3" t="s">
        <v>333</v>
      </c>
      <c r="U831" s="88">
        <v>55.276381909547702</v>
      </c>
      <c r="V831" s="88">
        <v>27.1356783919598</v>
      </c>
      <c r="W831" s="88">
        <v>7.5376884422110599</v>
      </c>
      <c r="X831" s="88">
        <v>10.050251256281401</v>
      </c>
      <c r="Y831" s="88"/>
      <c r="Z831" s="88"/>
      <c r="AA831" s="88"/>
      <c r="AB831" s="88"/>
      <c r="AC831" s="88">
        <v>0</v>
      </c>
      <c r="AD831" s="88">
        <v>0</v>
      </c>
    </row>
    <row r="832" spans="2:30" ht="13.5" customHeight="1">
      <c r="B832" s="54" t="s">
        <v>125</v>
      </c>
      <c r="C832" s="55"/>
      <c r="D832" s="56"/>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88">
        <v>27.4431468961278</v>
      </c>
      <c r="V832" s="88">
        <v>26.931888025926099</v>
      </c>
      <c r="W832" s="88">
        <v>21.104095658490198</v>
      </c>
      <c r="X832" s="88">
        <v>24.4202939040063</v>
      </c>
      <c r="Y832" s="88"/>
      <c r="Z832" s="88"/>
      <c r="AA832" s="88"/>
      <c r="AB832" s="88"/>
      <c r="AC832" s="88">
        <v>2.2350114544337E-2</v>
      </c>
      <c r="AD832" s="88">
        <v>7.8225400905179598E-2</v>
      </c>
    </row>
    <row r="833" spans="2:30" ht="13.5" customHeight="1">
      <c r="B833" s="57" t="s">
        <v>12</v>
      </c>
      <c r="C833" s="58"/>
      <c r="D833" s="59"/>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88">
        <v>35</v>
      </c>
      <c r="V833" s="88">
        <v>27.6</v>
      </c>
      <c r="W833" s="88">
        <v>19</v>
      </c>
      <c r="X833" s="88">
        <v>18.399999999999999</v>
      </c>
      <c r="Y833" s="88"/>
      <c r="Z833" s="88"/>
      <c r="AA833" s="88"/>
      <c r="AB833" s="88"/>
      <c r="AC833" s="88">
        <v>0</v>
      </c>
      <c r="AD833" s="88">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0" t="s">
        <v>7</v>
      </c>
      <c r="C848" s="61"/>
      <c r="D848" s="62"/>
      <c r="E848" s="63" t="s">
        <v>8</v>
      </c>
      <c r="F848" s="64"/>
      <c r="G848" s="64"/>
      <c r="H848" s="64"/>
      <c r="I848" s="64"/>
      <c r="J848" s="64"/>
      <c r="K848" s="64"/>
      <c r="L848" s="64"/>
      <c r="M848" s="64"/>
      <c r="N848" s="64"/>
    </row>
    <row r="849" spans="2:30" ht="18" customHeight="1">
      <c r="B849" s="40" t="s">
        <v>147</v>
      </c>
      <c r="C849" s="41"/>
      <c r="D849" s="42"/>
      <c r="E849" s="46" t="str">
        <f>T851</f>
        <v>地域や社会で起こっている問題や出来事に関心がありますか</v>
      </c>
      <c r="F849" s="47" t="s">
        <v>11</v>
      </c>
      <c r="G849" s="47" t="s">
        <v>11</v>
      </c>
      <c r="H849" s="47" t="s">
        <v>11</v>
      </c>
      <c r="I849" s="47" t="s">
        <v>11</v>
      </c>
      <c r="J849" s="47" t="s">
        <v>11</v>
      </c>
      <c r="K849" s="47" t="s">
        <v>11</v>
      </c>
      <c r="L849" s="47" t="s">
        <v>11</v>
      </c>
      <c r="M849" s="47" t="s">
        <v>11</v>
      </c>
      <c r="N849" s="47" t="s">
        <v>11</v>
      </c>
    </row>
    <row r="850" spans="2:30" ht="18" customHeight="1">
      <c r="B850" s="43"/>
      <c r="C850" s="44"/>
      <c r="D850" s="45"/>
      <c r="E850" s="47" t="s">
        <v>11</v>
      </c>
      <c r="F850" s="47" t="s">
        <v>11</v>
      </c>
      <c r="G850" s="47" t="s">
        <v>11</v>
      </c>
      <c r="H850" s="47" t="s">
        <v>11</v>
      </c>
      <c r="I850" s="47" t="s">
        <v>11</v>
      </c>
      <c r="J850" s="47" t="s">
        <v>11</v>
      </c>
      <c r="K850" s="47" t="s">
        <v>11</v>
      </c>
      <c r="L850" s="47" t="s">
        <v>11</v>
      </c>
      <c r="M850" s="47" t="s">
        <v>11</v>
      </c>
      <c r="N850" s="47" t="s">
        <v>11</v>
      </c>
      <c r="U850" s="3">
        <v>1</v>
      </c>
      <c r="V850" s="3">
        <v>2</v>
      </c>
      <c r="W850" s="3">
        <v>3</v>
      </c>
      <c r="X850" s="3">
        <v>4</v>
      </c>
      <c r="Y850" s="3">
        <v>5</v>
      </c>
      <c r="Z850" s="3">
        <v>6</v>
      </c>
      <c r="AA850" s="3">
        <v>7</v>
      </c>
      <c r="AB850" s="3">
        <v>8</v>
      </c>
      <c r="AC850" s="3">
        <v>9</v>
      </c>
      <c r="AD850" s="3">
        <v>0</v>
      </c>
    </row>
    <row r="851" spans="2:30" ht="13.5" customHeight="1" thickBot="1">
      <c r="B851" s="48" t="s">
        <v>9</v>
      </c>
      <c r="C851" s="49"/>
      <c r="D851" s="50"/>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1" t="s">
        <v>334</v>
      </c>
      <c r="C852" s="52"/>
      <c r="D852" s="53"/>
      <c r="E852" s="7">
        <f t="shared" ref="E852:N854" si="40">IF(U852="","",U852)</f>
        <v>27.638190954773901</v>
      </c>
      <c r="F852" s="7">
        <f t="shared" si="40"/>
        <v>49.748743718592998</v>
      </c>
      <c r="G852" s="7">
        <f t="shared" si="40"/>
        <v>15.0753768844221</v>
      </c>
      <c r="H852" s="7">
        <f t="shared" si="40"/>
        <v>7.5376884422110599</v>
      </c>
      <c r="I852" s="7" t="str">
        <f t="shared" si="40"/>
        <v/>
      </c>
      <c r="J852" s="7" t="str">
        <f t="shared" si="40"/>
        <v/>
      </c>
      <c r="K852" s="7" t="str">
        <f t="shared" si="40"/>
        <v/>
      </c>
      <c r="L852" s="7" t="str">
        <f t="shared" si="40"/>
        <v/>
      </c>
      <c r="M852" s="7">
        <f t="shared" si="40"/>
        <v>0</v>
      </c>
      <c r="N852" s="6">
        <f t="shared" si="40"/>
        <v>0</v>
      </c>
      <c r="T852" s="3" t="s">
        <v>333</v>
      </c>
      <c r="U852" s="88">
        <v>27.638190954773901</v>
      </c>
      <c r="V852" s="88">
        <v>49.748743718592998</v>
      </c>
      <c r="W852" s="88">
        <v>15.0753768844221</v>
      </c>
      <c r="X852" s="88">
        <v>7.5376884422110599</v>
      </c>
      <c r="Y852" s="88"/>
      <c r="Z852" s="88"/>
      <c r="AA852" s="88"/>
      <c r="AB852" s="88"/>
      <c r="AC852" s="88">
        <v>0</v>
      </c>
      <c r="AD852" s="88">
        <v>0</v>
      </c>
    </row>
    <row r="853" spans="2:30" ht="13.5" customHeight="1">
      <c r="B853" s="54" t="s">
        <v>125</v>
      </c>
      <c r="C853" s="55"/>
      <c r="D853" s="56"/>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88">
        <v>27.093926356372599</v>
      </c>
      <c r="V853" s="88">
        <v>33.639716153545301</v>
      </c>
      <c r="W853" s="88">
        <v>24.481756719003201</v>
      </c>
      <c r="X853" s="88">
        <v>14.7315192490362</v>
      </c>
      <c r="Y853" s="88"/>
      <c r="Z853" s="88"/>
      <c r="AA853" s="88"/>
      <c r="AB853" s="88"/>
      <c r="AC853" s="88">
        <v>5.5875286360842604E-3</v>
      </c>
      <c r="AD853" s="88">
        <v>4.7493993406716201E-2</v>
      </c>
    </row>
    <row r="854" spans="2:30" ht="13.5" customHeight="1">
      <c r="B854" s="57" t="s">
        <v>12</v>
      </c>
      <c r="C854" s="58"/>
      <c r="D854" s="59"/>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88">
        <v>28.6</v>
      </c>
      <c r="V854" s="88">
        <v>35.299999999999997</v>
      </c>
      <c r="W854" s="88">
        <v>23.6</v>
      </c>
      <c r="X854" s="88">
        <v>12.5</v>
      </c>
      <c r="Y854" s="88"/>
      <c r="Z854" s="88"/>
      <c r="AA854" s="88"/>
      <c r="AB854" s="88"/>
      <c r="AC854" s="88">
        <v>0</v>
      </c>
      <c r="AD854" s="88">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0" t="s">
        <v>7</v>
      </c>
      <c r="C869" s="61"/>
      <c r="D869" s="62"/>
      <c r="E869" s="63" t="s">
        <v>8</v>
      </c>
      <c r="F869" s="64"/>
      <c r="G869" s="64"/>
      <c r="H869" s="64"/>
      <c r="I869" s="64"/>
      <c r="J869" s="64"/>
      <c r="K869" s="64"/>
      <c r="L869" s="64"/>
      <c r="M869" s="64"/>
      <c r="N869" s="64"/>
    </row>
    <row r="870" spans="2:30" ht="18" customHeight="1">
      <c r="B870" s="40" t="s">
        <v>145</v>
      </c>
      <c r="C870" s="41"/>
      <c r="D870" s="42"/>
      <c r="E870" s="46" t="str">
        <f>T872</f>
        <v>地域や社会をよくするために何をすべきかを考えることがありますか</v>
      </c>
      <c r="F870" s="47" t="s">
        <v>11</v>
      </c>
      <c r="G870" s="47" t="s">
        <v>11</v>
      </c>
      <c r="H870" s="47" t="s">
        <v>11</v>
      </c>
      <c r="I870" s="47" t="s">
        <v>11</v>
      </c>
      <c r="J870" s="47" t="s">
        <v>11</v>
      </c>
      <c r="K870" s="47" t="s">
        <v>11</v>
      </c>
      <c r="L870" s="47" t="s">
        <v>11</v>
      </c>
      <c r="M870" s="47" t="s">
        <v>11</v>
      </c>
      <c r="N870" s="47" t="s">
        <v>11</v>
      </c>
    </row>
    <row r="871" spans="2:30" ht="18" customHeight="1">
      <c r="B871" s="43"/>
      <c r="C871" s="44"/>
      <c r="D871" s="45"/>
      <c r="E871" s="47" t="s">
        <v>11</v>
      </c>
      <c r="F871" s="47" t="s">
        <v>11</v>
      </c>
      <c r="G871" s="47" t="s">
        <v>11</v>
      </c>
      <c r="H871" s="47" t="s">
        <v>11</v>
      </c>
      <c r="I871" s="47" t="s">
        <v>11</v>
      </c>
      <c r="J871" s="47" t="s">
        <v>11</v>
      </c>
      <c r="K871" s="47" t="s">
        <v>11</v>
      </c>
      <c r="L871" s="47" t="s">
        <v>11</v>
      </c>
      <c r="M871" s="47" t="s">
        <v>11</v>
      </c>
      <c r="N871" s="47" t="s">
        <v>11</v>
      </c>
      <c r="U871" s="3">
        <v>1</v>
      </c>
      <c r="V871" s="3">
        <v>2</v>
      </c>
      <c r="W871" s="3">
        <v>3</v>
      </c>
      <c r="X871" s="3">
        <v>4</v>
      </c>
      <c r="Y871" s="3">
        <v>5</v>
      </c>
      <c r="Z871" s="3">
        <v>6</v>
      </c>
      <c r="AA871" s="3">
        <v>7</v>
      </c>
      <c r="AB871" s="3">
        <v>8</v>
      </c>
      <c r="AC871" s="3">
        <v>9</v>
      </c>
      <c r="AD871" s="3">
        <v>0</v>
      </c>
    </row>
    <row r="872" spans="2:30" ht="13.5" customHeight="1" thickBot="1">
      <c r="B872" s="48" t="s">
        <v>9</v>
      </c>
      <c r="C872" s="49"/>
      <c r="D872" s="50"/>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1" t="s">
        <v>334</v>
      </c>
      <c r="C873" s="52"/>
      <c r="D873" s="53"/>
      <c r="E873" s="7">
        <f t="shared" ref="E873:N875" si="41">IF(U873="","",U873)</f>
        <v>8.5427135678392006</v>
      </c>
      <c r="F873" s="7">
        <f t="shared" si="41"/>
        <v>30.150753768844201</v>
      </c>
      <c r="G873" s="7">
        <f t="shared" si="41"/>
        <v>42.713567839196003</v>
      </c>
      <c r="H873" s="7">
        <f t="shared" si="41"/>
        <v>18.5929648241206</v>
      </c>
      <c r="I873" s="7" t="str">
        <f t="shared" si="41"/>
        <v/>
      </c>
      <c r="J873" s="7" t="str">
        <f t="shared" si="41"/>
        <v/>
      </c>
      <c r="K873" s="7" t="str">
        <f t="shared" si="41"/>
        <v/>
      </c>
      <c r="L873" s="7" t="str">
        <f t="shared" si="41"/>
        <v/>
      </c>
      <c r="M873" s="7">
        <f t="shared" si="41"/>
        <v>0</v>
      </c>
      <c r="N873" s="6">
        <f t="shared" si="41"/>
        <v>0</v>
      </c>
      <c r="T873" s="3" t="s">
        <v>333</v>
      </c>
      <c r="U873" s="88">
        <v>8.5427135678392006</v>
      </c>
      <c r="V873" s="88">
        <v>30.150753768844201</v>
      </c>
      <c r="W873" s="88">
        <v>42.713567839196003</v>
      </c>
      <c r="X873" s="88">
        <v>18.5929648241206</v>
      </c>
      <c r="Y873" s="88"/>
      <c r="Z873" s="88"/>
      <c r="AA873" s="88"/>
      <c r="AB873" s="88"/>
      <c r="AC873" s="88">
        <v>0</v>
      </c>
      <c r="AD873" s="88">
        <v>0</v>
      </c>
    </row>
    <row r="874" spans="2:30" ht="13.5" customHeight="1">
      <c r="B874" s="54" t="s">
        <v>125</v>
      </c>
      <c r="C874" s="55"/>
      <c r="D874" s="56"/>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88">
        <v>13.8263396099905</v>
      </c>
      <c r="V874" s="88">
        <v>25.261216963736899</v>
      </c>
      <c r="W874" s="88">
        <v>35.000279376431799</v>
      </c>
      <c r="X874" s="88">
        <v>25.839526177571699</v>
      </c>
      <c r="Y874" s="88"/>
      <c r="Z874" s="88"/>
      <c r="AA874" s="88"/>
      <c r="AB874" s="88"/>
      <c r="AC874" s="88">
        <v>2.2350114544337E-2</v>
      </c>
      <c r="AD874" s="88">
        <v>5.0287757724758297E-2</v>
      </c>
    </row>
    <row r="875" spans="2:30" ht="13.5" customHeight="1">
      <c r="B875" s="57" t="s">
        <v>12</v>
      </c>
      <c r="C875" s="58"/>
      <c r="D875" s="59"/>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88">
        <v>14.8</v>
      </c>
      <c r="V875" s="88">
        <v>27.5</v>
      </c>
      <c r="W875" s="88">
        <v>35.700000000000003</v>
      </c>
      <c r="X875" s="88">
        <v>21.9</v>
      </c>
      <c r="Y875" s="88"/>
      <c r="Z875" s="88"/>
      <c r="AA875" s="88"/>
      <c r="AB875" s="88"/>
      <c r="AC875" s="88">
        <v>0</v>
      </c>
      <c r="AD875" s="88">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0" t="s">
        <v>7</v>
      </c>
      <c r="C890" s="61"/>
      <c r="D890" s="62"/>
      <c r="E890" s="63" t="s">
        <v>8</v>
      </c>
      <c r="F890" s="64"/>
      <c r="G890" s="64"/>
      <c r="H890" s="64"/>
      <c r="I890" s="64"/>
      <c r="J890" s="64"/>
      <c r="K890" s="64"/>
      <c r="L890" s="64"/>
      <c r="M890" s="64"/>
      <c r="N890" s="64"/>
    </row>
    <row r="891" spans="2:30" ht="18" customHeight="1">
      <c r="B891" s="40" t="s">
        <v>144</v>
      </c>
      <c r="C891" s="41"/>
      <c r="D891" s="42"/>
      <c r="E891" s="46" t="str">
        <f>T893</f>
        <v>地域社会などでボランティア活動に参加したことがありますか</v>
      </c>
      <c r="F891" s="47" t="s">
        <v>11</v>
      </c>
      <c r="G891" s="47" t="s">
        <v>11</v>
      </c>
      <c r="H891" s="47" t="s">
        <v>11</v>
      </c>
      <c r="I891" s="47" t="s">
        <v>11</v>
      </c>
      <c r="J891" s="47" t="s">
        <v>11</v>
      </c>
      <c r="K891" s="47" t="s">
        <v>11</v>
      </c>
      <c r="L891" s="47" t="s">
        <v>11</v>
      </c>
      <c r="M891" s="47" t="s">
        <v>11</v>
      </c>
      <c r="N891" s="47" t="s">
        <v>11</v>
      </c>
    </row>
    <row r="892" spans="2:30" ht="18" customHeight="1">
      <c r="B892" s="43"/>
      <c r="C892" s="44"/>
      <c r="D892" s="45"/>
      <c r="E892" s="47" t="s">
        <v>11</v>
      </c>
      <c r="F892" s="47" t="s">
        <v>11</v>
      </c>
      <c r="G892" s="47" t="s">
        <v>11</v>
      </c>
      <c r="H892" s="47" t="s">
        <v>11</v>
      </c>
      <c r="I892" s="47" t="s">
        <v>11</v>
      </c>
      <c r="J892" s="47" t="s">
        <v>11</v>
      </c>
      <c r="K892" s="47" t="s">
        <v>11</v>
      </c>
      <c r="L892" s="47" t="s">
        <v>11</v>
      </c>
      <c r="M892" s="47" t="s">
        <v>11</v>
      </c>
      <c r="N892" s="47" t="s">
        <v>11</v>
      </c>
      <c r="U892" s="3">
        <v>1</v>
      </c>
      <c r="V892" s="3">
        <v>2</v>
      </c>
      <c r="W892" s="3">
        <v>3</v>
      </c>
      <c r="X892" s="3">
        <v>4</v>
      </c>
      <c r="Y892" s="3">
        <v>5</v>
      </c>
      <c r="Z892" s="3">
        <v>6</v>
      </c>
      <c r="AA892" s="3">
        <v>7</v>
      </c>
      <c r="AB892" s="3">
        <v>8</v>
      </c>
      <c r="AC892" s="3">
        <v>9</v>
      </c>
      <c r="AD892" s="3">
        <v>0</v>
      </c>
    </row>
    <row r="893" spans="2:30" ht="13.5" customHeight="1" thickBot="1">
      <c r="B893" s="48" t="s">
        <v>9</v>
      </c>
      <c r="C893" s="49"/>
      <c r="D893" s="50"/>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1" t="s">
        <v>334</v>
      </c>
      <c r="C894" s="52"/>
      <c r="D894" s="53"/>
      <c r="E894" s="7">
        <f t="shared" ref="E894:N896" si="42">IF(U894="","",U894)</f>
        <v>45.7286432160804</v>
      </c>
      <c r="F894" s="7">
        <f t="shared" si="42"/>
        <v>21.608040201005</v>
      </c>
      <c r="G894" s="7">
        <f t="shared" si="42"/>
        <v>32.1608040201005</v>
      </c>
      <c r="H894" s="7" t="str">
        <f t="shared" si="42"/>
        <v/>
      </c>
      <c r="I894" s="7" t="str">
        <f t="shared" si="42"/>
        <v/>
      </c>
      <c r="J894" s="7" t="str">
        <f t="shared" si="42"/>
        <v/>
      </c>
      <c r="K894" s="7" t="str">
        <f t="shared" si="42"/>
        <v/>
      </c>
      <c r="L894" s="7" t="str">
        <f t="shared" si="42"/>
        <v/>
      </c>
      <c r="M894" s="7">
        <f t="shared" si="42"/>
        <v>0.50251256281406997</v>
      </c>
      <c r="N894" s="6">
        <f t="shared" si="42"/>
        <v>0</v>
      </c>
      <c r="T894" s="3" t="s">
        <v>333</v>
      </c>
      <c r="U894" s="88">
        <v>45.7286432160804</v>
      </c>
      <c r="V894" s="88">
        <v>21.608040201005</v>
      </c>
      <c r="W894" s="88">
        <v>32.1608040201005</v>
      </c>
      <c r="X894" s="88"/>
      <c r="Y894" s="88"/>
      <c r="Z894" s="88"/>
      <c r="AA894" s="88"/>
      <c r="AB894" s="88"/>
      <c r="AC894" s="88">
        <v>0.50251256281406997</v>
      </c>
      <c r="AD894" s="88">
        <v>0</v>
      </c>
    </row>
    <row r="895" spans="2:30" ht="13.5" customHeight="1">
      <c r="B895" s="54" t="s">
        <v>125</v>
      </c>
      <c r="C895" s="55"/>
      <c r="D895" s="56"/>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88">
        <v>32.4216349108789</v>
      </c>
      <c r="V895" s="88">
        <v>28.9182544560541</v>
      </c>
      <c r="W895" s="88">
        <v>36.782701011342702</v>
      </c>
      <c r="X895" s="88"/>
      <c r="Y895" s="88"/>
      <c r="Z895" s="88"/>
      <c r="AA895" s="88"/>
      <c r="AB895" s="88"/>
      <c r="AC895" s="88">
        <v>1.84388444990781</v>
      </c>
      <c r="AD895" s="88">
        <v>3.3525171816505599E-2</v>
      </c>
    </row>
    <row r="896" spans="2:30" ht="13.5" customHeight="1">
      <c r="B896" s="57" t="s">
        <v>12</v>
      </c>
      <c r="C896" s="58"/>
      <c r="D896" s="59"/>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88">
        <v>35.4</v>
      </c>
      <c r="V896" s="88">
        <v>23.9</v>
      </c>
      <c r="W896" s="88">
        <v>38.9</v>
      </c>
      <c r="X896" s="88"/>
      <c r="Y896" s="88"/>
      <c r="Z896" s="88"/>
      <c r="AA896" s="88"/>
      <c r="AB896" s="88"/>
      <c r="AC896" s="88">
        <v>1.7</v>
      </c>
      <c r="AD896" s="88">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0" t="s">
        <v>7</v>
      </c>
      <c r="C911" s="61"/>
      <c r="D911" s="62"/>
      <c r="E911" s="63" t="s">
        <v>8</v>
      </c>
      <c r="F911" s="64"/>
      <c r="G911" s="64"/>
      <c r="H911" s="64"/>
      <c r="I911" s="64"/>
      <c r="J911" s="64"/>
      <c r="K911" s="64"/>
      <c r="L911" s="64"/>
      <c r="M911" s="64"/>
      <c r="N911" s="64"/>
    </row>
    <row r="912" spans="2:14" ht="18" customHeight="1">
      <c r="B912" s="40" t="s">
        <v>143</v>
      </c>
      <c r="C912" s="41"/>
      <c r="D912" s="42"/>
      <c r="E912" s="46" t="str">
        <f>T914</f>
        <v>地域の大人（学校や塾・習い事の先生を除く）に勉強やスポーツを教えてもらったり，一緒に遊んだりすることがありますか</v>
      </c>
      <c r="F912" s="47" t="s">
        <v>11</v>
      </c>
      <c r="G912" s="47" t="s">
        <v>11</v>
      </c>
      <c r="H912" s="47" t="s">
        <v>11</v>
      </c>
      <c r="I912" s="47" t="s">
        <v>11</v>
      </c>
      <c r="J912" s="47" t="s">
        <v>11</v>
      </c>
      <c r="K912" s="47" t="s">
        <v>11</v>
      </c>
      <c r="L912" s="47" t="s">
        <v>11</v>
      </c>
      <c r="M912" s="47" t="s">
        <v>11</v>
      </c>
      <c r="N912" s="47" t="s">
        <v>11</v>
      </c>
    </row>
    <row r="913" spans="2:30" ht="18" customHeight="1">
      <c r="B913" s="43"/>
      <c r="C913" s="44"/>
      <c r="D913" s="45"/>
      <c r="E913" s="47" t="s">
        <v>11</v>
      </c>
      <c r="F913" s="47" t="s">
        <v>11</v>
      </c>
      <c r="G913" s="47" t="s">
        <v>11</v>
      </c>
      <c r="H913" s="47" t="s">
        <v>11</v>
      </c>
      <c r="I913" s="47" t="s">
        <v>11</v>
      </c>
      <c r="J913" s="47" t="s">
        <v>11</v>
      </c>
      <c r="K913" s="47" t="s">
        <v>11</v>
      </c>
      <c r="L913" s="47" t="s">
        <v>11</v>
      </c>
      <c r="M913" s="47" t="s">
        <v>11</v>
      </c>
      <c r="N913" s="47" t="s">
        <v>11</v>
      </c>
      <c r="U913" s="3">
        <v>1</v>
      </c>
      <c r="V913" s="3">
        <v>2</v>
      </c>
      <c r="W913" s="3">
        <v>3</v>
      </c>
      <c r="X913" s="3">
        <v>4</v>
      </c>
      <c r="Y913" s="3">
        <v>5</v>
      </c>
      <c r="Z913" s="3">
        <v>6</v>
      </c>
      <c r="AA913" s="3">
        <v>7</v>
      </c>
      <c r="AB913" s="3">
        <v>8</v>
      </c>
      <c r="AC913" s="3">
        <v>9</v>
      </c>
      <c r="AD913" s="3">
        <v>0</v>
      </c>
    </row>
    <row r="914" spans="2:30" ht="13.5" customHeight="1" thickBot="1">
      <c r="B914" s="48" t="s">
        <v>9</v>
      </c>
      <c r="C914" s="49"/>
      <c r="D914" s="50"/>
      <c r="E914" s="10" t="s">
        <v>128</v>
      </c>
      <c r="F914" s="10" t="s">
        <v>0</v>
      </c>
      <c r="G914" s="10" t="s">
        <v>1</v>
      </c>
      <c r="H914" s="10" t="s">
        <v>2</v>
      </c>
      <c r="I914" s="10" t="s">
        <v>3</v>
      </c>
      <c r="J914" s="10" t="s">
        <v>4</v>
      </c>
      <c r="K914" s="10" t="s">
        <v>5</v>
      </c>
      <c r="L914" s="9" t="s">
        <v>6</v>
      </c>
      <c r="M914" s="8" t="s">
        <v>127</v>
      </c>
      <c r="N914" s="8" t="s">
        <v>126</v>
      </c>
      <c r="T914" s="32" t="s">
        <v>329</v>
      </c>
      <c r="U914" s="32" t="s">
        <v>304</v>
      </c>
      <c r="V914" s="32" t="s">
        <v>305</v>
      </c>
      <c r="W914" s="32" t="s">
        <v>306</v>
      </c>
      <c r="X914" s="32" t="s">
        <v>307</v>
      </c>
      <c r="Y914" s="32"/>
      <c r="Z914" s="32"/>
      <c r="AC914" s="32" t="s">
        <v>197</v>
      </c>
      <c r="AD914" s="32" t="s">
        <v>198</v>
      </c>
    </row>
    <row r="915" spans="2:30" ht="13.5" customHeight="1" thickBot="1">
      <c r="B915" s="51" t="s">
        <v>334</v>
      </c>
      <c r="C915" s="52"/>
      <c r="D915" s="53"/>
      <c r="E915" s="7">
        <f t="shared" ref="E915:N917" si="43">IF(U915="","",U915)</f>
        <v>26.130653266331699</v>
      </c>
      <c r="F915" s="7">
        <f t="shared" si="43"/>
        <v>24.1206030150754</v>
      </c>
      <c r="G915" s="7">
        <f t="shared" si="43"/>
        <v>24.623115577889401</v>
      </c>
      <c r="H915" s="7">
        <f t="shared" si="43"/>
        <v>25.125628140703501</v>
      </c>
      <c r="I915" s="7" t="str">
        <f t="shared" si="43"/>
        <v/>
      </c>
      <c r="J915" s="7" t="str">
        <f t="shared" si="43"/>
        <v/>
      </c>
      <c r="K915" s="7" t="str">
        <f t="shared" si="43"/>
        <v/>
      </c>
      <c r="L915" s="7" t="str">
        <f t="shared" si="43"/>
        <v/>
      </c>
      <c r="M915" s="7">
        <f t="shared" si="43"/>
        <v>0</v>
      </c>
      <c r="N915" s="6">
        <f t="shared" si="43"/>
        <v>0</v>
      </c>
      <c r="T915" s="3" t="s">
        <v>333</v>
      </c>
      <c r="U915" s="88">
        <v>26.130653266331699</v>
      </c>
      <c r="V915" s="88">
        <v>24.1206030150754</v>
      </c>
      <c r="W915" s="88">
        <v>24.623115577889401</v>
      </c>
      <c r="X915" s="88">
        <v>25.125628140703501</v>
      </c>
      <c r="Y915" s="88"/>
      <c r="Z915" s="88"/>
      <c r="AA915" s="88"/>
      <c r="AB915" s="88"/>
      <c r="AC915" s="88">
        <v>0</v>
      </c>
      <c r="AD915" s="88">
        <v>0</v>
      </c>
    </row>
    <row r="916" spans="2:30" ht="13.5" customHeight="1">
      <c r="B916" s="54" t="s">
        <v>125</v>
      </c>
      <c r="C916" s="55"/>
      <c r="D916" s="56"/>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88">
        <v>17.877297871151601</v>
      </c>
      <c r="V916" s="88">
        <v>22.168519863664301</v>
      </c>
      <c r="W916" s="88">
        <v>25.509861988042701</v>
      </c>
      <c r="X916" s="88">
        <v>34.388444990780599</v>
      </c>
      <c r="Y916" s="88"/>
      <c r="Z916" s="88"/>
      <c r="AA916" s="88"/>
      <c r="AB916" s="88"/>
      <c r="AC916" s="88">
        <v>1.95563502262949E-2</v>
      </c>
      <c r="AD916" s="88">
        <v>3.6318936134547702E-2</v>
      </c>
    </row>
    <row r="917" spans="2:30" ht="13.5" customHeight="1">
      <c r="B917" s="57" t="s">
        <v>12</v>
      </c>
      <c r="C917" s="58"/>
      <c r="D917" s="59"/>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88">
        <v>17.899999999999999</v>
      </c>
      <c r="V917" s="88">
        <v>23.2</v>
      </c>
      <c r="W917" s="88">
        <v>27.2</v>
      </c>
      <c r="X917" s="88">
        <v>31.7</v>
      </c>
      <c r="Y917" s="88"/>
      <c r="Z917" s="88"/>
      <c r="AA917" s="88"/>
      <c r="AB917" s="88"/>
      <c r="AC917" s="88">
        <v>0</v>
      </c>
      <c r="AD917" s="88">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0" t="s">
        <v>7</v>
      </c>
      <c r="C932" s="61"/>
      <c r="D932" s="62"/>
      <c r="E932" s="63" t="s">
        <v>8</v>
      </c>
      <c r="F932" s="64"/>
      <c r="G932" s="64"/>
      <c r="H932" s="64"/>
      <c r="I932" s="64"/>
      <c r="J932" s="64"/>
      <c r="K932" s="64"/>
      <c r="L932" s="64"/>
      <c r="M932" s="64"/>
      <c r="N932" s="64"/>
    </row>
    <row r="933" spans="2:30" ht="18" customHeight="1">
      <c r="B933" s="40" t="s">
        <v>142</v>
      </c>
      <c r="C933" s="41"/>
      <c r="D933" s="42"/>
      <c r="E933" s="46" t="str">
        <f>T935</f>
        <v>新聞を読んでいますか</v>
      </c>
      <c r="F933" s="47" t="s">
        <v>11</v>
      </c>
      <c r="G933" s="47" t="s">
        <v>11</v>
      </c>
      <c r="H933" s="47" t="s">
        <v>11</v>
      </c>
      <c r="I933" s="47" t="s">
        <v>11</v>
      </c>
      <c r="J933" s="47" t="s">
        <v>11</v>
      </c>
      <c r="K933" s="47" t="s">
        <v>11</v>
      </c>
      <c r="L933" s="47" t="s">
        <v>11</v>
      </c>
      <c r="M933" s="47" t="s">
        <v>11</v>
      </c>
      <c r="N933" s="47" t="s">
        <v>11</v>
      </c>
    </row>
    <row r="934" spans="2:30" ht="18" customHeight="1">
      <c r="B934" s="43"/>
      <c r="C934" s="44"/>
      <c r="D934" s="45"/>
      <c r="E934" s="47" t="s">
        <v>11</v>
      </c>
      <c r="F934" s="47" t="s">
        <v>11</v>
      </c>
      <c r="G934" s="47" t="s">
        <v>11</v>
      </c>
      <c r="H934" s="47" t="s">
        <v>11</v>
      </c>
      <c r="I934" s="47" t="s">
        <v>11</v>
      </c>
      <c r="J934" s="47" t="s">
        <v>11</v>
      </c>
      <c r="K934" s="47" t="s">
        <v>11</v>
      </c>
      <c r="L934" s="47" t="s">
        <v>11</v>
      </c>
      <c r="M934" s="47" t="s">
        <v>11</v>
      </c>
      <c r="N934" s="47" t="s">
        <v>11</v>
      </c>
      <c r="U934" s="3">
        <v>1</v>
      </c>
      <c r="V934" s="3">
        <v>2</v>
      </c>
      <c r="W934" s="3">
        <v>3</v>
      </c>
      <c r="X934" s="3">
        <v>4</v>
      </c>
      <c r="Y934" s="3">
        <v>5</v>
      </c>
      <c r="Z934" s="3">
        <v>6</v>
      </c>
      <c r="AA934" s="3">
        <v>7</v>
      </c>
      <c r="AB934" s="3">
        <v>8</v>
      </c>
      <c r="AC934" s="3">
        <v>9</v>
      </c>
      <c r="AD934" s="3">
        <v>0</v>
      </c>
    </row>
    <row r="935" spans="2:30" ht="13.5" customHeight="1" thickBot="1">
      <c r="B935" s="48" t="s">
        <v>9</v>
      </c>
      <c r="C935" s="49"/>
      <c r="D935" s="50"/>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1" t="s">
        <v>334</v>
      </c>
      <c r="C936" s="52"/>
      <c r="D936" s="53"/>
      <c r="E936" s="7">
        <f t="shared" ref="E936:N938" si="44">IF(U936="","",U936)</f>
        <v>13.5678391959799</v>
      </c>
      <c r="F936" s="7">
        <f t="shared" si="44"/>
        <v>23.618090452261299</v>
      </c>
      <c r="G936" s="7">
        <f t="shared" si="44"/>
        <v>23.618090452261299</v>
      </c>
      <c r="H936" s="7">
        <f t="shared" si="44"/>
        <v>39.195979899497502</v>
      </c>
      <c r="I936" s="7" t="str">
        <f t="shared" si="44"/>
        <v/>
      </c>
      <c r="J936" s="7" t="str">
        <f t="shared" si="44"/>
        <v/>
      </c>
      <c r="K936" s="7" t="str">
        <f t="shared" si="44"/>
        <v/>
      </c>
      <c r="L936" s="7" t="str">
        <f t="shared" si="44"/>
        <v/>
      </c>
      <c r="M936" s="7">
        <f t="shared" si="44"/>
        <v>0</v>
      </c>
      <c r="N936" s="6">
        <f t="shared" si="44"/>
        <v>0</v>
      </c>
      <c r="T936" s="3" t="s">
        <v>333</v>
      </c>
      <c r="U936" s="88">
        <v>13.5678391959799</v>
      </c>
      <c r="V936" s="88">
        <v>23.618090452261299</v>
      </c>
      <c r="W936" s="88">
        <v>23.618090452261299</v>
      </c>
      <c r="X936" s="88">
        <v>39.195979899497502</v>
      </c>
      <c r="Y936" s="88"/>
      <c r="Z936" s="88"/>
      <c r="AA936" s="88"/>
      <c r="AB936" s="88"/>
      <c r="AC936" s="88">
        <v>0</v>
      </c>
      <c r="AD936" s="88">
        <v>0</v>
      </c>
    </row>
    <row r="937" spans="2:30" ht="13.5" customHeight="1">
      <c r="B937" s="54" t="s">
        <v>125</v>
      </c>
      <c r="C937" s="55"/>
      <c r="D937" s="56"/>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88">
        <v>8.0683913505056708</v>
      </c>
      <c r="V937" s="88">
        <v>15.692574174442599</v>
      </c>
      <c r="W937" s="88">
        <v>20.0033525171817</v>
      </c>
      <c r="X937" s="88">
        <v>56.165837849919001</v>
      </c>
      <c r="Y937" s="88"/>
      <c r="Z937" s="88"/>
      <c r="AA937" s="88"/>
      <c r="AB937" s="88"/>
      <c r="AC937" s="88">
        <v>1.3968821590210701E-2</v>
      </c>
      <c r="AD937" s="88">
        <v>5.5875286360842602E-2</v>
      </c>
    </row>
    <row r="938" spans="2:30" ht="13.5" customHeight="1">
      <c r="B938" s="57" t="s">
        <v>12</v>
      </c>
      <c r="C938" s="58"/>
      <c r="D938" s="59"/>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88">
        <v>7.8</v>
      </c>
      <c r="V938" s="88">
        <v>13.2</v>
      </c>
      <c r="W938" s="88">
        <v>19.2</v>
      </c>
      <c r="X938" s="88">
        <v>59.6</v>
      </c>
      <c r="Y938" s="88"/>
      <c r="Z938" s="88"/>
      <c r="AA938" s="88"/>
      <c r="AB938" s="88"/>
      <c r="AC938" s="88">
        <v>0</v>
      </c>
      <c r="AD938" s="88">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0" t="s">
        <v>7</v>
      </c>
      <c r="C953" s="61"/>
      <c r="D953" s="62"/>
      <c r="E953" s="63" t="s">
        <v>8</v>
      </c>
      <c r="F953" s="64"/>
      <c r="G953" s="64"/>
      <c r="H953" s="64"/>
      <c r="I953" s="64"/>
      <c r="J953" s="64"/>
      <c r="K953" s="64"/>
      <c r="L953" s="64"/>
      <c r="M953" s="64"/>
      <c r="N953" s="64"/>
    </row>
    <row r="954" spans="2:30" ht="18" customHeight="1">
      <c r="B954" s="40" t="s">
        <v>141</v>
      </c>
      <c r="C954" s="41"/>
      <c r="D954" s="42"/>
      <c r="E954" s="46" t="str">
        <f>T956</f>
        <v>テレビのニュース番組やインターネットのニュースを見ますか（携帯電話やスマートフォンを使ってインターネットのニュースを見る場合も含む）</v>
      </c>
      <c r="F954" s="47" t="s">
        <v>11</v>
      </c>
      <c r="G954" s="47" t="s">
        <v>11</v>
      </c>
      <c r="H954" s="47" t="s">
        <v>11</v>
      </c>
      <c r="I954" s="47" t="s">
        <v>11</v>
      </c>
      <c r="J954" s="47" t="s">
        <v>11</v>
      </c>
      <c r="K954" s="47" t="s">
        <v>11</v>
      </c>
      <c r="L954" s="47" t="s">
        <v>11</v>
      </c>
      <c r="M954" s="47" t="s">
        <v>11</v>
      </c>
      <c r="N954" s="47" t="s">
        <v>11</v>
      </c>
    </row>
    <row r="955" spans="2:30" ht="18" customHeight="1">
      <c r="B955" s="43"/>
      <c r="C955" s="44"/>
      <c r="D955" s="45"/>
      <c r="E955" s="47" t="s">
        <v>11</v>
      </c>
      <c r="F955" s="47" t="s">
        <v>11</v>
      </c>
      <c r="G955" s="47" t="s">
        <v>11</v>
      </c>
      <c r="H955" s="47" t="s">
        <v>11</v>
      </c>
      <c r="I955" s="47" t="s">
        <v>11</v>
      </c>
      <c r="J955" s="47" t="s">
        <v>11</v>
      </c>
      <c r="K955" s="47" t="s">
        <v>11</v>
      </c>
      <c r="L955" s="47" t="s">
        <v>11</v>
      </c>
      <c r="M955" s="47" t="s">
        <v>11</v>
      </c>
      <c r="N955" s="47" t="s">
        <v>11</v>
      </c>
      <c r="U955" s="3">
        <v>1</v>
      </c>
      <c r="V955" s="3">
        <v>2</v>
      </c>
      <c r="W955" s="3">
        <v>3</v>
      </c>
      <c r="X955" s="3">
        <v>4</v>
      </c>
      <c r="Y955" s="3">
        <v>5</v>
      </c>
      <c r="Z955" s="3">
        <v>6</v>
      </c>
      <c r="AA955" s="3">
        <v>7</v>
      </c>
      <c r="AB955" s="3">
        <v>8</v>
      </c>
      <c r="AC955" s="3">
        <v>9</v>
      </c>
      <c r="AD955" s="3">
        <v>0</v>
      </c>
    </row>
    <row r="956" spans="2:30" ht="13.5" customHeight="1" thickBot="1">
      <c r="B956" s="48" t="s">
        <v>9</v>
      </c>
      <c r="C956" s="49"/>
      <c r="D956" s="50"/>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1" t="s">
        <v>334</v>
      </c>
      <c r="C957" s="52"/>
      <c r="D957" s="53"/>
      <c r="E957" s="7">
        <f t="shared" ref="E957:N959" si="45">IF(U957="","",U957)</f>
        <v>56.78391959799</v>
      </c>
      <c r="F957" s="7">
        <f t="shared" si="45"/>
        <v>29.145728643216099</v>
      </c>
      <c r="G957" s="7">
        <f t="shared" si="45"/>
        <v>6.5326633165829104</v>
      </c>
      <c r="H957" s="7">
        <f t="shared" si="45"/>
        <v>7.5376884422110599</v>
      </c>
      <c r="I957" s="7" t="str">
        <f t="shared" si="45"/>
        <v/>
      </c>
      <c r="J957" s="7" t="str">
        <f t="shared" si="45"/>
        <v/>
      </c>
      <c r="K957" s="7" t="str">
        <f t="shared" si="45"/>
        <v/>
      </c>
      <c r="L957" s="7" t="str">
        <f t="shared" si="45"/>
        <v/>
      </c>
      <c r="M957" s="7">
        <f t="shared" si="45"/>
        <v>0</v>
      </c>
      <c r="N957" s="6">
        <f t="shared" si="45"/>
        <v>0</v>
      </c>
      <c r="T957" s="3" t="s">
        <v>333</v>
      </c>
      <c r="U957" s="88">
        <v>56.78391959799</v>
      </c>
      <c r="V957" s="88">
        <v>29.145728643216099</v>
      </c>
      <c r="W957" s="88">
        <v>6.5326633165829104</v>
      </c>
      <c r="X957" s="88">
        <v>7.5376884422110599</v>
      </c>
      <c r="Y957" s="88"/>
      <c r="Z957" s="88"/>
      <c r="AA957" s="88"/>
      <c r="AB957" s="88"/>
      <c r="AC957" s="88">
        <v>0</v>
      </c>
      <c r="AD957" s="88">
        <v>0</v>
      </c>
    </row>
    <row r="958" spans="2:30" ht="13.5" customHeight="1">
      <c r="B958" s="54" t="s">
        <v>125</v>
      </c>
      <c r="C958" s="55"/>
      <c r="D958" s="56"/>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88">
        <v>54.640442532267997</v>
      </c>
      <c r="V958" s="88">
        <v>29.742414929876499</v>
      </c>
      <c r="W958" s="88">
        <v>9.2501536570374903</v>
      </c>
      <c r="X958" s="88">
        <v>6.2720008940045799</v>
      </c>
      <c r="Y958" s="88"/>
      <c r="Z958" s="88"/>
      <c r="AA958" s="88"/>
      <c r="AB958" s="88"/>
      <c r="AC958" s="88">
        <v>1.3968821590210701E-2</v>
      </c>
      <c r="AD958" s="88">
        <v>8.1019165223221806E-2</v>
      </c>
    </row>
    <row r="959" spans="2:30" ht="13.5" customHeight="1">
      <c r="B959" s="57" t="s">
        <v>12</v>
      </c>
      <c r="C959" s="58"/>
      <c r="D959" s="59"/>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88">
        <v>54.5</v>
      </c>
      <c r="V959" s="88">
        <v>30.1</v>
      </c>
      <c r="W959" s="88">
        <v>9.4</v>
      </c>
      <c r="X959" s="88">
        <v>6</v>
      </c>
      <c r="Y959" s="88"/>
      <c r="Z959" s="88"/>
      <c r="AA959" s="88"/>
      <c r="AB959" s="88"/>
      <c r="AC959" s="88">
        <v>0</v>
      </c>
      <c r="AD959" s="88">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0" t="s">
        <v>7</v>
      </c>
      <c r="C974" s="61"/>
      <c r="D974" s="62"/>
      <c r="E974" s="63" t="s">
        <v>8</v>
      </c>
      <c r="F974" s="64"/>
      <c r="G974" s="64"/>
      <c r="H974" s="64"/>
      <c r="I974" s="64"/>
      <c r="J974" s="64"/>
      <c r="K974" s="64"/>
      <c r="L974" s="64"/>
      <c r="M974" s="64"/>
      <c r="N974" s="64"/>
    </row>
    <row r="975" spans="2:30" ht="18" customHeight="1">
      <c r="B975" s="40" t="s">
        <v>140</v>
      </c>
      <c r="C975" s="41"/>
      <c r="D975" s="42"/>
      <c r="E975" s="46" t="str">
        <f>T977</f>
        <v>外国の人と友達になったり，外国のことについてもっと知ったりしてみたいと思いますか</v>
      </c>
      <c r="F975" s="47" t="s">
        <v>11</v>
      </c>
      <c r="G975" s="47" t="s">
        <v>11</v>
      </c>
      <c r="H975" s="47" t="s">
        <v>11</v>
      </c>
      <c r="I975" s="47" t="s">
        <v>11</v>
      </c>
      <c r="J975" s="47" t="s">
        <v>11</v>
      </c>
      <c r="K975" s="47" t="s">
        <v>11</v>
      </c>
      <c r="L975" s="47" t="s">
        <v>11</v>
      </c>
      <c r="M975" s="47" t="s">
        <v>11</v>
      </c>
      <c r="N975" s="47" t="s">
        <v>11</v>
      </c>
    </row>
    <row r="976" spans="2:30" ht="18" customHeight="1">
      <c r="B976" s="43"/>
      <c r="C976" s="44"/>
      <c r="D976" s="45"/>
      <c r="E976" s="47" t="s">
        <v>11</v>
      </c>
      <c r="F976" s="47" t="s">
        <v>11</v>
      </c>
      <c r="G976" s="47" t="s">
        <v>11</v>
      </c>
      <c r="H976" s="47" t="s">
        <v>11</v>
      </c>
      <c r="I976" s="47" t="s">
        <v>11</v>
      </c>
      <c r="J976" s="47" t="s">
        <v>11</v>
      </c>
      <c r="K976" s="47" t="s">
        <v>11</v>
      </c>
      <c r="L976" s="47" t="s">
        <v>11</v>
      </c>
      <c r="M976" s="47" t="s">
        <v>11</v>
      </c>
      <c r="N976" s="47" t="s">
        <v>11</v>
      </c>
      <c r="U976" s="3">
        <v>1</v>
      </c>
      <c r="V976" s="3">
        <v>2</v>
      </c>
      <c r="W976" s="3">
        <v>3</v>
      </c>
      <c r="X976" s="3">
        <v>4</v>
      </c>
      <c r="Y976" s="3">
        <v>5</v>
      </c>
      <c r="Z976" s="3">
        <v>6</v>
      </c>
      <c r="AA976" s="3">
        <v>7</v>
      </c>
      <c r="AB976" s="3">
        <v>8</v>
      </c>
      <c r="AC976" s="3">
        <v>9</v>
      </c>
      <c r="AD976" s="3">
        <v>0</v>
      </c>
    </row>
    <row r="977" spans="2:30" ht="13.5" customHeight="1" thickBot="1">
      <c r="B977" s="48" t="s">
        <v>9</v>
      </c>
      <c r="C977" s="49"/>
      <c r="D977" s="50"/>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1" t="s">
        <v>334</v>
      </c>
      <c r="C978" s="52"/>
      <c r="D978" s="53"/>
      <c r="E978" s="7">
        <f t="shared" ref="E978:N980" si="46">IF(U978="","",U978)</f>
        <v>36.180904522613098</v>
      </c>
      <c r="F978" s="7">
        <f t="shared" si="46"/>
        <v>29.6482412060302</v>
      </c>
      <c r="G978" s="7">
        <f t="shared" si="46"/>
        <v>25.125628140703501</v>
      </c>
      <c r="H978" s="7">
        <f t="shared" si="46"/>
        <v>9.0452261306532709</v>
      </c>
      <c r="I978" s="7" t="str">
        <f t="shared" si="46"/>
        <v/>
      </c>
      <c r="J978" s="7" t="str">
        <f t="shared" si="46"/>
        <v/>
      </c>
      <c r="K978" s="7" t="str">
        <f t="shared" si="46"/>
        <v/>
      </c>
      <c r="L978" s="7" t="str">
        <f t="shared" si="46"/>
        <v/>
      </c>
      <c r="M978" s="7">
        <f t="shared" si="46"/>
        <v>0</v>
      </c>
      <c r="N978" s="6">
        <f t="shared" si="46"/>
        <v>0</v>
      </c>
      <c r="T978" s="3" t="s">
        <v>333</v>
      </c>
      <c r="U978" s="88">
        <v>36.180904522613098</v>
      </c>
      <c r="V978" s="88">
        <v>29.6482412060302</v>
      </c>
      <c r="W978" s="88">
        <v>25.125628140703501</v>
      </c>
      <c r="X978" s="88">
        <v>9.0452261306532709</v>
      </c>
      <c r="Y978" s="88"/>
      <c r="Z978" s="88"/>
      <c r="AA978" s="88"/>
      <c r="AB978" s="88"/>
      <c r="AC978" s="88">
        <v>0</v>
      </c>
      <c r="AD978" s="88">
        <v>0</v>
      </c>
    </row>
    <row r="979" spans="2:30" ht="13.5" customHeight="1">
      <c r="B979" s="54" t="s">
        <v>125</v>
      </c>
      <c r="C979" s="55"/>
      <c r="D979" s="56"/>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88">
        <v>38.662904397384999</v>
      </c>
      <c r="V979" s="88">
        <v>28.9853047996871</v>
      </c>
      <c r="W979" s="88">
        <v>18.223724646588799</v>
      </c>
      <c r="X979" s="88">
        <v>14.0833659272504</v>
      </c>
      <c r="Y979" s="88"/>
      <c r="Z979" s="88"/>
      <c r="AA979" s="88"/>
      <c r="AB979" s="88"/>
      <c r="AC979" s="88">
        <v>1.11750572721685E-2</v>
      </c>
      <c r="AD979" s="88">
        <v>3.3525171816505599E-2</v>
      </c>
    </row>
    <row r="980" spans="2:30" ht="13.5" customHeight="1">
      <c r="B980" s="57" t="s">
        <v>12</v>
      </c>
      <c r="C980" s="58"/>
      <c r="D980" s="59"/>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88">
        <v>40.6</v>
      </c>
      <c r="V980" s="88">
        <v>29.8</v>
      </c>
      <c r="W980" s="88">
        <v>17.5</v>
      </c>
      <c r="X980" s="88">
        <v>12</v>
      </c>
      <c r="Y980" s="88"/>
      <c r="Z980" s="88"/>
      <c r="AA980" s="88"/>
      <c r="AB980" s="88"/>
      <c r="AC980" s="88">
        <v>0</v>
      </c>
      <c r="AD980" s="88">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0" t="s">
        <v>7</v>
      </c>
      <c r="C995" s="61"/>
      <c r="D995" s="62"/>
      <c r="E995" s="63" t="s">
        <v>8</v>
      </c>
      <c r="F995" s="64"/>
      <c r="G995" s="64"/>
      <c r="H995" s="64"/>
      <c r="I995" s="64"/>
      <c r="J995" s="64"/>
      <c r="K995" s="64"/>
      <c r="L995" s="64"/>
      <c r="M995" s="64"/>
      <c r="N995" s="64"/>
    </row>
    <row r="996" spans="2:30" ht="18" customHeight="1">
      <c r="B996" s="40" t="s">
        <v>138</v>
      </c>
      <c r="C996" s="41"/>
      <c r="D996" s="42"/>
      <c r="E996" s="46" t="str">
        <f>T998</f>
        <v>将来，外国へ留学したり，国際的な仕事に就いたりしてみたいと思いますか</v>
      </c>
      <c r="F996" s="47" t="s">
        <v>11</v>
      </c>
      <c r="G996" s="47" t="s">
        <v>11</v>
      </c>
      <c r="H996" s="47" t="s">
        <v>11</v>
      </c>
      <c r="I996" s="47" t="s">
        <v>11</v>
      </c>
      <c r="J996" s="47" t="s">
        <v>11</v>
      </c>
      <c r="K996" s="47" t="s">
        <v>11</v>
      </c>
      <c r="L996" s="47" t="s">
        <v>11</v>
      </c>
      <c r="M996" s="47" t="s">
        <v>11</v>
      </c>
      <c r="N996" s="47" t="s">
        <v>11</v>
      </c>
    </row>
    <row r="997" spans="2:30" ht="18" customHeight="1">
      <c r="B997" s="43"/>
      <c r="C997" s="44"/>
      <c r="D997" s="45"/>
      <c r="E997" s="47" t="s">
        <v>11</v>
      </c>
      <c r="F997" s="47" t="s">
        <v>11</v>
      </c>
      <c r="G997" s="47" t="s">
        <v>11</v>
      </c>
      <c r="H997" s="47" t="s">
        <v>11</v>
      </c>
      <c r="I997" s="47" t="s">
        <v>11</v>
      </c>
      <c r="J997" s="47" t="s">
        <v>11</v>
      </c>
      <c r="K997" s="47" t="s">
        <v>11</v>
      </c>
      <c r="L997" s="47" t="s">
        <v>11</v>
      </c>
      <c r="M997" s="47" t="s">
        <v>11</v>
      </c>
      <c r="N997" s="47" t="s">
        <v>11</v>
      </c>
      <c r="U997" s="3">
        <v>1</v>
      </c>
      <c r="V997" s="3">
        <v>2</v>
      </c>
      <c r="W997" s="3">
        <v>3</v>
      </c>
      <c r="X997" s="3">
        <v>4</v>
      </c>
      <c r="Y997" s="3">
        <v>5</v>
      </c>
      <c r="Z997" s="3">
        <v>6</v>
      </c>
      <c r="AA997" s="3">
        <v>7</v>
      </c>
      <c r="AB997" s="3">
        <v>8</v>
      </c>
      <c r="AC997" s="3">
        <v>9</v>
      </c>
      <c r="AD997" s="3">
        <v>0</v>
      </c>
    </row>
    <row r="998" spans="2:30" ht="13.5" customHeight="1" thickBot="1">
      <c r="B998" s="48" t="s">
        <v>9</v>
      </c>
      <c r="C998" s="49"/>
      <c r="D998" s="50"/>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1" t="s">
        <v>334</v>
      </c>
      <c r="C999" s="52"/>
      <c r="D999" s="53"/>
      <c r="E999" s="7">
        <f t="shared" ref="E999:N1001" si="47">IF(U999="","",U999)</f>
        <v>9.5477386934673394</v>
      </c>
      <c r="F999" s="7">
        <f t="shared" si="47"/>
        <v>16.582914572864301</v>
      </c>
      <c r="G999" s="7">
        <f t="shared" si="47"/>
        <v>33.165829145728601</v>
      </c>
      <c r="H999" s="7">
        <f t="shared" si="47"/>
        <v>40.7035175879397</v>
      </c>
      <c r="I999" s="7" t="str">
        <f t="shared" si="47"/>
        <v/>
      </c>
      <c r="J999" s="7" t="str">
        <f t="shared" si="47"/>
        <v/>
      </c>
      <c r="K999" s="7" t="str">
        <f t="shared" si="47"/>
        <v/>
      </c>
      <c r="L999" s="7" t="str">
        <f t="shared" si="47"/>
        <v/>
      </c>
      <c r="M999" s="7">
        <f t="shared" si="47"/>
        <v>0</v>
      </c>
      <c r="N999" s="6">
        <f t="shared" si="47"/>
        <v>0</v>
      </c>
      <c r="T999" s="3" t="s">
        <v>333</v>
      </c>
      <c r="U999" s="88">
        <v>9.5477386934673394</v>
      </c>
      <c r="V999" s="88">
        <v>16.582914572864301</v>
      </c>
      <c r="W999" s="88">
        <v>33.165829145728601</v>
      </c>
      <c r="X999" s="88">
        <v>40.7035175879397</v>
      </c>
      <c r="Y999" s="88"/>
      <c r="Z999" s="88"/>
      <c r="AA999" s="88"/>
      <c r="AB999" s="88"/>
      <c r="AC999" s="88">
        <v>0</v>
      </c>
      <c r="AD999" s="88">
        <v>0</v>
      </c>
    </row>
    <row r="1000" spans="2:30" ht="13.5" customHeight="1">
      <c r="B1000" s="54" t="s">
        <v>125</v>
      </c>
      <c r="C1000" s="55"/>
      <c r="D1000" s="56"/>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88">
        <v>14.0889534558865</v>
      </c>
      <c r="V1000" s="88">
        <v>16.474828183494399</v>
      </c>
      <c r="W1000" s="88">
        <v>29.169693244677902</v>
      </c>
      <c r="X1000" s="88">
        <v>40.224618651170601</v>
      </c>
      <c r="Y1000" s="88"/>
      <c r="Z1000" s="88"/>
      <c r="AA1000" s="88"/>
      <c r="AB1000" s="88"/>
      <c r="AC1000" s="88">
        <v>1.6762585908252799E-2</v>
      </c>
      <c r="AD1000" s="88">
        <v>2.5143878862379201E-2</v>
      </c>
    </row>
    <row r="1001" spans="2:30" ht="13.5" customHeight="1">
      <c r="B1001" s="57" t="s">
        <v>12</v>
      </c>
      <c r="C1001" s="58"/>
      <c r="D1001" s="59"/>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88">
        <v>16</v>
      </c>
      <c r="V1001" s="88">
        <v>17.600000000000001</v>
      </c>
      <c r="W1001" s="88">
        <v>30.2</v>
      </c>
      <c r="X1001" s="88">
        <v>36</v>
      </c>
      <c r="Y1001" s="88"/>
      <c r="Z1001" s="88"/>
      <c r="AA1001" s="88"/>
      <c r="AB1001" s="88"/>
      <c r="AC1001" s="88">
        <v>0</v>
      </c>
      <c r="AD1001" s="88">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0" t="s">
        <v>7</v>
      </c>
      <c r="C1016" s="61"/>
      <c r="D1016" s="62"/>
      <c r="E1016" s="63" t="s">
        <v>8</v>
      </c>
      <c r="F1016" s="64"/>
      <c r="G1016" s="64"/>
      <c r="H1016" s="64"/>
      <c r="I1016" s="64"/>
      <c r="J1016" s="64"/>
      <c r="K1016" s="64"/>
      <c r="L1016" s="64"/>
      <c r="M1016" s="64"/>
      <c r="N1016" s="64"/>
    </row>
    <row r="1017" spans="2:30" ht="18" customHeight="1">
      <c r="B1017" s="40" t="s">
        <v>137</v>
      </c>
      <c r="C1017" s="41"/>
      <c r="D1017" s="42"/>
      <c r="E1017" s="46" t="str">
        <f>T1019</f>
        <v>学校のきまりを守っていますか</v>
      </c>
      <c r="F1017" s="47" t="s">
        <v>11</v>
      </c>
      <c r="G1017" s="47" t="s">
        <v>11</v>
      </c>
      <c r="H1017" s="47" t="s">
        <v>11</v>
      </c>
      <c r="I1017" s="47" t="s">
        <v>11</v>
      </c>
      <c r="J1017" s="47" t="s">
        <v>11</v>
      </c>
      <c r="K1017" s="47" t="s">
        <v>11</v>
      </c>
      <c r="L1017" s="47" t="s">
        <v>11</v>
      </c>
      <c r="M1017" s="47" t="s">
        <v>11</v>
      </c>
      <c r="N1017" s="47" t="s">
        <v>11</v>
      </c>
    </row>
    <row r="1018" spans="2:30" ht="18" customHeight="1">
      <c r="B1018" s="43"/>
      <c r="C1018" s="44"/>
      <c r="D1018" s="45"/>
      <c r="E1018" s="47" t="s">
        <v>11</v>
      </c>
      <c r="F1018" s="47" t="s">
        <v>11</v>
      </c>
      <c r="G1018" s="47" t="s">
        <v>11</v>
      </c>
      <c r="H1018" s="47" t="s">
        <v>11</v>
      </c>
      <c r="I1018" s="47" t="s">
        <v>11</v>
      </c>
      <c r="J1018" s="47" t="s">
        <v>11</v>
      </c>
      <c r="K1018" s="47" t="s">
        <v>11</v>
      </c>
      <c r="L1018" s="47" t="s">
        <v>11</v>
      </c>
      <c r="M1018" s="47" t="s">
        <v>11</v>
      </c>
      <c r="N1018" s="47" t="s">
        <v>11</v>
      </c>
      <c r="U1018" s="3">
        <v>1</v>
      </c>
      <c r="V1018" s="3">
        <v>2</v>
      </c>
      <c r="W1018" s="3">
        <v>3</v>
      </c>
      <c r="X1018" s="3">
        <v>4</v>
      </c>
      <c r="Y1018" s="3">
        <v>5</v>
      </c>
      <c r="Z1018" s="3">
        <v>6</v>
      </c>
      <c r="AA1018" s="3">
        <v>7</v>
      </c>
      <c r="AB1018" s="3">
        <v>8</v>
      </c>
      <c r="AC1018" s="3">
        <v>9</v>
      </c>
      <c r="AD1018" s="3">
        <v>0</v>
      </c>
    </row>
    <row r="1019" spans="2:30" ht="13.5" customHeight="1" thickBot="1">
      <c r="B1019" s="48" t="s">
        <v>9</v>
      </c>
      <c r="C1019" s="49"/>
      <c r="D1019" s="50"/>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1" t="s">
        <v>334</v>
      </c>
      <c r="C1020" s="52"/>
      <c r="D1020" s="53"/>
      <c r="E1020" s="7">
        <f t="shared" ref="E1020:N1022" si="48">IF(U1020="","",U1020)</f>
        <v>58.291457286432198</v>
      </c>
      <c r="F1020" s="7">
        <f t="shared" si="48"/>
        <v>39.195979899497502</v>
      </c>
      <c r="G1020" s="7">
        <f t="shared" si="48"/>
        <v>2.5125628140703502</v>
      </c>
      <c r="H1020" s="7">
        <f t="shared" si="48"/>
        <v>0</v>
      </c>
      <c r="I1020" s="7" t="str">
        <f t="shared" si="48"/>
        <v/>
      </c>
      <c r="J1020" s="7" t="str">
        <f t="shared" si="48"/>
        <v/>
      </c>
      <c r="K1020" s="7" t="str">
        <f t="shared" si="48"/>
        <v/>
      </c>
      <c r="L1020" s="7" t="str">
        <f t="shared" si="48"/>
        <v/>
      </c>
      <c r="M1020" s="7">
        <f t="shared" si="48"/>
        <v>0</v>
      </c>
      <c r="N1020" s="6">
        <f t="shared" si="48"/>
        <v>0</v>
      </c>
      <c r="T1020" s="3" t="s">
        <v>333</v>
      </c>
      <c r="U1020" s="88">
        <v>58.291457286432198</v>
      </c>
      <c r="V1020" s="88">
        <v>39.195979899497502</v>
      </c>
      <c r="W1020" s="88">
        <v>2.5125628140703502</v>
      </c>
      <c r="X1020" s="88">
        <v>0</v>
      </c>
      <c r="Y1020" s="88"/>
      <c r="Z1020" s="88"/>
      <c r="AA1020" s="88"/>
      <c r="AB1020" s="88"/>
      <c r="AC1020" s="88">
        <v>0</v>
      </c>
      <c r="AD1020" s="88">
        <v>0</v>
      </c>
    </row>
    <row r="1021" spans="2:30" ht="13.5" customHeight="1">
      <c r="B1021" s="54" t="s">
        <v>125</v>
      </c>
      <c r="C1021" s="55"/>
      <c r="D1021" s="56"/>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88">
        <v>42.903838632172999</v>
      </c>
      <c r="V1021" s="88">
        <v>48.689724534838199</v>
      </c>
      <c r="W1021" s="88">
        <v>7.0793987819187603</v>
      </c>
      <c r="X1021" s="88">
        <v>1.2823378219813399</v>
      </c>
      <c r="Y1021" s="88"/>
      <c r="Z1021" s="88"/>
      <c r="AA1021" s="88"/>
      <c r="AB1021" s="88"/>
      <c r="AC1021" s="88">
        <v>1.11750572721685E-2</v>
      </c>
      <c r="AD1021" s="88">
        <v>3.3525171816505599E-2</v>
      </c>
    </row>
    <row r="1022" spans="2:30" ht="13.5" customHeight="1">
      <c r="B1022" s="57" t="s">
        <v>12</v>
      </c>
      <c r="C1022" s="58"/>
      <c r="D1022" s="59"/>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88">
        <v>46.4</v>
      </c>
      <c r="V1022" s="88">
        <v>46.2</v>
      </c>
      <c r="W1022" s="88">
        <v>6.3</v>
      </c>
      <c r="X1022" s="88">
        <v>1</v>
      </c>
      <c r="Y1022" s="88"/>
      <c r="Z1022" s="88"/>
      <c r="AA1022" s="88"/>
      <c r="AB1022" s="88"/>
      <c r="AC1022" s="88">
        <v>0</v>
      </c>
      <c r="AD1022" s="88">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0" t="s">
        <v>7</v>
      </c>
      <c r="C1037" s="61"/>
      <c r="D1037" s="62"/>
      <c r="E1037" s="63" t="s">
        <v>8</v>
      </c>
      <c r="F1037" s="64"/>
      <c r="G1037" s="64"/>
      <c r="H1037" s="64"/>
      <c r="I1037" s="64"/>
      <c r="J1037" s="64"/>
      <c r="K1037" s="64"/>
      <c r="L1037" s="64"/>
      <c r="M1037" s="64"/>
      <c r="N1037" s="64"/>
    </row>
    <row r="1038" spans="2:30" ht="18" customHeight="1">
      <c r="B1038" s="40" t="s">
        <v>136</v>
      </c>
      <c r="C1038" s="41"/>
      <c r="D1038" s="42"/>
      <c r="E1038" s="46" t="str">
        <f>T1040</f>
        <v>友達との約束を守っていますか</v>
      </c>
      <c r="F1038" s="47" t="s">
        <v>11</v>
      </c>
      <c r="G1038" s="47" t="s">
        <v>11</v>
      </c>
      <c r="H1038" s="47" t="s">
        <v>11</v>
      </c>
      <c r="I1038" s="47" t="s">
        <v>11</v>
      </c>
      <c r="J1038" s="47" t="s">
        <v>11</v>
      </c>
      <c r="K1038" s="47" t="s">
        <v>11</v>
      </c>
      <c r="L1038" s="47" t="s">
        <v>11</v>
      </c>
      <c r="M1038" s="47" t="s">
        <v>11</v>
      </c>
      <c r="N1038" s="47" t="s">
        <v>11</v>
      </c>
    </row>
    <row r="1039" spans="2:30" ht="18" customHeight="1">
      <c r="B1039" s="43"/>
      <c r="C1039" s="44"/>
      <c r="D1039" s="45"/>
      <c r="E1039" s="47" t="s">
        <v>11</v>
      </c>
      <c r="F1039" s="47" t="s">
        <v>11</v>
      </c>
      <c r="G1039" s="47" t="s">
        <v>11</v>
      </c>
      <c r="H1039" s="47" t="s">
        <v>11</v>
      </c>
      <c r="I1039" s="47" t="s">
        <v>11</v>
      </c>
      <c r="J1039" s="47" t="s">
        <v>11</v>
      </c>
      <c r="K1039" s="47" t="s">
        <v>11</v>
      </c>
      <c r="L1039" s="47" t="s">
        <v>11</v>
      </c>
      <c r="M1039" s="47" t="s">
        <v>11</v>
      </c>
      <c r="N1039" s="47" t="s">
        <v>11</v>
      </c>
      <c r="U1039" s="3">
        <v>1</v>
      </c>
      <c r="V1039" s="3">
        <v>2</v>
      </c>
      <c r="W1039" s="3">
        <v>3</v>
      </c>
      <c r="X1039" s="3">
        <v>4</v>
      </c>
      <c r="Y1039" s="3">
        <v>5</v>
      </c>
      <c r="Z1039" s="3">
        <v>6</v>
      </c>
      <c r="AA1039" s="3">
        <v>7</v>
      </c>
      <c r="AB1039" s="3">
        <v>8</v>
      </c>
      <c r="AC1039" s="3">
        <v>9</v>
      </c>
      <c r="AD1039" s="3">
        <v>0</v>
      </c>
    </row>
    <row r="1040" spans="2:30" ht="13.5" customHeight="1" thickBot="1">
      <c r="B1040" s="48" t="s">
        <v>9</v>
      </c>
      <c r="C1040" s="49"/>
      <c r="D1040" s="50"/>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1" t="s">
        <v>334</v>
      </c>
      <c r="C1041" s="52"/>
      <c r="D1041" s="53"/>
      <c r="E1041" s="7">
        <f t="shared" ref="E1041:N1043" si="49">IF(U1041="","",U1041)</f>
        <v>68.341708542713604</v>
      </c>
      <c r="F1041" s="7">
        <f t="shared" si="49"/>
        <v>30.150753768844201</v>
      </c>
      <c r="G1041" s="7">
        <f t="shared" si="49"/>
        <v>1.50753768844221</v>
      </c>
      <c r="H1041" s="7">
        <f t="shared" si="49"/>
        <v>0</v>
      </c>
      <c r="I1041" s="7" t="str">
        <f t="shared" si="49"/>
        <v/>
      </c>
      <c r="J1041" s="7" t="str">
        <f t="shared" si="49"/>
        <v/>
      </c>
      <c r="K1041" s="7" t="str">
        <f t="shared" si="49"/>
        <v/>
      </c>
      <c r="L1041" s="7" t="str">
        <f t="shared" si="49"/>
        <v/>
      </c>
      <c r="M1041" s="7">
        <f t="shared" si="49"/>
        <v>0</v>
      </c>
      <c r="N1041" s="6">
        <f t="shared" si="49"/>
        <v>0</v>
      </c>
      <c r="T1041" s="3" t="s">
        <v>333</v>
      </c>
      <c r="U1041" s="88">
        <v>68.341708542713604</v>
      </c>
      <c r="V1041" s="88">
        <v>30.150753768844201</v>
      </c>
      <c r="W1041" s="88">
        <v>1.50753768844221</v>
      </c>
      <c r="X1041" s="88">
        <v>0</v>
      </c>
      <c r="Y1041" s="88"/>
      <c r="Z1041" s="88"/>
      <c r="AA1041" s="88"/>
      <c r="AB1041" s="88"/>
      <c r="AC1041" s="88">
        <v>0</v>
      </c>
      <c r="AD1041" s="88">
        <v>0</v>
      </c>
    </row>
    <row r="1042" spans="2:30" ht="13.5" customHeight="1">
      <c r="B1042" s="54" t="s">
        <v>125</v>
      </c>
      <c r="C1042" s="55"/>
      <c r="D1042" s="56"/>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88">
        <v>65.740068167849401</v>
      </c>
      <c r="V1042" s="88">
        <v>30.773313963234099</v>
      </c>
      <c r="W1042" s="88">
        <v>2.6289322232776402</v>
      </c>
      <c r="X1042" s="88">
        <v>0.81298541655026002</v>
      </c>
      <c r="Y1042" s="88"/>
      <c r="Z1042" s="88"/>
      <c r="AA1042" s="88"/>
      <c r="AB1042" s="88"/>
      <c r="AC1042" s="88">
        <v>1.6762585908252799E-2</v>
      </c>
      <c r="AD1042" s="88">
        <v>2.7937643180421301E-2</v>
      </c>
    </row>
    <row r="1043" spans="2:30" ht="13.5" customHeight="1">
      <c r="B1043" s="57" t="s">
        <v>12</v>
      </c>
      <c r="C1043" s="58"/>
      <c r="D1043" s="59"/>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88">
        <v>69.400000000000006</v>
      </c>
      <c r="V1043" s="88">
        <v>27.8</v>
      </c>
      <c r="W1043" s="88">
        <v>2.1</v>
      </c>
      <c r="X1043" s="88">
        <v>0.6</v>
      </c>
      <c r="Y1043" s="88"/>
      <c r="Z1043" s="88"/>
      <c r="AA1043" s="88"/>
      <c r="AB1043" s="88"/>
      <c r="AC1043" s="88">
        <v>0</v>
      </c>
      <c r="AD1043" s="88">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0" t="s">
        <v>7</v>
      </c>
      <c r="C1058" s="61"/>
      <c r="D1058" s="62"/>
      <c r="E1058" s="63" t="s">
        <v>8</v>
      </c>
      <c r="F1058" s="64"/>
      <c r="G1058" s="64"/>
      <c r="H1058" s="64"/>
      <c r="I1058" s="64"/>
      <c r="J1058" s="64"/>
      <c r="K1058" s="64"/>
      <c r="L1058" s="64"/>
      <c r="M1058" s="64"/>
      <c r="N1058" s="64"/>
    </row>
    <row r="1059" spans="2:30" ht="18" customHeight="1">
      <c r="B1059" s="40" t="s">
        <v>135</v>
      </c>
      <c r="C1059" s="41"/>
      <c r="D1059" s="42"/>
      <c r="E1059" s="46" t="str">
        <f>T1061</f>
        <v>人が困っているときは，進んで助けていますか</v>
      </c>
      <c r="F1059" s="47" t="s">
        <v>11</v>
      </c>
      <c r="G1059" s="47" t="s">
        <v>11</v>
      </c>
      <c r="H1059" s="47" t="s">
        <v>11</v>
      </c>
      <c r="I1059" s="47" t="s">
        <v>11</v>
      </c>
      <c r="J1059" s="47" t="s">
        <v>11</v>
      </c>
      <c r="K1059" s="47" t="s">
        <v>11</v>
      </c>
      <c r="L1059" s="47" t="s">
        <v>11</v>
      </c>
      <c r="M1059" s="47" t="s">
        <v>11</v>
      </c>
      <c r="N1059" s="47" t="s">
        <v>11</v>
      </c>
    </row>
    <row r="1060" spans="2:30" ht="18" customHeight="1">
      <c r="B1060" s="43"/>
      <c r="C1060" s="44"/>
      <c r="D1060" s="45"/>
      <c r="E1060" s="47" t="s">
        <v>11</v>
      </c>
      <c r="F1060" s="47" t="s">
        <v>11</v>
      </c>
      <c r="G1060" s="47" t="s">
        <v>11</v>
      </c>
      <c r="H1060" s="47" t="s">
        <v>11</v>
      </c>
      <c r="I1060" s="47" t="s">
        <v>11</v>
      </c>
      <c r="J1060" s="47" t="s">
        <v>11</v>
      </c>
      <c r="K1060" s="47" t="s">
        <v>11</v>
      </c>
      <c r="L1060" s="47" t="s">
        <v>11</v>
      </c>
      <c r="M1060" s="47" t="s">
        <v>11</v>
      </c>
      <c r="N1060" s="47" t="s">
        <v>11</v>
      </c>
      <c r="U1060" s="3">
        <v>1</v>
      </c>
      <c r="V1060" s="3">
        <v>2</v>
      </c>
      <c r="W1060" s="3">
        <v>3</v>
      </c>
      <c r="X1060" s="3">
        <v>4</v>
      </c>
      <c r="Y1060" s="3">
        <v>5</v>
      </c>
      <c r="Z1060" s="3">
        <v>6</v>
      </c>
      <c r="AA1060" s="3">
        <v>7</v>
      </c>
      <c r="AB1060" s="3">
        <v>8</v>
      </c>
      <c r="AC1060" s="3">
        <v>9</v>
      </c>
      <c r="AD1060" s="3">
        <v>0</v>
      </c>
    </row>
    <row r="1061" spans="2:30" ht="13.5" customHeight="1" thickBot="1">
      <c r="B1061" s="48" t="s">
        <v>9</v>
      </c>
      <c r="C1061" s="49"/>
      <c r="D1061" s="50"/>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1" t="s">
        <v>334</v>
      </c>
      <c r="C1062" s="52"/>
      <c r="D1062" s="53"/>
      <c r="E1062" s="7">
        <f t="shared" ref="E1062:N1064" si="50">IF(U1062="","",U1062)</f>
        <v>43.2160804020101</v>
      </c>
      <c r="F1062" s="7">
        <f t="shared" si="50"/>
        <v>46.733668341708501</v>
      </c>
      <c r="G1062" s="7">
        <f t="shared" si="50"/>
        <v>7.0351758793969896</v>
      </c>
      <c r="H1062" s="7">
        <f t="shared" si="50"/>
        <v>3.0150753768844201</v>
      </c>
      <c r="I1062" s="7" t="str">
        <f t="shared" si="50"/>
        <v/>
      </c>
      <c r="J1062" s="7" t="str">
        <f t="shared" si="50"/>
        <v/>
      </c>
      <c r="K1062" s="7" t="str">
        <f t="shared" si="50"/>
        <v/>
      </c>
      <c r="L1062" s="7" t="str">
        <f t="shared" si="50"/>
        <v/>
      </c>
      <c r="M1062" s="7">
        <f t="shared" si="50"/>
        <v>0</v>
      </c>
      <c r="N1062" s="6">
        <f t="shared" si="50"/>
        <v>0</v>
      </c>
      <c r="T1062" s="3" t="s">
        <v>333</v>
      </c>
      <c r="U1062" s="88">
        <v>43.2160804020101</v>
      </c>
      <c r="V1062" s="88">
        <v>46.733668341708501</v>
      </c>
      <c r="W1062" s="88">
        <v>7.0351758793969896</v>
      </c>
      <c r="X1062" s="88">
        <v>3.0150753768844201</v>
      </c>
      <c r="Y1062" s="88"/>
      <c r="Z1062" s="88"/>
      <c r="AA1062" s="88"/>
      <c r="AB1062" s="88"/>
      <c r="AC1062" s="88">
        <v>0</v>
      </c>
      <c r="AD1062" s="88">
        <v>0</v>
      </c>
    </row>
    <row r="1063" spans="2:30" ht="13.5" customHeight="1">
      <c r="B1063" s="54" t="s">
        <v>125</v>
      </c>
      <c r="C1063" s="55"/>
      <c r="D1063" s="56"/>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88">
        <v>37.165446722914503</v>
      </c>
      <c r="V1063" s="88">
        <v>46.672626697211797</v>
      </c>
      <c r="W1063" s="88">
        <v>13.267586746382101</v>
      </c>
      <c r="X1063" s="88">
        <v>2.8356707828127599</v>
      </c>
      <c r="Y1063" s="88"/>
      <c r="Z1063" s="88"/>
      <c r="AA1063" s="88"/>
      <c r="AB1063" s="88"/>
      <c r="AC1063" s="88">
        <v>1.11750572721685E-2</v>
      </c>
      <c r="AD1063" s="88">
        <v>4.7493993406716201E-2</v>
      </c>
    </row>
    <row r="1064" spans="2:30" ht="13.5" customHeight="1">
      <c r="B1064" s="57" t="s">
        <v>12</v>
      </c>
      <c r="C1064" s="58"/>
      <c r="D1064" s="59"/>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88">
        <v>38.5</v>
      </c>
      <c r="V1064" s="88">
        <v>46.8</v>
      </c>
      <c r="W1064" s="88">
        <v>12.3</v>
      </c>
      <c r="X1064" s="88">
        <v>2.2999999999999998</v>
      </c>
      <c r="Y1064" s="88"/>
      <c r="Z1064" s="88"/>
      <c r="AA1064" s="88"/>
      <c r="AB1064" s="88"/>
      <c r="AC1064" s="88">
        <v>0</v>
      </c>
      <c r="AD1064" s="88">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0" t="s">
        <v>7</v>
      </c>
      <c r="C1079" s="61"/>
      <c r="D1079" s="62"/>
      <c r="E1079" s="63" t="s">
        <v>8</v>
      </c>
      <c r="F1079" s="64"/>
      <c r="G1079" s="64"/>
      <c r="H1079" s="64"/>
      <c r="I1079" s="64"/>
      <c r="J1079" s="64"/>
      <c r="K1079" s="64"/>
      <c r="L1079" s="64"/>
      <c r="M1079" s="64"/>
      <c r="N1079" s="64"/>
    </row>
    <row r="1080" spans="2:30" ht="18" customHeight="1">
      <c r="B1080" s="40" t="s">
        <v>133</v>
      </c>
      <c r="C1080" s="41"/>
      <c r="D1080" s="42"/>
      <c r="E1080" s="46" t="str">
        <f>T1082</f>
        <v>いじめは，どんな理由があってもいけないことだと思いますか</v>
      </c>
      <c r="F1080" s="47" t="s">
        <v>11</v>
      </c>
      <c r="G1080" s="47" t="s">
        <v>11</v>
      </c>
      <c r="H1080" s="47" t="s">
        <v>11</v>
      </c>
      <c r="I1080" s="47" t="s">
        <v>11</v>
      </c>
      <c r="J1080" s="47" t="s">
        <v>11</v>
      </c>
      <c r="K1080" s="47" t="s">
        <v>11</v>
      </c>
      <c r="L1080" s="47" t="s">
        <v>11</v>
      </c>
      <c r="M1080" s="47" t="s">
        <v>11</v>
      </c>
      <c r="N1080" s="47" t="s">
        <v>11</v>
      </c>
    </row>
    <row r="1081" spans="2:30" ht="18" customHeight="1">
      <c r="B1081" s="43"/>
      <c r="C1081" s="44"/>
      <c r="D1081" s="45"/>
      <c r="E1081" s="47" t="s">
        <v>11</v>
      </c>
      <c r="F1081" s="47" t="s">
        <v>11</v>
      </c>
      <c r="G1081" s="47" t="s">
        <v>11</v>
      </c>
      <c r="H1081" s="47" t="s">
        <v>11</v>
      </c>
      <c r="I1081" s="47" t="s">
        <v>11</v>
      </c>
      <c r="J1081" s="47" t="s">
        <v>11</v>
      </c>
      <c r="K1081" s="47" t="s">
        <v>11</v>
      </c>
      <c r="L1081" s="47" t="s">
        <v>11</v>
      </c>
      <c r="M1081" s="47" t="s">
        <v>11</v>
      </c>
      <c r="N1081" s="47" t="s">
        <v>11</v>
      </c>
      <c r="U1081" s="3">
        <v>1</v>
      </c>
      <c r="V1081" s="3">
        <v>2</v>
      </c>
      <c r="W1081" s="3">
        <v>3</v>
      </c>
      <c r="X1081" s="3">
        <v>4</v>
      </c>
      <c r="Y1081" s="3">
        <v>5</v>
      </c>
      <c r="Z1081" s="3">
        <v>6</v>
      </c>
      <c r="AA1081" s="3">
        <v>7</v>
      </c>
      <c r="AB1081" s="3">
        <v>8</v>
      </c>
      <c r="AC1081" s="3">
        <v>9</v>
      </c>
      <c r="AD1081" s="3">
        <v>0</v>
      </c>
    </row>
    <row r="1082" spans="2:30" ht="13.5" customHeight="1" thickBot="1">
      <c r="B1082" s="48" t="s">
        <v>9</v>
      </c>
      <c r="C1082" s="49"/>
      <c r="D1082" s="50"/>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1" t="s">
        <v>334</v>
      </c>
      <c r="C1083" s="52"/>
      <c r="D1083" s="53"/>
      <c r="E1083" s="7">
        <f t="shared" ref="E1083:N1085" si="51">IF(U1083="","",U1083)</f>
        <v>86.934673366834204</v>
      </c>
      <c r="F1083" s="7">
        <f t="shared" si="51"/>
        <v>11.055276381909501</v>
      </c>
      <c r="G1083" s="7">
        <f t="shared" si="51"/>
        <v>1.50753768844221</v>
      </c>
      <c r="H1083" s="7">
        <f t="shared" si="51"/>
        <v>0.50251256281406997</v>
      </c>
      <c r="I1083" s="7" t="str">
        <f t="shared" si="51"/>
        <v/>
      </c>
      <c r="J1083" s="7" t="str">
        <f t="shared" si="51"/>
        <v/>
      </c>
      <c r="K1083" s="7" t="str">
        <f t="shared" si="51"/>
        <v/>
      </c>
      <c r="L1083" s="7" t="str">
        <f t="shared" si="51"/>
        <v/>
      </c>
      <c r="M1083" s="7">
        <f t="shared" si="51"/>
        <v>0</v>
      </c>
      <c r="N1083" s="6">
        <f t="shared" si="51"/>
        <v>0</v>
      </c>
      <c r="T1083" s="3" t="s">
        <v>333</v>
      </c>
      <c r="U1083" s="88">
        <v>86.934673366834204</v>
      </c>
      <c r="V1083" s="88">
        <v>11.055276381909501</v>
      </c>
      <c r="W1083" s="88">
        <v>1.50753768844221</v>
      </c>
      <c r="X1083" s="88">
        <v>0.50251256281406997</v>
      </c>
      <c r="Y1083" s="88"/>
      <c r="Z1083" s="88"/>
      <c r="AA1083" s="88"/>
      <c r="AB1083" s="88"/>
      <c r="AC1083" s="88">
        <v>0</v>
      </c>
      <c r="AD1083" s="88">
        <v>0</v>
      </c>
    </row>
    <row r="1084" spans="2:30" ht="13.5" customHeight="1">
      <c r="B1084" s="54" t="s">
        <v>125</v>
      </c>
      <c r="C1084" s="55"/>
      <c r="D1084" s="56"/>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88">
        <v>83.215063977202902</v>
      </c>
      <c r="V1084" s="88">
        <v>12.583114488461799</v>
      </c>
      <c r="W1084" s="88">
        <v>2.8440520757668901</v>
      </c>
      <c r="X1084" s="88">
        <v>1.25719394311896</v>
      </c>
      <c r="Y1084" s="88"/>
      <c r="Z1084" s="88"/>
      <c r="AA1084" s="88"/>
      <c r="AB1084" s="88"/>
      <c r="AC1084" s="88">
        <v>3.3525171816505599E-2</v>
      </c>
      <c r="AD1084" s="88">
        <v>6.70503436330111E-2</v>
      </c>
    </row>
    <row r="1085" spans="2:30" ht="13.5" customHeight="1">
      <c r="B1085" s="57" t="s">
        <v>12</v>
      </c>
      <c r="C1085" s="58"/>
      <c r="D1085" s="59"/>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88">
        <v>81.2</v>
      </c>
      <c r="V1085" s="88">
        <v>14.9</v>
      </c>
      <c r="W1085" s="88">
        <v>2.7</v>
      </c>
      <c r="X1085" s="88">
        <v>1.1000000000000001</v>
      </c>
      <c r="Y1085" s="88"/>
      <c r="Z1085" s="88"/>
      <c r="AA1085" s="88"/>
      <c r="AB1085" s="88"/>
      <c r="AC1085" s="88">
        <v>0</v>
      </c>
      <c r="AD1085" s="88">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0" t="s">
        <v>7</v>
      </c>
      <c r="C1100" s="61"/>
      <c r="D1100" s="62"/>
      <c r="E1100" s="63" t="s">
        <v>8</v>
      </c>
      <c r="F1100" s="64"/>
      <c r="G1100" s="64"/>
      <c r="H1100" s="64"/>
      <c r="I1100" s="64"/>
      <c r="J1100" s="64"/>
      <c r="K1100" s="64"/>
      <c r="L1100" s="64"/>
      <c r="M1100" s="64"/>
      <c r="N1100" s="64"/>
    </row>
    <row r="1101" spans="2:30" ht="18" customHeight="1">
      <c r="B1101" s="40" t="s">
        <v>131</v>
      </c>
      <c r="C1101" s="41"/>
      <c r="D1101" s="42"/>
      <c r="E1101" s="46" t="str">
        <f>T1103</f>
        <v>人の役に立つ人間になりたいと思いますか</v>
      </c>
      <c r="F1101" s="47" t="s">
        <v>11</v>
      </c>
      <c r="G1101" s="47" t="s">
        <v>11</v>
      </c>
      <c r="H1101" s="47" t="s">
        <v>11</v>
      </c>
      <c r="I1101" s="47" t="s">
        <v>11</v>
      </c>
      <c r="J1101" s="47" t="s">
        <v>11</v>
      </c>
      <c r="K1101" s="47" t="s">
        <v>11</v>
      </c>
      <c r="L1101" s="47" t="s">
        <v>11</v>
      </c>
      <c r="M1101" s="47" t="s">
        <v>11</v>
      </c>
      <c r="N1101" s="47" t="s">
        <v>11</v>
      </c>
    </row>
    <row r="1102" spans="2:30" ht="18" customHeight="1">
      <c r="B1102" s="43"/>
      <c r="C1102" s="44"/>
      <c r="D1102" s="45"/>
      <c r="E1102" s="47" t="s">
        <v>11</v>
      </c>
      <c r="F1102" s="47" t="s">
        <v>11</v>
      </c>
      <c r="G1102" s="47" t="s">
        <v>11</v>
      </c>
      <c r="H1102" s="47" t="s">
        <v>11</v>
      </c>
      <c r="I1102" s="47" t="s">
        <v>11</v>
      </c>
      <c r="J1102" s="47" t="s">
        <v>11</v>
      </c>
      <c r="K1102" s="47" t="s">
        <v>11</v>
      </c>
      <c r="L1102" s="47" t="s">
        <v>11</v>
      </c>
      <c r="M1102" s="47" t="s">
        <v>11</v>
      </c>
      <c r="N1102" s="47" t="s">
        <v>11</v>
      </c>
      <c r="U1102" s="3">
        <v>1</v>
      </c>
      <c r="V1102" s="3">
        <v>2</v>
      </c>
      <c r="W1102" s="3">
        <v>3</v>
      </c>
      <c r="X1102" s="3">
        <v>4</v>
      </c>
      <c r="Y1102" s="3">
        <v>5</v>
      </c>
      <c r="Z1102" s="3">
        <v>6</v>
      </c>
      <c r="AA1102" s="3">
        <v>7</v>
      </c>
      <c r="AB1102" s="3">
        <v>8</v>
      </c>
      <c r="AC1102" s="3">
        <v>9</v>
      </c>
      <c r="AD1102" s="3">
        <v>0</v>
      </c>
    </row>
    <row r="1103" spans="2:30" ht="13.5" customHeight="1" thickBot="1">
      <c r="B1103" s="48" t="s">
        <v>9</v>
      </c>
      <c r="C1103" s="49"/>
      <c r="D1103" s="50"/>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1" t="s">
        <v>334</v>
      </c>
      <c r="C1104" s="52"/>
      <c r="D1104" s="53"/>
      <c r="E1104" s="7">
        <f t="shared" ref="E1104:N1106" si="52">IF(U1104="","",U1104)</f>
        <v>71.356783919598001</v>
      </c>
      <c r="F1104" s="7">
        <f t="shared" si="52"/>
        <v>21.608040201005</v>
      </c>
      <c r="G1104" s="7">
        <f t="shared" si="52"/>
        <v>4.5226130653266301</v>
      </c>
      <c r="H1104" s="7">
        <f t="shared" si="52"/>
        <v>2.5125628140703502</v>
      </c>
      <c r="I1104" s="7" t="str">
        <f t="shared" si="52"/>
        <v/>
      </c>
      <c r="J1104" s="7" t="str">
        <f t="shared" si="52"/>
        <v/>
      </c>
      <c r="K1104" s="7" t="str">
        <f t="shared" si="52"/>
        <v/>
      </c>
      <c r="L1104" s="7" t="str">
        <f t="shared" si="52"/>
        <v/>
      </c>
      <c r="M1104" s="7">
        <f t="shared" si="52"/>
        <v>0</v>
      </c>
      <c r="N1104" s="6">
        <f t="shared" si="52"/>
        <v>0</v>
      </c>
      <c r="T1104" s="3" t="s">
        <v>333</v>
      </c>
      <c r="U1104" s="88">
        <v>71.356783919598001</v>
      </c>
      <c r="V1104" s="88">
        <v>21.608040201005</v>
      </c>
      <c r="W1104" s="88">
        <v>4.5226130653266301</v>
      </c>
      <c r="X1104" s="88">
        <v>2.5125628140703502</v>
      </c>
      <c r="Y1104" s="88"/>
      <c r="Z1104" s="88"/>
      <c r="AA1104" s="88"/>
      <c r="AB1104" s="88"/>
      <c r="AC1104" s="88">
        <v>0</v>
      </c>
      <c r="AD1104" s="88">
        <v>0</v>
      </c>
    </row>
    <row r="1105" spans="2:30" ht="13.5" customHeight="1">
      <c r="B1105" s="54" t="s">
        <v>125</v>
      </c>
      <c r="C1105" s="55"/>
      <c r="D1105" s="56"/>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88">
        <v>66.969324467787899</v>
      </c>
      <c r="V1105" s="88">
        <v>24.674526456948101</v>
      </c>
      <c r="W1105" s="88">
        <v>5.63781639380902</v>
      </c>
      <c r="X1105" s="88">
        <v>2.5926132871431</v>
      </c>
      <c r="Y1105" s="88"/>
      <c r="Z1105" s="88"/>
      <c r="AA1105" s="88"/>
      <c r="AB1105" s="88"/>
      <c r="AC1105" s="88">
        <v>3.3525171816505599E-2</v>
      </c>
      <c r="AD1105" s="88">
        <v>9.2194222495390304E-2</v>
      </c>
    </row>
    <row r="1106" spans="2:30" ht="13.5" customHeight="1">
      <c r="B1106" s="57" t="s">
        <v>12</v>
      </c>
      <c r="C1106" s="58"/>
      <c r="D1106" s="59"/>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88">
        <v>68</v>
      </c>
      <c r="V1106" s="88">
        <v>24.5</v>
      </c>
      <c r="W1106" s="88">
        <v>5.0999999999999996</v>
      </c>
      <c r="X1106" s="88">
        <v>2.2000000000000002</v>
      </c>
      <c r="Y1106" s="88"/>
      <c r="Z1106" s="88"/>
      <c r="AA1106" s="88"/>
      <c r="AB1106" s="88"/>
      <c r="AC1106" s="88">
        <v>0.1</v>
      </c>
      <c r="AD1106" s="88">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0" t="s">
        <v>7</v>
      </c>
      <c r="C1121" s="61"/>
      <c r="D1121" s="62"/>
      <c r="E1121" s="63" t="s">
        <v>8</v>
      </c>
      <c r="F1121" s="64"/>
      <c r="G1121" s="64"/>
      <c r="H1121" s="64"/>
      <c r="I1121" s="64"/>
      <c r="J1121" s="64"/>
      <c r="K1121" s="64"/>
      <c r="L1121" s="64"/>
      <c r="M1121" s="64"/>
      <c r="N1121" s="64"/>
    </row>
    <row r="1122" spans="2:30" ht="18" customHeight="1">
      <c r="B1122" s="40" t="s">
        <v>129</v>
      </c>
      <c r="C1122" s="41"/>
      <c r="D1122" s="42"/>
      <c r="E1122" s="46" t="str">
        <f>T1124</f>
        <v>「総合的な学習の時間」では，自分で課題を立てて情報を集め整理して，調べたことを発表するなどの学習活動に取り組んでいますか</v>
      </c>
      <c r="F1122" s="47" t="s">
        <v>11</v>
      </c>
      <c r="G1122" s="47" t="s">
        <v>11</v>
      </c>
      <c r="H1122" s="47" t="s">
        <v>11</v>
      </c>
      <c r="I1122" s="47" t="s">
        <v>11</v>
      </c>
      <c r="J1122" s="47" t="s">
        <v>11</v>
      </c>
      <c r="K1122" s="47" t="s">
        <v>11</v>
      </c>
      <c r="L1122" s="47" t="s">
        <v>11</v>
      </c>
      <c r="M1122" s="47" t="s">
        <v>11</v>
      </c>
      <c r="N1122" s="47" t="s">
        <v>11</v>
      </c>
    </row>
    <row r="1123" spans="2:30" ht="18" customHeight="1">
      <c r="B1123" s="43"/>
      <c r="C1123" s="44"/>
      <c r="D1123" s="45"/>
      <c r="E1123" s="47" t="s">
        <v>11</v>
      </c>
      <c r="F1123" s="47" t="s">
        <v>11</v>
      </c>
      <c r="G1123" s="47" t="s">
        <v>11</v>
      </c>
      <c r="H1123" s="47" t="s">
        <v>11</v>
      </c>
      <c r="I1123" s="47" t="s">
        <v>11</v>
      </c>
      <c r="J1123" s="47" t="s">
        <v>11</v>
      </c>
      <c r="K1123" s="47" t="s">
        <v>11</v>
      </c>
      <c r="L1123" s="47" t="s">
        <v>11</v>
      </c>
      <c r="M1123" s="47" t="s">
        <v>11</v>
      </c>
      <c r="N1123" s="47" t="s">
        <v>11</v>
      </c>
      <c r="U1123" s="3">
        <v>1</v>
      </c>
      <c r="V1123" s="3">
        <v>2</v>
      </c>
      <c r="W1123" s="3">
        <v>3</v>
      </c>
      <c r="X1123" s="3">
        <v>4</v>
      </c>
      <c r="Y1123" s="3">
        <v>5</v>
      </c>
      <c r="Z1123" s="3">
        <v>6</v>
      </c>
      <c r="AA1123" s="3">
        <v>7</v>
      </c>
      <c r="AB1123" s="3">
        <v>8</v>
      </c>
      <c r="AC1123" s="3">
        <v>9</v>
      </c>
      <c r="AD1123" s="3">
        <v>0</v>
      </c>
    </row>
    <row r="1124" spans="2:30" ht="13.5" customHeight="1" thickBot="1">
      <c r="B1124" s="48" t="s">
        <v>9</v>
      </c>
      <c r="C1124" s="49"/>
      <c r="D1124" s="50"/>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1" t="s">
        <v>334</v>
      </c>
      <c r="C1125" s="52"/>
      <c r="D1125" s="53"/>
      <c r="E1125" s="7">
        <f t="shared" ref="E1125:N1127" si="53">IF(U1125="","",U1125)</f>
        <v>42.713567839196003</v>
      </c>
      <c r="F1125" s="7">
        <f t="shared" si="53"/>
        <v>41.708542713567802</v>
      </c>
      <c r="G1125" s="7">
        <f t="shared" si="53"/>
        <v>12.0603015075377</v>
      </c>
      <c r="H1125" s="7">
        <f t="shared" si="53"/>
        <v>3.5175879396984899</v>
      </c>
      <c r="I1125" s="7" t="str">
        <f t="shared" si="53"/>
        <v/>
      </c>
      <c r="J1125" s="7" t="str">
        <f t="shared" si="53"/>
        <v/>
      </c>
      <c r="K1125" s="7" t="str">
        <f t="shared" si="53"/>
        <v/>
      </c>
      <c r="L1125" s="7" t="str">
        <f t="shared" si="53"/>
        <v/>
      </c>
      <c r="M1125" s="7">
        <f t="shared" si="53"/>
        <v>0</v>
      </c>
      <c r="N1125" s="6">
        <f t="shared" si="53"/>
        <v>0</v>
      </c>
      <c r="T1125" s="3" t="s">
        <v>333</v>
      </c>
      <c r="U1125" s="88">
        <v>42.713567839196003</v>
      </c>
      <c r="V1125" s="88">
        <v>41.708542713567802</v>
      </c>
      <c r="W1125" s="88">
        <v>12.0603015075377</v>
      </c>
      <c r="X1125" s="88">
        <v>3.5175879396984899</v>
      </c>
      <c r="Y1125" s="88"/>
      <c r="Z1125" s="88"/>
      <c r="AA1125" s="88"/>
      <c r="AB1125" s="88"/>
      <c r="AC1125" s="88">
        <v>0</v>
      </c>
      <c r="AD1125" s="88">
        <v>0</v>
      </c>
    </row>
    <row r="1126" spans="2:30" ht="13.5" customHeight="1">
      <c r="B1126" s="54" t="s">
        <v>125</v>
      </c>
      <c r="C1126" s="55"/>
      <c r="D1126" s="56"/>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88">
        <v>30.021791361680702</v>
      </c>
      <c r="V1126" s="88">
        <v>41.884114656087597</v>
      </c>
      <c r="W1126" s="88">
        <v>21.7382801586858</v>
      </c>
      <c r="X1126" s="88">
        <v>6.2859697155947902</v>
      </c>
      <c r="Y1126" s="88"/>
      <c r="Z1126" s="88"/>
      <c r="AA1126" s="88"/>
      <c r="AB1126" s="88"/>
      <c r="AC1126" s="88">
        <v>1.95563502262949E-2</v>
      </c>
      <c r="AD1126" s="88">
        <v>5.0287757724758297E-2</v>
      </c>
    </row>
    <row r="1127" spans="2:30" ht="13.5" customHeight="1">
      <c r="B1127" s="57" t="s">
        <v>12</v>
      </c>
      <c r="C1127" s="58"/>
      <c r="D1127" s="59"/>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88">
        <v>27.1</v>
      </c>
      <c r="V1127" s="88">
        <v>42.7</v>
      </c>
      <c r="W1127" s="88">
        <v>23.1</v>
      </c>
      <c r="X1127" s="88">
        <v>6.7</v>
      </c>
      <c r="Y1127" s="88"/>
      <c r="Z1127" s="88"/>
      <c r="AA1127" s="88"/>
      <c r="AB1127" s="88"/>
      <c r="AC1127" s="88">
        <v>0.1</v>
      </c>
      <c r="AD1127" s="88">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0" t="s">
        <v>7</v>
      </c>
      <c r="C1142" s="61"/>
      <c r="D1142" s="62"/>
      <c r="E1142" s="63" t="s">
        <v>8</v>
      </c>
      <c r="F1142" s="64"/>
      <c r="G1142" s="64"/>
      <c r="H1142" s="64"/>
      <c r="I1142" s="64"/>
      <c r="J1142" s="64"/>
      <c r="K1142" s="64"/>
      <c r="L1142" s="64"/>
      <c r="M1142" s="64"/>
      <c r="N1142" s="64"/>
    </row>
    <row r="1143" spans="2:30" ht="18" customHeight="1">
      <c r="B1143" s="40" t="s">
        <v>124</v>
      </c>
      <c r="C1143" s="41"/>
      <c r="D1143" s="42"/>
      <c r="E1143" s="46" t="str">
        <f>T1145</f>
        <v>５年生までに受けた授業では，先生から示される課題や，学級やグループの中で，自分たちで立てた課題に対して，自ら考え，自分から取り組んでいたと思いますか</v>
      </c>
      <c r="F1143" s="47" t="s">
        <v>11</v>
      </c>
      <c r="G1143" s="47" t="s">
        <v>11</v>
      </c>
      <c r="H1143" s="47" t="s">
        <v>11</v>
      </c>
      <c r="I1143" s="47" t="s">
        <v>11</v>
      </c>
      <c r="J1143" s="47" t="s">
        <v>11</v>
      </c>
      <c r="K1143" s="47" t="s">
        <v>11</v>
      </c>
      <c r="L1143" s="47" t="s">
        <v>11</v>
      </c>
      <c r="M1143" s="47" t="s">
        <v>11</v>
      </c>
      <c r="N1143" s="47" t="s">
        <v>11</v>
      </c>
    </row>
    <row r="1144" spans="2:30" ht="18" customHeight="1">
      <c r="B1144" s="43"/>
      <c r="C1144" s="44"/>
      <c r="D1144" s="45"/>
      <c r="E1144" s="47" t="s">
        <v>11</v>
      </c>
      <c r="F1144" s="47" t="s">
        <v>11</v>
      </c>
      <c r="G1144" s="47" t="s">
        <v>11</v>
      </c>
      <c r="H1144" s="47" t="s">
        <v>11</v>
      </c>
      <c r="I1144" s="47" t="s">
        <v>11</v>
      </c>
      <c r="J1144" s="47" t="s">
        <v>11</v>
      </c>
      <c r="K1144" s="47" t="s">
        <v>11</v>
      </c>
      <c r="L1144" s="47" t="s">
        <v>11</v>
      </c>
      <c r="M1144" s="47" t="s">
        <v>11</v>
      </c>
      <c r="N1144" s="47" t="s">
        <v>11</v>
      </c>
      <c r="U1144" s="3">
        <v>1</v>
      </c>
      <c r="V1144" s="3">
        <v>2</v>
      </c>
      <c r="W1144" s="3">
        <v>3</v>
      </c>
      <c r="X1144" s="3">
        <v>4</v>
      </c>
      <c r="Y1144" s="3">
        <v>5</v>
      </c>
      <c r="Z1144" s="3">
        <v>6</v>
      </c>
      <c r="AA1144" s="3">
        <v>7</v>
      </c>
      <c r="AB1144" s="3">
        <v>8</v>
      </c>
      <c r="AC1144" s="3">
        <v>9</v>
      </c>
      <c r="AD1144" s="3">
        <v>0</v>
      </c>
    </row>
    <row r="1145" spans="2:30" ht="13.5" customHeight="1" thickBot="1">
      <c r="B1145" s="48" t="s">
        <v>9</v>
      </c>
      <c r="C1145" s="49"/>
      <c r="D1145" s="50"/>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1" t="s">
        <v>334</v>
      </c>
      <c r="C1146" s="52"/>
      <c r="D1146" s="53"/>
      <c r="E1146" s="7">
        <f t="shared" ref="E1146:N1148" si="54">IF(U1146="","",U1146)</f>
        <v>38.190954773869301</v>
      </c>
      <c r="F1146" s="7">
        <f t="shared" si="54"/>
        <v>43.718592964824097</v>
      </c>
      <c r="G1146" s="7">
        <f t="shared" si="54"/>
        <v>15.577889447236201</v>
      </c>
      <c r="H1146" s="7">
        <f t="shared" si="54"/>
        <v>2.5125628140703502</v>
      </c>
      <c r="I1146" s="7" t="str">
        <f t="shared" si="54"/>
        <v/>
      </c>
      <c r="J1146" s="7" t="str">
        <f t="shared" si="54"/>
        <v/>
      </c>
      <c r="K1146" s="7" t="str">
        <f t="shared" si="54"/>
        <v/>
      </c>
      <c r="L1146" s="7" t="str">
        <f t="shared" si="54"/>
        <v/>
      </c>
      <c r="M1146" s="7">
        <f t="shared" si="54"/>
        <v>0</v>
      </c>
      <c r="N1146" s="6">
        <f t="shared" si="54"/>
        <v>0</v>
      </c>
      <c r="T1146" s="3" t="s">
        <v>333</v>
      </c>
      <c r="U1146" s="88">
        <v>38.190954773869301</v>
      </c>
      <c r="V1146" s="88">
        <v>43.718592964824097</v>
      </c>
      <c r="W1146" s="88">
        <v>15.577889447236201</v>
      </c>
      <c r="X1146" s="88">
        <v>2.5125628140703502</v>
      </c>
      <c r="Y1146" s="88"/>
      <c r="Z1146" s="88"/>
      <c r="AA1146" s="88"/>
      <c r="AB1146" s="88"/>
      <c r="AC1146" s="88">
        <v>0</v>
      </c>
      <c r="AD1146" s="88">
        <v>0</v>
      </c>
    </row>
    <row r="1147" spans="2:30" ht="13.5" customHeight="1">
      <c r="B1147" s="54" t="s">
        <v>90</v>
      </c>
      <c r="C1147" s="55"/>
      <c r="D1147" s="56"/>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88">
        <v>28.817678940604601</v>
      </c>
      <c r="V1147" s="88">
        <v>47.957758283511197</v>
      </c>
      <c r="W1147" s="88">
        <v>19.209923450857701</v>
      </c>
      <c r="X1147" s="88">
        <v>3.9727328602559102</v>
      </c>
      <c r="Y1147" s="88"/>
      <c r="Z1147" s="88"/>
      <c r="AA1147" s="88"/>
      <c r="AB1147" s="88"/>
      <c r="AC1147" s="88">
        <v>1.11750572721685E-2</v>
      </c>
      <c r="AD1147" s="88">
        <v>3.0731407498463401E-2</v>
      </c>
    </row>
    <row r="1148" spans="2:30" ht="13.5" customHeight="1">
      <c r="B1148" s="57" t="s">
        <v>12</v>
      </c>
      <c r="C1148" s="58"/>
      <c r="D1148" s="59"/>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88">
        <v>30.5</v>
      </c>
      <c r="V1148" s="88">
        <v>47.4</v>
      </c>
      <c r="W1148" s="88">
        <v>18.3</v>
      </c>
      <c r="X1148" s="88">
        <v>3.8</v>
      </c>
      <c r="Y1148" s="88"/>
      <c r="Z1148" s="88"/>
      <c r="AA1148" s="88"/>
      <c r="AB1148" s="88"/>
      <c r="AC1148" s="88">
        <v>0</v>
      </c>
      <c r="AD1148" s="88">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0" t="s">
        <v>7</v>
      </c>
      <c r="C1163" s="61"/>
      <c r="D1163" s="62"/>
      <c r="E1163" s="63" t="s">
        <v>8</v>
      </c>
      <c r="F1163" s="64"/>
      <c r="G1163" s="64"/>
      <c r="H1163" s="64"/>
      <c r="I1163" s="64"/>
      <c r="J1163" s="64"/>
      <c r="K1163" s="64"/>
      <c r="L1163" s="64"/>
      <c r="M1163" s="64"/>
      <c r="N1163" s="64"/>
    </row>
    <row r="1164" spans="2:30" ht="18" customHeight="1">
      <c r="B1164" s="40" t="s">
        <v>123</v>
      </c>
      <c r="C1164" s="41"/>
      <c r="D1164" s="42"/>
      <c r="E1164" s="46" t="str">
        <f>T1166</f>
        <v>５年生までに受けた授業では，自分の考えを発表する機会が与えられていたと思いますか</v>
      </c>
      <c r="F1164" s="47" t="s">
        <v>11</v>
      </c>
      <c r="G1164" s="47" t="s">
        <v>11</v>
      </c>
      <c r="H1164" s="47" t="s">
        <v>11</v>
      </c>
      <c r="I1164" s="47" t="s">
        <v>11</v>
      </c>
      <c r="J1164" s="47" t="s">
        <v>11</v>
      </c>
      <c r="K1164" s="47" t="s">
        <v>11</v>
      </c>
      <c r="L1164" s="47" t="s">
        <v>11</v>
      </c>
      <c r="M1164" s="47" t="s">
        <v>11</v>
      </c>
      <c r="N1164" s="47" t="s">
        <v>11</v>
      </c>
    </row>
    <row r="1165" spans="2:30" ht="18" customHeight="1">
      <c r="B1165" s="43"/>
      <c r="C1165" s="44"/>
      <c r="D1165" s="45"/>
      <c r="E1165" s="47" t="s">
        <v>11</v>
      </c>
      <c r="F1165" s="47" t="s">
        <v>11</v>
      </c>
      <c r="G1165" s="47" t="s">
        <v>11</v>
      </c>
      <c r="H1165" s="47" t="s">
        <v>11</v>
      </c>
      <c r="I1165" s="47" t="s">
        <v>11</v>
      </c>
      <c r="J1165" s="47" t="s">
        <v>11</v>
      </c>
      <c r="K1165" s="47" t="s">
        <v>11</v>
      </c>
      <c r="L1165" s="47" t="s">
        <v>11</v>
      </c>
      <c r="M1165" s="47" t="s">
        <v>11</v>
      </c>
      <c r="N1165" s="47" t="s">
        <v>11</v>
      </c>
      <c r="U1165" s="3">
        <v>1</v>
      </c>
      <c r="V1165" s="3">
        <v>2</v>
      </c>
      <c r="W1165" s="3">
        <v>3</v>
      </c>
      <c r="X1165" s="3">
        <v>4</v>
      </c>
      <c r="Y1165" s="3">
        <v>5</v>
      </c>
      <c r="Z1165" s="3">
        <v>6</v>
      </c>
      <c r="AA1165" s="3">
        <v>7</v>
      </c>
      <c r="AB1165" s="3">
        <v>8</v>
      </c>
      <c r="AC1165" s="3">
        <v>9</v>
      </c>
      <c r="AD1165" s="3">
        <v>0</v>
      </c>
    </row>
    <row r="1166" spans="2:30" ht="13.5" customHeight="1" thickBot="1">
      <c r="B1166" s="48" t="s">
        <v>9</v>
      </c>
      <c r="C1166" s="49"/>
      <c r="D1166" s="50"/>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1" t="s">
        <v>334</v>
      </c>
      <c r="C1167" s="52"/>
      <c r="D1167" s="53"/>
      <c r="E1167" s="7">
        <f t="shared" ref="E1167:N1169" si="55">IF(U1167="","",U1167)</f>
        <v>57.788944723618101</v>
      </c>
      <c r="F1167" s="7">
        <f t="shared" si="55"/>
        <v>32.663316582914597</v>
      </c>
      <c r="G1167" s="7">
        <f t="shared" si="55"/>
        <v>8.5427135678392006</v>
      </c>
      <c r="H1167" s="7">
        <f t="shared" si="55"/>
        <v>1.0050251256281399</v>
      </c>
      <c r="I1167" s="7" t="str">
        <f t="shared" si="55"/>
        <v/>
      </c>
      <c r="J1167" s="7" t="str">
        <f t="shared" si="55"/>
        <v/>
      </c>
      <c r="K1167" s="7" t="str">
        <f t="shared" si="55"/>
        <v/>
      </c>
      <c r="L1167" s="7" t="str">
        <f t="shared" si="55"/>
        <v/>
      </c>
      <c r="M1167" s="7">
        <f t="shared" si="55"/>
        <v>0</v>
      </c>
      <c r="N1167" s="6">
        <f t="shared" si="55"/>
        <v>0</v>
      </c>
      <c r="T1167" s="3" t="s">
        <v>333</v>
      </c>
      <c r="U1167" s="88">
        <v>57.788944723618101</v>
      </c>
      <c r="V1167" s="88">
        <v>32.663316582914597</v>
      </c>
      <c r="W1167" s="88">
        <v>8.5427135678392006</v>
      </c>
      <c r="X1167" s="88">
        <v>1.0050251256281399</v>
      </c>
      <c r="Y1167" s="88"/>
      <c r="Z1167" s="88"/>
      <c r="AA1167" s="88"/>
      <c r="AB1167" s="88"/>
      <c r="AC1167" s="88">
        <v>0</v>
      </c>
      <c r="AD1167" s="88">
        <v>0</v>
      </c>
    </row>
    <row r="1168" spans="2:30" ht="13.5" customHeight="1">
      <c r="B1168" s="54" t="s">
        <v>90</v>
      </c>
      <c r="C1168" s="55"/>
      <c r="D1168" s="56"/>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88">
        <v>52.863608425993199</v>
      </c>
      <c r="V1168" s="88">
        <v>31.496898921606999</v>
      </c>
      <c r="W1168" s="88">
        <v>11.893054701905299</v>
      </c>
      <c r="X1168" s="88">
        <v>3.6933564284517</v>
      </c>
      <c r="Y1168" s="88"/>
      <c r="Z1168" s="88"/>
      <c r="AA1168" s="88"/>
      <c r="AB1168" s="88"/>
      <c r="AC1168" s="88">
        <v>1.3968821590210701E-2</v>
      </c>
      <c r="AD1168" s="88">
        <v>3.9112700452589799E-2</v>
      </c>
    </row>
    <row r="1169" spans="2:30" ht="13.5" customHeight="1">
      <c r="B1169" s="57" t="s">
        <v>12</v>
      </c>
      <c r="C1169" s="58"/>
      <c r="D1169" s="59"/>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88">
        <v>52.9</v>
      </c>
      <c r="V1169" s="88">
        <v>31.8</v>
      </c>
      <c r="W1169" s="88">
        <v>11.6</v>
      </c>
      <c r="X1169" s="88">
        <v>3.6</v>
      </c>
      <c r="Y1169" s="88"/>
      <c r="Z1169" s="88"/>
      <c r="AA1169" s="88"/>
      <c r="AB1169" s="88"/>
      <c r="AC1169" s="88">
        <v>0</v>
      </c>
      <c r="AD1169" s="88">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0" t="s">
        <v>7</v>
      </c>
      <c r="C1184" s="61"/>
      <c r="D1184" s="62"/>
      <c r="E1184" s="63" t="s">
        <v>8</v>
      </c>
      <c r="F1184" s="64"/>
      <c r="G1184" s="64"/>
      <c r="H1184" s="64"/>
      <c r="I1184" s="64"/>
      <c r="J1184" s="64"/>
      <c r="K1184" s="64"/>
      <c r="L1184" s="64"/>
      <c r="M1184" s="64"/>
      <c r="N1184" s="64"/>
    </row>
    <row r="1185" spans="2:30" ht="18" customHeight="1">
      <c r="B1185" s="40" t="s">
        <v>121</v>
      </c>
      <c r="C1185" s="41"/>
      <c r="D1185" s="42"/>
      <c r="E1185" s="46" t="str">
        <f>T1187</f>
        <v>５年生までに受けた授業では，学級の友達との間で話し合う活動をよく行っていたと思いますか</v>
      </c>
      <c r="F1185" s="47" t="s">
        <v>11</v>
      </c>
      <c r="G1185" s="47" t="s">
        <v>11</v>
      </c>
      <c r="H1185" s="47" t="s">
        <v>11</v>
      </c>
      <c r="I1185" s="47" t="s">
        <v>11</v>
      </c>
      <c r="J1185" s="47" t="s">
        <v>11</v>
      </c>
      <c r="K1185" s="47" t="s">
        <v>11</v>
      </c>
      <c r="L1185" s="47" t="s">
        <v>11</v>
      </c>
      <c r="M1185" s="47" t="s">
        <v>11</v>
      </c>
      <c r="N1185" s="47" t="s">
        <v>11</v>
      </c>
    </row>
    <row r="1186" spans="2:30" ht="18" customHeight="1">
      <c r="B1186" s="43"/>
      <c r="C1186" s="44"/>
      <c r="D1186" s="45"/>
      <c r="E1186" s="47" t="s">
        <v>11</v>
      </c>
      <c r="F1186" s="47" t="s">
        <v>11</v>
      </c>
      <c r="G1186" s="47" t="s">
        <v>11</v>
      </c>
      <c r="H1186" s="47" t="s">
        <v>11</v>
      </c>
      <c r="I1186" s="47" t="s">
        <v>11</v>
      </c>
      <c r="J1186" s="47" t="s">
        <v>11</v>
      </c>
      <c r="K1186" s="47" t="s">
        <v>11</v>
      </c>
      <c r="L1186" s="47" t="s">
        <v>11</v>
      </c>
      <c r="M1186" s="47" t="s">
        <v>11</v>
      </c>
      <c r="N1186" s="47" t="s">
        <v>11</v>
      </c>
      <c r="U1186" s="3">
        <v>1</v>
      </c>
      <c r="V1186" s="3">
        <v>2</v>
      </c>
      <c r="W1186" s="3">
        <v>3</v>
      </c>
      <c r="X1186" s="3">
        <v>4</v>
      </c>
      <c r="Y1186" s="3">
        <v>5</v>
      </c>
      <c r="Z1186" s="3">
        <v>6</v>
      </c>
      <c r="AA1186" s="3">
        <v>7</v>
      </c>
      <c r="AB1186" s="3">
        <v>8</v>
      </c>
      <c r="AC1186" s="3">
        <v>9</v>
      </c>
      <c r="AD1186" s="3">
        <v>0</v>
      </c>
    </row>
    <row r="1187" spans="2:30" ht="13.5" customHeight="1" thickBot="1">
      <c r="B1187" s="48" t="s">
        <v>9</v>
      </c>
      <c r="C1187" s="49"/>
      <c r="D1187" s="50"/>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1" t="s">
        <v>334</v>
      </c>
      <c r="C1188" s="52"/>
      <c r="D1188" s="53"/>
      <c r="E1188" s="7">
        <f t="shared" ref="E1188:N1190" si="56">IF(U1188="","",U1188)</f>
        <v>50.251256281407002</v>
      </c>
      <c r="F1188" s="7">
        <f t="shared" si="56"/>
        <v>41.206030150753797</v>
      </c>
      <c r="G1188" s="7">
        <f t="shared" si="56"/>
        <v>8.0402010050251196</v>
      </c>
      <c r="H1188" s="7">
        <f t="shared" si="56"/>
        <v>0.50251256281406997</v>
      </c>
      <c r="I1188" s="7" t="str">
        <f t="shared" si="56"/>
        <v/>
      </c>
      <c r="J1188" s="7" t="str">
        <f t="shared" si="56"/>
        <v/>
      </c>
      <c r="K1188" s="7" t="str">
        <f t="shared" si="56"/>
        <v/>
      </c>
      <c r="L1188" s="7" t="str">
        <f t="shared" si="56"/>
        <v/>
      </c>
      <c r="M1188" s="7">
        <f t="shared" si="56"/>
        <v>0</v>
      </c>
      <c r="N1188" s="6">
        <f t="shared" si="56"/>
        <v>0</v>
      </c>
      <c r="T1188" s="3" t="s">
        <v>333</v>
      </c>
      <c r="U1188" s="88">
        <v>50.251256281407002</v>
      </c>
      <c r="V1188" s="88">
        <v>41.206030150753797</v>
      </c>
      <c r="W1188" s="88">
        <v>8.0402010050251196</v>
      </c>
      <c r="X1188" s="88">
        <v>0.50251256281406997</v>
      </c>
      <c r="Y1188" s="88"/>
      <c r="Z1188" s="88"/>
      <c r="AA1188" s="88"/>
      <c r="AB1188" s="88"/>
      <c r="AC1188" s="88">
        <v>0</v>
      </c>
      <c r="AD1188" s="88">
        <v>0</v>
      </c>
    </row>
    <row r="1189" spans="2:30" ht="13.5" customHeight="1">
      <c r="B1189" s="54" t="s">
        <v>90</v>
      </c>
      <c r="C1189" s="55"/>
      <c r="D1189" s="56"/>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88">
        <v>45.728334357713599</v>
      </c>
      <c r="V1189" s="88">
        <v>37.584511370620802</v>
      </c>
      <c r="W1189" s="88">
        <v>13.317874504106801</v>
      </c>
      <c r="X1189" s="88">
        <v>3.3217857741520902</v>
      </c>
      <c r="Y1189" s="88"/>
      <c r="Z1189" s="88"/>
      <c r="AA1189" s="88"/>
      <c r="AB1189" s="88"/>
      <c r="AC1189" s="88">
        <v>1.11750572721685E-2</v>
      </c>
      <c r="AD1189" s="88">
        <v>3.6318936134547702E-2</v>
      </c>
    </row>
    <row r="1190" spans="2:30" ht="13.5" customHeight="1">
      <c r="B1190" s="57" t="s">
        <v>12</v>
      </c>
      <c r="C1190" s="58"/>
      <c r="D1190" s="59"/>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88">
        <v>46.9</v>
      </c>
      <c r="V1190" s="88">
        <v>37.6</v>
      </c>
      <c r="W1190" s="88">
        <v>12.5</v>
      </c>
      <c r="X1190" s="88">
        <v>2.8</v>
      </c>
      <c r="Y1190" s="88"/>
      <c r="Z1190" s="88"/>
      <c r="AA1190" s="88"/>
      <c r="AB1190" s="88"/>
      <c r="AC1190" s="88">
        <v>0</v>
      </c>
      <c r="AD1190" s="88">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0" t="s">
        <v>7</v>
      </c>
      <c r="C1205" s="61"/>
      <c r="D1205" s="62"/>
      <c r="E1205" s="63" t="s">
        <v>8</v>
      </c>
      <c r="F1205" s="64"/>
      <c r="G1205" s="64"/>
      <c r="H1205" s="64"/>
      <c r="I1205" s="64"/>
      <c r="J1205" s="64"/>
      <c r="K1205" s="64"/>
      <c r="L1205" s="64"/>
      <c r="M1205" s="64"/>
      <c r="N1205" s="64"/>
    </row>
    <row r="1206" spans="2:30" ht="18" customHeight="1">
      <c r="B1206" s="40" t="s">
        <v>120</v>
      </c>
      <c r="C1206" s="41"/>
      <c r="D1206" s="42"/>
      <c r="E1206" s="46" t="str">
        <f>T1208</f>
        <v>５年生までに受けた授業では，学級やグループの中で自分たちで課題を立てて，その解決に向けて情報を集め，話し合いながら整理して，発表するなどの学習活動に取り組んでいたと思いますか</v>
      </c>
      <c r="F1206" s="47" t="s">
        <v>11</v>
      </c>
      <c r="G1206" s="47" t="s">
        <v>11</v>
      </c>
      <c r="H1206" s="47" t="s">
        <v>11</v>
      </c>
      <c r="I1206" s="47" t="s">
        <v>11</v>
      </c>
      <c r="J1206" s="47" t="s">
        <v>11</v>
      </c>
      <c r="K1206" s="47" t="s">
        <v>11</v>
      </c>
      <c r="L1206" s="47" t="s">
        <v>11</v>
      </c>
      <c r="M1206" s="47" t="s">
        <v>11</v>
      </c>
      <c r="N1206" s="47" t="s">
        <v>11</v>
      </c>
    </row>
    <row r="1207" spans="2:30" ht="18" customHeight="1">
      <c r="B1207" s="43"/>
      <c r="C1207" s="44"/>
      <c r="D1207" s="45"/>
      <c r="E1207" s="47" t="s">
        <v>11</v>
      </c>
      <c r="F1207" s="47" t="s">
        <v>11</v>
      </c>
      <c r="G1207" s="47" t="s">
        <v>11</v>
      </c>
      <c r="H1207" s="47" t="s">
        <v>11</v>
      </c>
      <c r="I1207" s="47" t="s">
        <v>11</v>
      </c>
      <c r="J1207" s="47" t="s">
        <v>11</v>
      </c>
      <c r="K1207" s="47" t="s">
        <v>11</v>
      </c>
      <c r="L1207" s="47" t="s">
        <v>11</v>
      </c>
      <c r="M1207" s="47" t="s">
        <v>11</v>
      </c>
      <c r="N1207" s="47" t="s">
        <v>11</v>
      </c>
      <c r="U1207" s="3">
        <v>1</v>
      </c>
      <c r="V1207" s="3">
        <v>2</v>
      </c>
      <c r="W1207" s="3">
        <v>3</v>
      </c>
      <c r="X1207" s="3">
        <v>4</v>
      </c>
      <c r="Y1207" s="3">
        <v>5</v>
      </c>
      <c r="Z1207" s="3">
        <v>6</v>
      </c>
      <c r="AA1207" s="3">
        <v>7</v>
      </c>
      <c r="AB1207" s="3">
        <v>8</v>
      </c>
      <c r="AC1207" s="3">
        <v>9</v>
      </c>
      <c r="AD1207" s="3">
        <v>0</v>
      </c>
    </row>
    <row r="1208" spans="2:30" ht="13.5" customHeight="1" thickBot="1">
      <c r="B1208" s="48" t="s">
        <v>9</v>
      </c>
      <c r="C1208" s="49"/>
      <c r="D1208" s="50"/>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1" t="s">
        <v>334</v>
      </c>
      <c r="C1209" s="52"/>
      <c r="D1209" s="53"/>
      <c r="E1209" s="7">
        <f t="shared" ref="E1209:N1211" si="57">IF(U1209="","",U1209)</f>
        <v>34.673366834170899</v>
      </c>
      <c r="F1209" s="7">
        <f t="shared" si="57"/>
        <v>42.713567839196003</v>
      </c>
      <c r="G1209" s="7">
        <f t="shared" si="57"/>
        <v>18.5929648241206</v>
      </c>
      <c r="H1209" s="7">
        <f t="shared" si="57"/>
        <v>4.0201005025125598</v>
      </c>
      <c r="I1209" s="7" t="str">
        <f t="shared" si="57"/>
        <v/>
      </c>
      <c r="J1209" s="7" t="str">
        <f t="shared" si="57"/>
        <v/>
      </c>
      <c r="K1209" s="7" t="str">
        <f t="shared" si="57"/>
        <v/>
      </c>
      <c r="L1209" s="7" t="str">
        <f t="shared" si="57"/>
        <v/>
      </c>
      <c r="M1209" s="7">
        <f t="shared" si="57"/>
        <v>0</v>
      </c>
      <c r="N1209" s="6">
        <f t="shared" si="57"/>
        <v>0</v>
      </c>
      <c r="T1209" s="3" t="s">
        <v>333</v>
      </c>
      <c r="U1209" s="88">
        <v>34.673366834170899</v>
      </c>
      <c r="V1209" s="88">
        <v>42.713567839196003</v>
      </c>
      <c r="W1209" s="88">
        <v>18.5929648241206</v>
      </c>
      <c r="X1209" s="88">
        <v>4.0201005025125598</v>
      </c>
      <c r="Y1209" s="88"/>
      <c r="Z1209" s="88"/>
      <c r="AA1209" s="88"/>
      <c r="AB1209" s="88"/>
      <c r="AC1209" s="88">
        <v>0</v>
      </c>
      <c r="AD1209" s="88">
        <v>0</v>
      </c>
    </row>
    <row r="1210" spans="2:30" ht="13.5" customHeight="1">
      <c r="B1210" s="54" t="s">
        <v>90</v>
      </c>
      <c r="C1210" s="55"/>
      <c r="D1210" s="56"/>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88">
        <v>27.275521037045301</v>
      </c>
      <c r="V1210" s="88">
        <v>45.217075487511899</v>
      </c>
      <c r="W1210" s="88">
        <v>22.132200927529802</v>
      </c>
      <c r="X1210" s="88">
        <v>5.31094596859809</v>
      </c>
      <c r="Y1210" s="88"/>
      <c r="Z1210" s="88"/>
      <c r="AA1210" s="88"/>
      <c r="AB1210" s="88"/>
      <c r="AC1210" s="88">
        <v>1.11750572721685E-2</v>
      </c>
      <c r="AD1210" s="88">
        <v>5.3081522042800498E-2</v>
      </c>
    </row>
    <row r="1211" spans="2:30" ht="13.5" customHeight="1">
      <c r="B1211" s="57" t="s">
        <v>12</v>
      </c>
      <c r="C1211" s="58"/>
      <c r="D1211" s="59"/>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88">
        <v>0</v>
      </c>
      <c r="V1211" s="88">
        <v>0</v>
      </c>
      <c r="W1211" s="88">
        <v>0</v>
      </c>
      <c r="X1211" s="88">
        <v>0</v>
      </c>
      <c r="Y1211" s="88"/>
      <c r="Z1211" s="88"/>
      <c r="AA1211" s="88"/>
      <c r="AB1211" s="88"/>
      <c r="AC1211" s="88">
        <v>0</v>
      </c>
      <c r="AD1211" s="88">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0" t="s">
        <v>7</v>
      </c>
      <c r="C1226" s="61"/>
      <c r="D1226" s="62"/>
      <c r="E1226" s="63" t="s">
        <v>8</v>
      </c>
      <c r="F1226" s="64"/>
      <c r="G1226" s="64"/>
      <c r="H1226" s="64"/>
      <c r="I1226" s="64"/>
      <c r="J1226" s="64"/>
      <c r="K1226" s="64"/>
      <c r="L1226" s="64"/>
      <c r="M1226" s="64"/>
      <c r="N1226" s="64"/>
    </row>
    <row r="1227" spans="2:30" ht="18" customHeight="1">
      <c r="B1227" s="40" t="s">
        <v>119</v>
      </c>
      <c r="C1227" s="41"/>
      <c r="D1227" s="42"/>
      <c r="E1227" s="46" t="str">
        <f>T1229</f>
        <v>５年生までに受けた授業で，学級の友達との間で話し合う活動では，話し合う内容を理解して，相手の考えを最後まで聞き，自分の考えをしっかり伝えていたと思いますか</v>
      </c>
      <c r="F1227" s="47" t="s">
        <v>11</v>
      </c>
      <c r="G1227" s="47" t="s">
        <v>11</v>
      </c>
      <c r="H1227" s="47" t="s">
        <v>11</v>
      </c>
      <c r="I1227" s="47" t="s">
        <v>11</v>
      </c>
      <c r="J1227" s="47" t="s">
        <v>11</v>
      </c>
      <c r="K1227" s="47" t="s">
        <v>11</v>
      </c>
      <c r="L1227" s="47" t="s">
        <v>11</v>
      </c>
      <c r="M1227" s="47" t="s">
        <v>11</v>
      </c>
      <c r="N1227" s="47" t="s">
        <v>11</v>
      </c>
    </row>
    <row r="1228" spans="2:30" ht="18" customHeight="1">
      <c r="B1228" s="43"/>
      <c r="C1228" s="44"/>
      <c r="D1228" s="45"/>
      <c r="E1228" s="47" t="s">
        <v>11</v>
      </c>
      <c r="F1228" s="47" t="s">
        <v>11</v>
      </c>
      <c r="G1228" s="47" t="s">
        <v>11</v>
      </c>
      <c r="H1228" s="47" t="s">
        <v>11</v>
      </c>
      <c r="I1228" s="47" t="s">
        <v>11</v>
      </c>
      <c r="J1228" s="47" t="s">
        <v>11</v>
      </c>
      <c r="K1228" s="47" t="s">
        <v>11</v>
      </c>
      <c r="L1228" s="47" t="s">
        <v>11</v>
      </c>
      <c r="M1228" s="47" t="s">
        <v>11</v>
      </c>
      <c r="N1228" s="47" t="s">
        <v>11</v>
      </c>
      <c r="U1228" s="3">
        <v>1</v>
      </c>
      <c r="V1228" s="3">
        <v>2</v>
      </c>
      <c r="W1228" s="3">
        <v>3</v>
      </c>
      <c r="X1228" s="3">
        <v>4</v>
      </c>
      <c r="Y1228" s="3">
        <v>5</v>
      </c>
      <c r="Z1228" s="3">
        <v>6</v>
      </c>
      <c r="AA1228" s="3">
        <v>7</v>
      </c>
      <c r="AB1228" s="3">
        <v>8</v>
      </c>
      <c r="AC1228" s="3">
        <v>9</v>
      </c>
      <c r="AD1228" s="3">
        <v>0</v>
      </c>
    </row>
    <row r="1229" spans="2:30" ht="13.5" customHeight="1" thickBot="1">
      <c r="B1229" s="48" t="s">
        <v>9</v>
      </c>
      <c r="C1229" s="49"/>
      <c r="D1229" s="50"/>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1" t="s">
        <v>334</v>
      </c>
      <c r="C1230" s="52"/>
      <c r="D1230" s="53"/>
      <c r="E1230" s="7">
        <f t="shared" ref="E1230:N1232" si="58">IF(U1230="","",U1230)</f>
        <v>30.653266331658301</v>
      </c>
      <c r="F1230" s="7">
        <f t="shared" si="58"/>
        <v>52.763819095477402</v>
      </c>
      <c r="G1230" s="7">
        <f t="shared" si="58"/>
        <v>15.0753768844221</v>
      </c>
      <c r="H1230" s="7">
        <f t="shared" si="58"/>
        <v>1.50753768844221</v>
      </c>
      <c r="I1230" s="7" t="str">
        <f t="shared" si="58"/>
        <v/>
      </c>
      <c r="J1230" s="7" t="str">
        <f t="shared" si="58"/>
        <v/>
      </c>
      <c r="K1230" s="7" t="str">
        <f t="shared" si="58"/>
        <v/>
      </c>
      <c r="L1230" s="7" t="str">
        <f t="shared" si="58"/>
        <v/>
      </c>
      <c r="M1230" s="7">
        <f t="shared" si="58"/>
        <v>0</v>
      </c>
      <c r="N1230" s="6">
        <f t="shared" si="58"/>
        <v>0</v>
      </c>
      <c r="T1230" s="3" t="s">
        <v>333</v>
      </c>
      <c r="U1230" s="88">
        <v>30.653266331658301</v>
      </c>
      <c r="V1230" s="88">
        <v>52.763819095477402</v>
      </c>
      <c r="W1230" s="88">
        <v>15.0753768844221</v>
      </c>
      <c r="X1230" s="88">
        <v>1.50753768844221</v>
      </c>
      <c r="Y1230" s="88"/>
      <c r="Z1230" s="88"/>
      <c r="AA1230" s="88"/>
      <c r="AB1230" s="88"/>
      <c r="AC1230" s="88">
        <v>0</v>
      </c>
      <c r="AD1230" s="88">
        <v>0</v>
      </c>
    </row>
    <row r="1231" spans="2:30" ht="13.5" customHeight="1">
      <c r="B1231" s="54" t="s">
        <v>90</v>
      </c>
      <c r="C1231" s="55"/>
      <c r="D1231" s="56"/>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88">
        <v>33.340783371514803</v>
      </c>
      <c r="V1231" s="88">
        <v>43.535229368050501</v>
      </c>
      <c r="W1231" s="88">
        <v>18.712633402246201</v>
      </c>
      <c r="X1231" s="88">
        <v>4.3554785718276801</v>
      </c>
      <c r="Y1231" s="88"/>
      <c r="Z1231" s="88"/>
      <c r="AA1231" s="88"/>
      <c r="AB1231" s="88"/>
      <c r="AC1231" s="88">
        <v>8.3812929541263893E-3</v>
      </c>
      <c r="AD1231" s="88">
        <v>4.7493993406716201E-2</v>
      </c>
    </row>
    <row r="1232" spans="2:30" ht="13.5" customHeight="1">
      <c r="B1232" s="57" t="s">
        <v>12</v>
      </c>
      <c r="C1232" s="58"/>
      <c r="D1232" s="59"/>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88">
        <v>34.6</v>
      </c>
      <c r="V1232" s="88">
        <v>43.5</v>
      </c>
      <c r="W1232" s="88">
        <v>17.8</v>
      </c>
      <c r="X1232" s="88">
        <v>4</v>
      </c>
      <c r="Y1232" s="88"/>
      <c r="Z1232" s="88"/>
      <c r="AA1232" s="88"/>
      <c r="AB1232" s="88"/>
      <c r="AC1232" s="88">
        <v>0</v>
      </c>
      <c r="AD1232" s="88">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0" t="s">
        <v>7</v>
      </c>
      <c r="C1247" s="61"/>
      <c r="D1247" s="62"/>
      <c r="E1247" s="63" t="s">
        <v>8</v>
      </c>
      <c r="F1247" s="64"/>
      <c r="G1247" s="64"/>
      <c r="H1247" s="64"/>
      <c r="I1247" s="64"/>
      <c r="J1247" s="64"/>
      <c r="K1247" s="64"/>
      <c r="L1247" s="64"/>
      <c r="M1247" s="64"/>
      <c r="N1247" s="64"/>
    </row>
    <row r="1248" spans="2:14" ht="18" customHeight="1">
      <c r="B1248" s="40" t="s">
        <v>118</v>
      </c>
      <c r="C1248" s="41"/>
      <c r="D1248" s="42"/>
      <c r="E1248" s="46" t="str">
        <f>T1250</f>
        <v>５年生までに受けた授業で，自分の考えを発表する機会では，自分の考えがうまく伝わるよう，資料や文章，話の組み立てなどを工夫して発表していたと思いますか</v>
      </c>
      <c r="F1248" s="47" t="s">
        <v>11</v>
      </c>
      <c r="G1248" s="47" t="s">
        <v>11</v>
      </c>
      <c r="H1248" s="47" t="s">
        <v>11</v>
      </c>
      <c r="I1248" s="47" t="s">
        <v>11</v>
      </c>
      <c r="J1248" s="47" t="s">
        <v>11</v>
      </c>
      <c r="K1248" s="47" t="s">
        <v>11</v>
      </c>
      <c r="L1248" s="47" t="s">
        <v>11</v>
      </c>
      <c r="M1248" s="47" t="s">
        <v>11</v>
      </c>
      <c r="N1248" s="47" t="s">
        <v>11</v>
      </c>
    </row>
    <row r="1249" spans="2:30" ht="18" customHeight="1">
      <c r="B1249" s="43"/>
      <c r="C1249" s="44"/>
      <c r="D1249" s="45"/>
      <c r="E1249" s="47" t="s">
        <v>11</v>
      </c>
      <c r="F1249" s="47" t="s">
        <v>11</v>
      </c>
      <c r="G1249" s="47" t="s">
        <v>11</v>
      </c>
      <c r="H1249" s="47" t="s">
        <v>11</v>
      </c>
      <c r="I1249" s="47" t="s">
        <v>11</v>
      </c>
      <c r="J1249" s="47" t="s">
        <v>11</v>
      </c>
      <c r="K1249" s="47" t="s">
        <v>11</v>
      </c>
      <c r="L1249" s="47" t="s">
        <v>11</v>
      </c>
      <c r="M1249" s="47" t="s">
        <v>11</v>
      </c>
      <c r="N1249" s="47" t="s">
        <v>11</v>
      </c>
      <c r="U1249" s="3">
        <v>1</v>
      </c>
      <c r="V1249" s="3">
        <v>2</v>
      </c>
      <c r="W1249" s="3">
        <v>3</v>
      </c>
      <c r="X1249" s="3">
        <v>4</v>
      </c>
      <c r="Y1249" s="3">
        <v>5</v>
      </c>
      <c r="Z1249" s="3">
        <v>6</v>
      </c>
      <c r="AA1249" s="3">
        <v>7</v>
      </c>
      <c r="AB1249" s="3">
        <v>8</v>
      </c>
      <c r="AC1249" s="3">
        <v>9</v>
      </c>
      <c r="AD1249" s="3">
        <v>0</v>
      </c>
    </row>
    <row r="1250" spans="2:30" ht="13.5" customHeight="1" thickBot="1">
      <c r="B1250" s="48" t="s">
        <v>9</v>
      </c>
      <c r="C1250" s="49"/>
      <c r="D1250" s="50"/>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1" t="s">
        <v>334</v>
      </c>
      <c r="C1251" s="52"/>
      <c r="D1251" s="53"/>
      <c r="E1251" s="7">
        <f t="shared" ref="E1251:N1253" si="59">IF(U1251="","",U1251)</f>
        <v>28.140703517587902</v>
      </c>
      <c r="F1251" s="7">
        <f t="shared" si="59"/>
        <v>46.733668341708501</v>
      </c>
      <c r="G1251" s="7">
        <f t="shared" si="59"/>
        <v>21.608040201005</v>
      </c>
      <c r="H1251" s="7">
        <f t="shared" si="59"/>
        <v>3.5175879396984899</v>
      </c>
      <c r="I1251" s="7" t="str">
        <f t="shared" si="59"/>
        <v/>
      </c>
      <c r="J1251" s="7" t="str">
        <f t="shared" si="59"/>
        <v/>
      </c>
      <c r="K1251" s="7" t="str">
        <f t="shared" si="59"/>
        <v/>
      </c>
      <c r="L1251" s="7" t="str">
        <f t="shared" si="59"/>
        <v/>
      </c>
      <c r="M1251" s="7">
        <f t="shared" si="59"/>
        <v>0</v>
      </c>
      <c r="N1251" s="6">
        <f t="shared" si="59"/>
        <v>0</v>
      </c>
      <c r="T1251" s="3" t="s">
        <v>333</v>
      </c>
      <c r="U1251" s="88">
        <v>28.140703517587902</v>
      </c>
      <c r="V1251" s="88">
        <v>46.733668341708501</v>
      </c>
      <c r="W1251" s="88">
        <v>21.608040201005</v>
      </c>
      <c r="X1251" s="88">
        <v>3.5175879396984899</v>
      </c>
      <c r="Y1251" s="88"/>
      <c r="Z1251" s="88"/>
      <c r="AA1251" s="88"/>
      <c r="AB1251" s="88"/>
      <c r="AC1251" s="88">
        <v>0</v>
      </c>
      <c r="AD1251" s="88">
        <v>0</v>
      </c>
    </row>
    <row r="1252" spans="2:30" ht="13.5" customHeight="1">
      <c r="B1252" s="54" t="s">
        <v>90</v>
      </c>
      <c r="C1252" s="55"/>
      <c r="D1252" s="56"/>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88">
        <v>22.7188914343186</v>
      </c>
      <c r="V1252" s="88">
        <v>40.087724199586503</v>
      </c>
      <c r="W1252" s="88">
        <v>28.032631167234701</v>
      </c>
      <c r="X1252" s="88">
        <v>9.0937028552271304</v>
      </c>
      <c r="Y1252" s="88"/>
      <c r="Z1252" s="88"/>
      <c r="AA1252" s="88"/>
      <c r="AB1252" s="88"/>
      <c r="AC1252" s="88">
        <v>1.11750572721685E-2</v>
      </c>
      <c r="AD1252" s="88">
        <v>5.5875286360842602E-2</v>
      </c>
    </row>
    <row r="1253" spans="2:30" ht="13.5" customHeight="1">
      <c r="B1253" s="57" t="s">
        <v>12</v>
      </c>
      <c r="C1253" s="58"/>
      <c r="D1253" s="59"/>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88">
        <v>24.7</v>
      </c>
      <c r="V1253" s="88">
        <v>40.200000000000003</v>
      </c>
      <c r="W1253" s="88">
        <v>26.6</v>
      </c>
      <c r="X1253" s="88">
        <v>8.3000000000000007</v>
      </c>
      <c r="Y1253" s="88"/>
      <c r="Z1253" s="88"/>
      <c r="AA1253" s="88"/>
      <c r="AB1253" s="88"/>
      <c r="AC1253" s="88">
        <v>0</v>
      </c>
      <c r="AD1253" s="88">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0" t="s">
        <v>7</v>
      </c>
      <c r="C1268" s="61"/>
      <c r="D1268" s="62"/>
      <c r="E1268" s="63" t="s">
        <v>8</v>
      </c>
      <c r="F1268" s="64"/>
      <c r="G1268" s="64"/>
      <c r="H1268" s="64"/>
      <c r="I1268" s="64"/>
      <c r="J1268" s="64"/>
      <c r="K1268" s="64"/>
      <c r="L1268" s="64"/>
      <c r="M1268" s="64"/>
      <c r="N1268" s="64"/>
    </row>
    <row r="1269" spans="2:30" ht="18" customHeight="1">
      <c r="B1269" s="40" t="s">
        <v>117</v>
      </c>
      <c r="C1269" s="41"/>
      <c r="D1269" s="42"/>
      <c r="E1269" s="46" t="str">
        <f>T1271</f>
        <v>５年生までに受けた授業の中で目標（めあて・ねらい）が示されていたと思いますか</v>
      </c>
      <c r="F1269" s="47" t="s">
        <v>11</v>
      </c>
      <c r="G1269" s="47" t="s">
        <v>11</v>
      </c>
      <c r="H1269" s="47" t="s">
        <v>11</v>
      </c>
      <c r="I1269" s="47" t="s">
        <v>11</v>
      </c>
      <c r="J1269" s="47" t="s">
        <v>11</v>
      </c>
      <c r="K1269" s="47" t="s">
        <v>11</v>
      </c>
      <c r="L1269" s="47" t="s">
        <v>11</v>
      </c>
      <c r="M1269" s="47" t="s">
        <v>11</v>
      </c>
      <c r="N1269" s="47" t="s">
        <v>11</v>
      </c>
    </row>
    <row r="1270" spans="2:30" ht="18" customHeight="1">
      <c r="B1270" s="43"/>
      <c r="C1270" s="44"/>
      <c r="D1270" s="45"/>
      <c r="E1270" s="47" t="s">
        <v>11</v>
      </c>
      <c r="F1270" s="47" t="s">
        <v>11</v>
      </c>
      <c r="G1270" s="47" t="s">
        <v>11</v>
      </c>
      <c r="H1270" s="47" t="s">
        <v>11</v>
      </c>
      <c r="I1270" s="47" t="s">
        <v>11</v>
      </c>
      <c r="J1270" s="47" t="s">
        <v>11</v>
      </c>
      <c r="K1270" s="47" t="s">
        <v>11</v>
      </c>
      <c r="L1270" s="47" t="s">
        <v>11</v>
      </c>
      <c r="M1270" s="47" t="s">
        <v>11</v>
      </c>
      <c r="N1270" s="47" t="s">
        <v>11</v>
      </c>
      <c r="U1270" s="3">
        <v>1</v>
      </c>
      <c r="V1270" s="3">
        <v>2</v>
      </c>
      <c r="W1270" s="3">
        <v>3</v>
      </c>
      <c r="X1270" s="3">
        <v>4</v>
      </c>
      <c r="Y1270" s="3">
        <v>5</v>
      </c>
      <c r="Z1270" s="3">
        <v>6</v>
      </c>
      <c r="AA1270" s="3">
        <v>7</v>
      </c>
      <c r="AB1270" s="3">
        <v>8</v>
      </c>
      <c r="AC1270" s="3">
        <v>9</v>
      </c>
      <c r="AD1270" s="3">
        <v>0</v>
      </c>
    </row>
    <row r="1271" spans="2:30" ht="13.5" customHeight="1" thickBot="1">
      <c r="B1271" s="48" t="s">
        <v>9</v>
      </c>
      <c r="C1271" s="49"/>
      <c r="D1271" s="50"/>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1" t="s">
        <v>334</v>
      </c>
      <c r="C1272" s="52"/>
      <c r="D1272" s="53"/>
      <c r="E1272" s="7">
        <f t="shared" ref="E1272:N1274" si="60">IF(U1272="","",U1272)</f>
        <v>66.331658291457302</v>
      </c>
      <c r="F1272" s="7">
        <f t="shared" si="60"/>
        <v>28.643216080401999</v>
      </c>
      <c r="G1272" s="7">
        <f t="shared" si="60"/>
        <v>4.5226130653266301</v>
      </c>
      <c r="H1272" s="7">
        <f t="shared" si="60"/>
        <v>0.50251256281406997</v>
      </c>
      <c r="I1272" s="7" t="str">
        <f t="shared" si="60"/>
        <v/>
      </c>
      <c r="J1272" s="7" t="str">
        <f t="shared" si="60"/>
        <v/>
      </c>
      <c r="K1272" s="7" t="str">
        <f t="shared" si="60"/>
        <v/>
      </c>
      <c r="L1272" s="7" t="str">
        <f t="shared" si="60"/>
        <v/>
      </c>
      <c r="M1272" s="7">
        <f t="shared" si="60"/>
        <v>0</v>
      </c>
      <c r="N1272" s="6">
        <f t="shared" si="60"/>
        <v>0</v>
      </c>
      <c r="T1272" s="3" t="s">
        <v>333</v>
      </c>
      <c r="U1272" s="88">
        <v>66.331658291457302</v>
      </c>
      <c r="V1272" s="88">
        <v>28.643216080401999</v>
      </c>
      <c r="W1272" s="88">
        <v>4.5226130653266301</v>
      </c>
      <c r="X1272" s="88">
        <v>0.50251256281406997</v>
      </c>
      <c r="Y1272" s="88"/>
      <c r="Z1272" s="88"/>
      <c r="AA1272" s="88"/>
      <c r="AB1272" s="88"/>
      <c r="AC1272" s="88">
        <v>0</v>
      </c>
      <c r="AD1272" s="88">
        <v>0</v>
      </c>
    </row>
    <row r="1273" spans="2:30" ht="13.5" customHeight="1">
      <c r="B1273" s="54" t="s">
        <v>90</v>
      </c>
      <c r="C1273" s="55"/>
      <c r="D1273" s="56"/>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88">
        <v>52.584231994188997</v>
      </c>
      <c r="V1273" s="88">
        <v>32.5501480695089</v>
      </c>
      <c r="W1273" s="88">
        <v>11.5773593339666</v>
      </c>
      <c r="X1273" s="88">
        <v>3.23238531597474</v>
      </c>
      <c r="Y1273" s="88"/>
      <c r="Z1273" s="88"/>
      <c r="AA1273" s="88"/>
      <c r="AB1273" s="88"/>
      <c r="AC1273" s="88">
        <v>1.11750572721685E-2</v>
      </c>
      <c r="AD1273" s="88">
        <v>4.4700229088674097E-2</v>
      </c>
    </row>
    <row r="1274" spans="2:30" ht="13.5" customHeight="1">
      <c r="B1274" s="57" t="s">
        <v>12</v>
      </c>
      <c r="C1274" s="58"/>
      <c r="D1274" s="59"/>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88">
        <v>58.6</v>
      </c>
      <c r="V1274" s="88">
        <v>29.6</v>
      </c>
      <c r="W1274" s="88">
        <v>9.1</v>
      </c>
      <c r="X1274" s="88">
        <v>2.5</v>
      </c>
      <c r="Y1274" s="88"/>
      <c r="Z1274" s="88"/>
      <c r="AA1274" s="88"/>
      <c r="AB1274" s="88"/>
      <c r="AC1274" s="88">
        <v>0</v>
      </c>
      <c r="AD1274" s="88">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0" t="s">
        <v>7</v>
      </c>
      <c r="C1289" s="61"/>
      <c r="D1289" s="62"/>
      <c r="E1289" s="63" t="s">
        <v>8</v>
      </c>
      <c r="F1289" s="64"/>
      <c r="G1289" s="64"/>
      <c r="H1289" s="64"/>
      <c r="I1289" s="64"/>
      <c r="J1289" s="64"/>
      <c r="K1289" s="64"/>
      <c r="L1289" s="64"/>
      <c r="M1289" s="64"/>
      <c r="N1289" s="64"/>
    </row>
    <row r="1290" spans="2:30" ht="18" customHeight="1">
      <c r="B1290" s="40" t="s">
        <v>116</v>
      </c>
      <c r="C1290" s="41"/>
      <c r="D1290" s="42"/>
      <c r="E1290" s="46" t="str">
        <f>T1292</f>
        <v>５年生までに受けた授業の最後に学習内容を振り返る活動をよく行っていたと思いますか</v>
      </c>
      <c r="F1290" s="47" t="s">
        <v>11</v>
      </c>
      <c r="G1290" s="47" t="s">
        <v>11</v>
      </c>
      <c r="H1290" s="47" t="s">
        <v>11</v>
      </c>
      <c r="I1290" s="47" t="s">
        <v>11</v>
      </c>
      <c r="J1290" s="47" t="s">
        <v>11</v>
      </c>
      <c r="K1290" s="47" t="s">
        <v>11</v>
      </c>
      <c r="L1290" s="47" t="s">
        <v>11</v>
      </c>
      <c r="M1290" s="47" t="s">
        <v>11</v>
      </c>
      <c r="N1290" s="47" t="s">
        <v>11</v>
      </c>
    </row>
    <row r="1291" spans="2:30" ht="18" customHeight="1">
      <c r="B1291" s="43"/>
      <c r="C1291" s="44"/>
      <c r="D1291" s="45"/>
      <c r="E1291" s="47" t="s">
        <v>11</v>
      </c>
      <c r="F1291" s="47" t="s">
        <v>11</v>
      </c>
      <c r="G1291" s="47" t="s">
        <v>11</v>
      </c>
      <c r="H1291" s="47" t="s">
        <v>11</v>
      </c>
      <c r="I1291" s="47" t="s">
        <v>11</v>
      </c>
      <c r="J1291" s="47" t="s">
        <v>11</v>
      </c>
      <c r="K1291" s="47" t="s">
        <v>11</v>
      </c>
      <c r="L1291" s="47" t="s">
        <v>11</v>
      </c>
      <c r="M1291" s="47" t="s">
        <v>11</v>
      </c>
      <c r="N1291" s="47" t="s">
        <v>11</v>
      </c>
      <c r="U1291" s="3">
        <v>1</v>
      </c>
      <c r="V1291" s="3">
        <v>2</v>
      </c>
      <c r="W1291" s="3">
        <v>3</v>
      </c>
      <c r="X1291" s="3">
        <v>4</v>
      </c>
      <c r="Y1291" s="3">
        <v>5</v>
      </c>
      <c r="Z1291" s="3">
        <v>6</v>
      </c>
      <c r="AA1291" s="3">
        <v>7</v>
      </c>
      <c r="AB1291" s="3">
        <v>8</v>
      </c>
      <c r="AC1291" s="3">
        <v>9</v>
      </c>
      <c r="AD1291" s="3">
        <v>0</v>
      </c>
    </row>
    <row r="1292" spans="2:30" ht="13.5" customHeight="1" thickBot="1">
      <c r="B1292" s="48" t="s">
        <v>9</v>
      </c>
      <c r="C1292" s="49"/>
      <c r="D1292" s="50"/>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1" t="s">
        <v>334</v>
      </c>
      <c r="C1293" s="52"/>
      <c r="D1293" s="53"/>
      <c r="E1293" s="7">
        <f t="shared" ref="E1293:N1295" si="61">IF(U1293="","",U1293)</f>
        <v>34.170854271356802</v>
      </c>
      <c r="F1293" s="7">
        <f t="shared" si="61"/>
        <v>39.698492462311599</v>
      </c>
      <c r="G1293" s="7">
        <f t="shared" si="61"/>
        <v>22.110552763819101</v>
      </c>
      <c r="H1293" s="7">
        <f t="shared" si="61"/>
        <v>4.0201005025125598</v>
      </c>
      <c r="I1293" s="7" t="str">
        <f t="shared" si="61"/>
        <v/>
      </c>
      <c r="J1293" s="7" t="str">
        <f t="shared" si="61"/>
        <v/>
      </c>
      <c r="K1293" s="7" t="str">
        <f t="shared" si="61"/>
        <v/>
      </c>
      <c r="L1293" s="7" t="str">
        <f t="shared" si="61"/>
        <v/>
      </c>
      <c r="M1293" s="7">
        <f t="shared" si="61"/>
        <v>0</v>
      </c>
      <c r="N1293" s="6">
        <f t="shared" si="61"/>
        <v>0</v>
      </c>
      <c r="T1293" s="3" t="s">
        <v>333</v>
      </c>
      <c r="U1293" s="88">
        <v>34.170854271356802</v>
      </c>
      <c r="V1293" s="88">
        <v>39.698492462311599</v>
      </c>
      <c r="W1293" s="88">
        <v>22.110552763819101</v>
      </c>
      <c r="X1293" s="88">
        <v>4.0201005025125598</v>
      </c>
      <c r="Y1293" s="88"/>
      <c r="Z1293" s="88"/>
      <c r="AA1293" s="88"/>
      <c r="AB1293" s="88"/>
      <c r="AC1293" s="88">
        <v>0</v>
      </c>
      <c r="AD1293" s="88">
        <v>0</v>
      </c>
    </row>
    <row r="1294" spans="2:30" ht="13.5" customHeight="1">
      <c r="B1294" s="54" t="s">
        <v>90</v>
      </c>
      <c r="C1294" s="55"/>
      <c r="D1294" s="56"/>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88">
        <v>36.629043973850401</v>
      </c>
      <c r="V1294" s="88">
        <v>35.813264792982103</v>
      </c>
      <c r="W1294" s="88">
        <v>20.9672012069062</v>
      </c>
      <c r="X1294" s="88">
        <v>6.5318209755824999</v>
      </c>
      <c r="Y1294" s="88"/>
      <c r="Z1294" s="88"/>
      <c r="AA1294" s="88"/>
      <c r="AB1294" s="88"/>
      <c r="AC1294" s="88">
        <v>8.3812929541263893E-3</v>
      </c>
      <c r="AD1294" s="88">
        <v>5.0287757724758297E-2</v>
      </c>
    </row>
    <row r="1295" spans="2:30" ht="13.5" customHeight="1">
      <c r="B1295" s="57" t="s">
        <v>12</v>
      </c>
      <c r="C1295" s="58"/>
      <c r="D1295" s="59"/>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88">
        <v>40.299999999999997</v>
      </c>
      <c r="V1295" s="88">
        <v>35.9</v>
      </c>
      <c r="W1295" s="88">
        <v>18.3</v>
      </c>
      <c r="X1295" s="88">
        <v>5.3</v>
      </c>
      <c r="Y1295" s="88"/>
      <c r="Z1295" s="88"/>
      <c r="AA1295" s="88"/>
      <c r="AB1295" s="88"/>
      <c r="AC1295" s="88">
        <v>0</v>
      </c>
      <c r="AD1295" s="88">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0" t="s">
        <v>7</v>
      </c>
      <c r="C1310" s="61"/>
      <c r="D1310" s="62"/>
      <c r="E1310" s="63" t="s">
        <v>8</v>
      </c>
      <c r="F1310" s="64"/>
      <c r="G1310" s="64"/>
      <c r="H1310" s="64"/>
      <c r="I1310" s="64"/>
      <c r="J1310" s="64"/>
      <c r="K1310" s="64"/>
      <c r="L1310" s="64"/>
      <c r="M1310" s="64"/>
      <c r="N1310" s="64"/>
    </row>
    <row r="1311" spans="2:30" ht="18" customHeight="1">
      <c r="B1311" s="40" t="s">
        <v>115</v>
      </c>
      <c r="C1311" s="41"/>
      <c r="D1311" s="42"/>
      <c r="E1311" s="46" t="str">
        <f>T1313</f>
        <v>５年生までに受けた授業で扱うノートには，学習の目標（めあて・ねらい）とまとめを書いていたと思いますか</v>
      </c>
      <c r="F1311" s="47" t="s">
        <v>11</v>
      </c>
      <c r="G1311" s="47" t="s">
        <v>11</v>
      </c>
      <c r="H1311" s="47" t="s">
        <v>11</v>
      </c>
      <c r="I1311" s="47" t="s">
        <v>11</v>
      </c>
      <c r="J1311" s="47" t="s">
        <v>11</v>
      </c>
      <c r="K1311" s="47" t="s">
        <v>11</v>
      </c>
      <c r="L1311" s="47" t="s">
        <v>11</v>
      </c>
      <c r="M1311" s="47" t="s">
        <v>11</v>
      </c>
      <c r="N1311" s="47" t="s">
        <v>11</v>
      </c>
    </row>
    <row r="1312" spans="2:30" ht="18" customHeight="1">
      <c r="B1312" s="43"/>
      <c r="C1312" s="44"/>
      <c r="D1312" s="45"/>
      <c r="E1312" s="47" t="s">
        <v>11</v>
      </c>
      <c r="F1312" s="47" t="s">
        <v>11</v>
      </c>
      <c r="G1312" s="47" t="s">
        <v>11</v>
      </c>
      <c r="H1312" s="47" t="s">
        <v>11</v>
      </c>
      <c r="I1312" s="47" t="s">
        <v>11</v>
      </c>
      <c r="J1312" s="47" t="s">
        <v>11</v>
      </c>
      <c r="K1312" s="47" t="s">
        <v>11</v>
      </c>
      <c r="L1312" s="47" t="s">
        <v>11</v>
      </c>
      <c r="M1312" s="47" t="s">
        <v>11</v>
      </c>
      <c r="N1312" s="47" t="s">
        <v>11</v>
      </c>
      <c r="U1312" s="3">
        <v>1</v>
      </c>
      <c r="V1312" s="3">
        <v>2</v>
      </c>
      <c r="W1312" s="3">
        <v>3</v>
      </c>
      <c r="X1312" s="3">
        <v>4</v>
      </c>
      <c r="Y1312" s="3">
        <v>5</v>
      </c>
      <c r="Z1312" s="3">
        <v>6</v>
      </c>
      <c r="AA1312" s="3">
        <v>7</v>
      </c>
      <c r="AB1312" s="3">
        <v>8</v>
      </c>
      <c r="AC1312" s="3">
        <v>9</v>
      </c>
      <c r="AD1312" s="3">
        <v>0</v>
      </c>
    </row>
    <row r="1313" spans="2:30" ht="13.5" customHeight="1" thickBot="1">
      <c r="B1313" s="48" t="s">
        <v>9</v>
      </c>
      <c r="C1313" s="49"/>
      <c r="D1313" s="50"/>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1" t="s">
        <v>334</v>
      </c>
      <c r="C1314" s="52"/>
      <c r="D1314" s="53"/>
      <c r="E1314" s="7">
        <f t="shared" ref="E1314:N1316" si="62">IF(U1314="","",U1314)</f>
        <v>76.381909547738701</v>
      </c>
      <c r="F1314" s="7">
        <f t="shared" si="62"/>
        <v>19.0954773869347</v>
      </c>
      <c r="G1314" s="7">
        <f t="shared" si="62"/>
        <v>3.0150753768844201</v>
      </c>
      <c r="H1314" s="7">
        <f t="shared" si="62"/>
        <v>1.50753768844221</v>
      </c>
      <c r="I1314" s="7" t="str">
        <f t="shared" si="62"/>
        <v/>
      </c>
      <c r="J1314" s="7" t="str">
        <f t="shared" si="62"/>
        <v/>
      </c>
      <c r="K1314" s="7" t="str">
        <f t="shared" si="62"/>
        <v/>
      </c>
      <c r="L1314" s="7" t="str">
        <f t="shared" si="62"/>
        <v/>
      </c>
      <c r="M1314" s="7">
        <f t="shared" si="62"/>
        <v>0</v>
      </c>
      <c r="N1314" s="6">
        <f t="shared" si="62"/>
        <v>0</v>
      </c>
      <c r="T1314" s="3" t="s">
        <v>333</v>
      </c>
      <c r="U1314" s="88">
        <v>76.381909547738701</v>
      </c>
      <c r="V1314" s="88">
        <v>19.0954773869347</v>
      </c>
      <c r="W1314" s="88">
        <v>3.0150753768844201</v>
      </c>
      <c r="X1314" s="88">
        <v>1.50753768844221</v>
      </c>
      <c r="Y1314" s="88"/>
      <c r="Z1314" s="88"/>
      <c r="AA1314" s="88"/>
      <c r="AB1314" s="88"/>
      <c r="AC1314" s="88">
        <v>0</v>
      </c>
      <c r="AD1314" s="88">
        <v>0</v>
      </c>
    </row>
    <row r="1315" spans="2:30" ht="13.5" customHeight="1">
      <c r="B1315" s="54" t="s">
        <v>90</v>
      </c>
      <c r="C1315" s="55"/>
      <c r="D1315" s="56"/>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88">
        <v>59.979326144046503</v>
      </c>
      <c r="V1315" s="88">
        <v>21.9170810750405</v>
      </c>
      <c r="W1315" s="88">
        <v>11.750572721685201</v>
      </c>
      <c r="X1315" s="88">
        <v>6.2803821869587102</v>
      </c>
      <c r="Y1315" s="88"/>
      <c r="Z1315" s="88"/>
      <c r="AA1315" s="88"/>
      <c r="AB1315" s="88"/>
      <c r="AC1315" s="88">
        <v>2.2350114544337E-2</v>
      </c>
      <c r="AD1315" s="88">
        <v>5.0287757724758297E-2</v>
      </c>
    </row>
    <row r="1316" spans="2:30" ht="13.5" customHeight="1">
      <c r="B1316" s="57" t="s">
        <v>12</v>
      </c>
      <c r="C1316" s="58"/>
      <c r="D1316" s="59"/>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88">
        <v>68.900000000000006</v>
      </c>
      <c r="V1316" s="88">
        <v>19.8</v>
      </c>
      <c r="W1316" s="88">
        <v>7.8</v>
      </c>
      <c r="X1316" s="88">
        <v>3.3</v>
      </c>
      <c r="Y1316" s="88"/>
      <c r="Z1316" s="88"/>
      <c r="AA1316" s="88"/>
      <c r="AB1316" s="88"/>
      <c r="AC1316" s="88">
        <v>0.1</v>
      </c>
      <c r="AD1316" s="88">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0" t="s">
        <v>7</v>
      </c>
      <c r="C1331" s="61"/>
      <c r="D1331" s="62"/>
      <c r="E1331" s="63" t="s">
        <v>8</v>
      </c>
      <c r="F1331" s="64"/>
      <c r="G1331" s="64"/>
      <c r="H1331" s="64"/>
      <c r="I1331" s="64"/>
      <c r="J1331" s="64"/>
      <c r="K1331" s="64"/>
      <c r="L1331" s="64"/>
      <c r="M1331" s="64"/>
      <c r="N1331" s="64"/>
    </row>
    <row r="1332" spans="2:30" ht="18" customHeight="1">
      <c r="B1332" s="40" t="s">
        <v>114</v>
      </c>
      <c r="C1332" s="41"/>
      <c r="D1332" s="42"/>
      <c r="E1332" s="46" t="str">
        <f>T1334</f>
        <v>５年生までに受けた道徳の時間では，自分の考えを深めたり，学級やグループで話し合ったりする活動に取り組んでいたと思いますか</v>
      </c>
      <c r="F1332" s="47" t="s">
        <v>11</v>
      </c>
      <c r="G1332" s="47" t="s">
        <v>11</v>
      </c>
      <c r="H1332" s="47" t="s">
        <v>11</v>
      </c>
      <c r="I1332" s="47" t="s">
        <v>11</v>
      </c>
      <c r="J1332" s="47" t="s">
        <v>11</v>
      </c>
      <c r="K1332" s="47" t="s">
        <v>11</v>
      </c>
      <c r="L1332" s="47" t="s">
        <v>11</v>
      </c>
      <c r="M1332" s="47" t="s">
        <v>11</v>
      </c>
      <c r="N1332" s="47" t="s">
        <v>11</v>
      </c>
    </row>
    <row r="1333" spans="2:30" ht="18" customHeight="1">
      <c r="B1333" s="43"/>
      <c r="C1333" s="44"/>
      <c r="D1333" s="45"/>
      <c r="E1333" s="47" t="s">
        <v>11</v>
      </c>
      <c r="F1333" s="47" t="s">
        <v>11</v>
      </c>
      <c r="G1333" s="47" t="s">
        <v>11</v>
      </c>
      <c r="H1333" s="47" t="s">
        <v>11</v>
      </c>
      <c r="I1333" s="47" t="s">
        <v>11</v>
      </c>
      <c r="J1333" s="47" t="s">
        <v>11</v>
      </c>
      <c r="K1333" s="47" t="s">
        <v>11</v>
      </c>
      <c r="L1333" s="47" t="s">
        <v>11</v>
      </c>
      <c r="M1333" s="47" t="s">
        <v>11</v>
      </c>
      <c r="N1333" s="47" t="s">
        <v>11</v>
      </c>
      <c r="U1333" s="3">
        <v>1</v>
      </c>
      <c r="V1333" s="3">
        <v>2</v>
      </c>
      <c r="W1333" s="3">
        <v>3</v>
      </c>
      <c r="X1333" s="3">
        <v>4</v>
      </c>
      <c r="Y1333" s="3">
        <v>5</v>
      </c>
      <c r="Z1333" s="3">
        <v>6</v>
      </c>
      <c r="AA1333" s="3">
        <v>7</v>
      </c>
      <c r="AB1333" s="3">
        <v>8</v>
      </c>
      <c r="AC1333" s="3">
        <v>9</v>
      </c>
      <c r="AD1333" s="3">
        <v>0</v>
      </c>
    </row>
    <row r="1334" spans="2:30" ht="13.5" customHeight="1" thickBot="1">
      <c r="B1334" s="48" t="s">
        <v>9</v>
      </c>
      <c r="C1334" s="49"/>
      <c r="D1334" s="50"/>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1" t="s">
        <v>334</v>
      </c>
      <c r="C1335" s="52"/>
      <c r="D1335" s="53"/>
      <c r="E1335" s="7">
        <f t="shared" ref="E1335:N1337" si="63">IF(U1335="","",U1335)</f>
        <v>35.678391959799001</v>
      </c>
      <c r="F1335" s="7">
        <f t="shared" si="63"/>
        <v>44.723618090452298</v>
      </c>
      <c r="G1335" s="7">
        <f t="shared" si="63"/>
        <v>14.572864321608</v>
      </c>
      <c r="H1335" s="7">
        <f t="shared" si="63"/>
        <v>5.0251256281407004</v>
      </c>
      <c r="I1335" s="7" t="str">
        <f t="shared" si="63"/>
        <v/>
      </c>
      <c r="J1335" s="7" t="str">
        <f t="shared" si="63"/>
        <v/>
      </c>
      <c r="K1335" s="7" t="str">
        <f t="shared" si="63"/>
        <v/>
      </c>
      <c r="L1335" s="7" t="str">
        <f t="shared" si="63"/>
        <v/>
      </c>
      <c r="M1335" s="7">
        <f t="shared" si="63"/>
        <v>0</v>
      </c>
      <c r="N1335" s="6">
        <f t="shared" si="63"/>
        <v>0</v>
      </c>
      <c r="T1335" s="3" t="s">
        <v>333</v>
      </c>
      <c r="U1335" s="88">
        <v>35.678391959799001</v>
      </c>
      <c r="V1335" s="88">
        <v>44.723618090452298</v>
      </c>
      <c r="W1335" s="88">
        <v>14.572864321608</v>
      </c>
      <c r="X1335" s="88">
        <v>5.0251256281407004</v>
      </c>
      <c r="Y1335" s="88"/>
      <c r="Z1335" s="88"/>
      <c r="AA1335" s="88"/>
      <c r="AB1335" s="88"/>
      <c r="AC1335" s="88">
        <v>0</v>
      </c>
      <c r="AD1335" s="88">
        <v>0</v>
      </c>
    </row>
    <row r="1336" spans="2:30" ht="13.5" customHeight="1">
      <c r="B1336" s="54" t="s">
        <v>90</v>
      </c>
      <c r="C1336" s="55"/>
      <c r="D1336" s="56"/>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88">
        <v>33.681622618315899</v>
      </c>
      <c r="V1336" s="88">
        <v>41.831033134044802</v>
      </c>
      <c r="W1336" s="88">
        <v>19.156841928814899</v>
      </c>
      <c r="X1336" s="88">
        <v>5.2159579817846602</v>
      </c>
      <c r="Y1336" s="88"/>
      <c r="Z1336" s="88"/>
      <c r="AA1336" s="88"/>
      <c r="AB1336" s="88"/>
      <c r="AC1336" s="88">
        <v>1.11750572721685E-2</v>
      </c>
      <c r="AD1336" s="88">
        <v>0.103369279767559</v>
      </c>
    </row>
    <row r="1337" spans="2:30" ht="13.5" customHeight="1">
      <c r="B1337" s="57" t="s">
        <v>12</v>
      </c>
      <c r="C1337" s="58"/>
      <c r="D1337" s="59"/>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88">
        <v>37.200000000000003</v>
      </c>
      <c r="V1337" s="88">
        <v>41.3</v>
      </c>
      <c r="W1337" s="88">
        <v>16.7</v>
      </c>
      <c r="X1337" s="88">
        <v>4.5999999999999996</v>
      </c>
      <c r="Y1337" s="88"/>
      <c r="Z1337" s="88"/>
      <c r="AA1337" s="88"/>
      <c r="AB1337" s="88"/>
      <c r="AC1337" s="88">
        <v>0</v>
      </c>
      <c r="AD1337" s="88">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0" t="s">
        <v>7</v>
      </c>
      <c r="C1352" s="61"/>
      <c r="D1352" s="62"/>
      <c r="E1352" s="63" t="s">
        <v>8</v>
      </c>
      <c r="F1352" s="64"/>
      <c r="G1352" s="64"/>
      <c r="H1352" s="64"/>
      <c r="I1352" s="64"/>
      <c r="J1352" s="64"/>
      <c r="K1352" s="64"/>
      <c r="L1352" s="64"/>
      <c r="M1352" s="64"/>
      <c r="N1352" s="64"/>
    </row>
    <row r="1353" spans="2:30" ht="18" customHeight="1">
      <c r="B1353" s="40" t="s">
        <v>113</v>
      </c>
      <c r="C1353" s="41"/>
      <c r="D1353" s="42"/>
      <c r="E1353" s="46" t="str">
        <f>T1355</f>
        <v>５年生までに受けた授業や課外活動で地域のことを調べたり，地域の人と関わったりする機会があったと思いますか</v>
      </c>
      <c r="F1353" s="47" t="s">
        <v>11</v>
      </c>
      <c r="G1353" s="47" t="s">
        <v>11</v>
      </c>
      <c r="H1353" s="47" t="s">
        <v>11</v>
      </c>
      <c r="I1353" s="47" t="s">
        <v>11</v>
      </c>
      <c r="J1353" s="47" t="s">
        <v>11</v>
      </c>
      <c r="K1353" s="47" t="s">
        <v>11</v>
      </c>
      <c r="L1353" s="47" t="s">
        <v>11</v>
      </c>
      <c r="M1353" s="47" t="s">
        <v>11</v>
      </c>
      <c r="N1353" s="47" t="s">
        <v>11</v>
      </c>
    </row>
    <row r="1354" spans="2:30" ht="18" customHeight="1">
      <c r="B1354" s="43"/>
      <c r="C1354" s="44"/>
      <c r="D1354" s="45"/>
      <c r="E1354" s="47" t="s">
        <v>11</v>
      </c>
      <c r="F1354" s="47" t="s">
        <v>11</v>
      </c>
      <c r="G1354" s="47" t="s">
        <v>11</v>
      </c>
      <c r="H1354" s="47" t="s">
        <v>11</v>
      </c>
      <c r="I1354" s="47" t="s">
        <v>11</v>
      </c>
      <c r="J1354" s="47" t="s">
        <v>11</v>
      </c>
      <c r="K1354" s="47" t="s">
        <v>11</v>
      </c>
      <c r="L1354" s="47" t="s">
        <v>11</v>
      </c>
      <c r="M1354" s="47" t="s">
        <v>11</v>
      </c>
      <c r="N1354" s="47" t="s">
        <v>11</v>
      </c>
      <c r="U1354" s="3">
        <v>1</v>
      </c>
      <c r="V1354" s="3">
        <v>2</v>
      </c>
      <c r="W1354" s="3">
        <v>3</v>
      </c>
      <c r="X1354" s="3">
        <v>4</v>
      </c>
      <c r="Y1354" s="3">
        <v>5</v>
      </c>
      <c r="Z1354" s="3">
        <v>6</v>
      </c>
      <c r="AA1354" s="3">
        <v>7</v>
      </c>
      <c r="AB1354" s="3">
        <v>8</v>
      </c>
      <c r="AC1354" s="3">
        <v>9</v>
      </c>
      <c r="AD1354" s="3">
        <v>0</v>
      </c>
    </row>
    <row r="1355" spans="2:30" ht="13.5" customHeight="1" thickBot="1">
      <c r="B1355" s="48" t="s">
        <v>9</v>
      </c>
      <c r="C1355" s="49"/>
      <c r="D1355" s="50"/>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1" t="s">
        <v>334</v>
      </c>
      <c r="C1356" s="52"/>
      <c r="D1356" s="53"/>
      <c r="E1356" s="7">
        <f t="shared" ref="E1356:N1358" si="64">IF(U1356="","",U1356)</f>
        <v>49.748743718592998</v>
      </c>
      <c r="F1356" s="7">
        <f t="shared" si="64"/>
        <v>31.155778894472402</v>
      </c>
      <c r="G1356" s="7">
        <f t="shared" si="64"/>
        <v>15.0753768844221</v>
      </c>
      <c r="H1356" s="7">
        <f t="shared" si="64"/>
        <v>4.0201005025125598</v>
      </c>
      <c r="I1356" s="7" t="str">
        <f t="shared" si="64"/>
        <v/>
      </c>
      <c r="J1356" s="7" t="str">
        <f t="shared" si="64"/>
        <v/>
      </c>
      <c r="K1356" s="7" t="str">
        <f t="shared" si="64"/>
        <v/>
      </c>
      <c r="L1356" s="7" t="str">
        <f t="shared" si="64"/>
        <v/>
      </c>
      <c r="M1356" s="7">
        <f t="shared" si="64"/>
        <v>0</v>
      </c>
      <c r="N1356" s="6">
        <f t="shared" si="64"/>
        <v>0</v>
      </c>
      <c r="T1356" s="3" t="s">
        <v>333</v>
      </c>
      <c r="U1356" s="88">
        <v>49.748743718592998</v>
      </c>
      <c r="V1356" s="88">
        <v>31.155778894472402</v>
      </c>
      <c r="W1356" s="88">
        <v>15.0753768844221</v>
      </c>
      <c r="X1356" s="88">
        <v>4.0201005025125598</v>
      </c>
      <c r="Y1356" s="88"/>
      <c r="Z1356" s="88"/>
      <c r="AA1356" s="88"/>
      <c r="AB1356" s="88"/>
      <c r="AC1356" s="88">
        <v>0</v>
      </c>
      <c r="AD1356" s="88">
        <v>0</v>
      </c>
    </row>
    <row r="1357" spans="2:30" ht="13.5" customHeight="1">
      <c r="B1357" s="54" t="s">
        <v>90</v>
      </c>
      <c r="C1357" s="55"/>
      <c r="D1357" s="56"/>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88">
        <v>31.494105157288899</v>
      </c>
      <c r="V1357" s="88">
        <v>34.075543387159897</v>
      </c>
      <c r="W1357" s="88">
        <v>24.001229256299901</v>
      </c>
      <c r="X1357" s="88">
        <v>10.222383639716201</v>
      </c>
      <c r="Y1357" s="88"/>
      <c r="Z1357" s="88"/>
      <c r="AA1357" s="88"/>
      <c r="AB1357" s="88"/>
      <c r="AC1357" s="88">
        <v>2.7937643180421301E-2</v>
      </c>
      <c r="AD1357" s="88">
        <v>0.178800916354696</v>
      </c>
    </row>
    <row r="1358" spans="2:30" ht="13.5" customHeight="1">
      <c r="B1358" s="57" t="s">
        <v>12</v>
      </c>
      <c r="C1358" s="58"/>
      <c r="D1358" s="59"/>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88">
        <v>34.5</v>
      </c>
      <c r="V1358" s="88">
        <v>35.700000000000003</v>
      </c>
      <c r="W1358" s="88">
        <v>21.6</v>
      </c>
      <c r="X1358" s="88">
        <v>7.8</v>
      </c>
      <c r="Y1358" s="88"/>
      <c r="Z1358" s="88"/>
      <c r="AA1358" s="88"/>
      <c r="AB1358" s="88"/>
      <c r="AC1358" s="88">
        <v>0.1</v>
      </c>
      <c r="AD1358" s="88">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0" t="s">
        <v>7</v>
      </c>
      <c r="C1373" s="61"/>
      <c r="D1373" s="62"/>
      <c r="E1373" s="63" t="s">
        <v>8</v>
      </c>
      <c r="F1373" s="64"/>
      <c r="G1373" s="64"/>
      <c r="H1373" s="64"/>
      <c r="I1373" s="64"/>
      <c r="J1373" s="64"/>
      <c r="K1373" s="64"/>
      <c r="L1373" s="64"/>
      <c r="M1373" s="64"/>
      <c r="N1373" s="64"/>
    </row>
    <row r="1374" spans="2:30" ht="18" customHeight="1">
      <c r="B1374" s="40" t="s">
        <v>112</v>
      </c>
      <c r="C1374" s="41"/>
      <c r="D1374" s="42"/>
      <c r="E1374" s="46" t="str">
        <f>T1376</f>
        <v>４００字詰め原稿用紙２～３枚の感想文や説明文を書くことは難しいと思いますか</v>
      </c>
      <c r="F1374" s="47" t="s">
        <v>11</v>
      </c>
      <c r="G1374" s="47" t="s">
        <v>11</v>
      </c>
      <c r="H1374" s="47" t="s">
        <v>11</v>
      </c>
      <c r="I1374" s="47" t="s">
        <v>11</v>
      </c>
      <c r="J1374" s="47" t="s">
        <v>11</v>
      </c>
      <c r="K1374" s="47" t="s">
        <v>11</v>
      </c>
      <c r="L1374" s="47" t="s">
        <v>11</v>
      </c>
      <c r="M1374" s="47" t="s">
        <v>11</v>
      </c>
      <c r="N1374" s="47" t="s">
        <v>11</v>
      </c>
    </row>
    <row r="1375" spans="2:30" ht="18" customHeight="1">
      <c r="B1375" s="43"/>
      <c r="C1375" s="44"/>
      <c r="D1375" s="45"/>
      <c r="E1375" s="47" t="s">
        <v>11</v>
      </c>
      <c r="F1375" s="47" t="s">
        <v>11</v>
      </c>
      <c r="G1375" s="47" t="s">
        <v>11</v>
      </c>
      <c r="H1375" s="47" t="s">
        <v>11</v>
      </c>
      <c r="I1375" s="47" t="s">
        <v>11</v>
      </c>
      <c r="J1375" s="47" t="s">
        <v>11</v>
      </c>
      <c r="K1375" s="47" t="s">
        <v>11</v>
      </c>
      <c r="L1375" s="47" t="s">
        <v>11</v>
      </c>
      <c r="M1375" s="47" t="s">
        <v>11</v>
      </c>
      <c r="N1375" s="47" t="s">
        <v>11</v>
      </c>
      <c r="U1375" s="3">
        <v>1</v>
      </c>
      <c r="V1375" s="3">
        <v>2</v>
      </c>
      <c r="W1375" s="3">
        <v>3</v>
      </c>
      <c r="X1375" s="3">
        <v>4</v>
      </c>
      <c r="Y1375" s="3">
        <v>5</v>
      </c>
      <c r="Z1375" s="3">
        <v>6</v>
      </c>
      <c r="AA1375" s="3">
        <v>7</v>
      </c>
      <c r="AB1375" s="3">
        <v>8</v>
      </c>
      <c r="AC1375" s="3">
        <v>9</v>
      </c>
      <c r="AD1375" s="3">
        <v>0</v>
      </c>
    </row>
    <row r="1376" spans="2:30" ht="13.5" customHeight="1" thickBot="1">
      <c r="B1376" s="48" t="s">
        <v>9</v>
      </c>
      <c r="C1376" s="49"/>
      <c r="D1376" s="50"/>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1" t="s">
        <v>334</v>
      </c>
      <c r="C1377" s="52"/>
      <c r="D1377" s="53"/>
      <c r="E1377" s="7">
        <f t="shared" ref="E1377:N1379" si="65">IF(U1377="","",U1377)</f>
        <v>27.1356783919598</v>
      </c>
      <c r="F1377" s="7">
        <f t="shared" si="65"/>
        <v>22.613065326633201</v>
      </c>
      <c r="G1377" s="7">
        <f t="shared" si="65"/>
        <v>28.140703517587902</v>
      </c>
      <c r="H1377" s="7">
        <f t="shared" si="65"/>
        <v>22.110552763819101</v>
      </c>
      <c r="I1377" s="7" t="str">
        <f t="shared" si="65"/>
        <v/>
      </c>
      <c r="J1377" s="7" t="str">
        <f t="shared" si="65"/>
        <v/>
      </c>
      <c r="K1377" s="7" t="str">
        <f t="shared" si="65"/>
        <v/>
      </c>
      <c r="L1377" s="7" t="str">
        <f t="shared" si="65"/>
        <v/>
      </c>
      <c r="M1377" s="7">
        <f t="shared" si="65"/>
        <v>0</v>
      </c>
      <c r="N1377" s="6">
        <f t="shared" si="65"/>
        <v>0</v>
      </c>
      <c r="T1377" s="3" t="s">
        <v>333</v>
      </c>
      <c r="U1377" s="88">
        <v>27.1356783919598</v>
      </c>
      <c r="V1377" s="88">
        <v>22.613065326633201</v>
      </c>
      <c r="W1377" s="88">
        <v>28.140703517587902</v>
      </c>
      <c r="X1377" s="88">
        <v>22.110552763819101</v>
      </c>
      <c r="Y1377" s="88"/>
      <c r="Z1377" s="88"/>
      <c r="AA1377" s="88"/>
      <c r="AB1377" s="88"/>
      <c r="AC1377" s="88">
        <v>0</v>
      </c>
      <c r="AD1377" s="88">
        <v>0</v>
      </c>
    </row>
    <row r="1378" spans="2:30" ht="13.5" customHeight="1">
      <c r="B1378" s="54" t="s">
        <v>90</v>
      </c>
      <c r="C1378" s="55"/>
      <c r="D1378" s="56"/>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88">
        <v>29.326144046488199</v>
      </c>
      <c r="V1378" s="88">
        <v>25.071240990110098</v>
      </c>
      <c r="W1378" s="88">
        <v>25.1466726266972</v>
      </c>
      <c r="X1378" s="88">
        <v>20.3721294071632</v>
      </c>
      <c r="Y1378" s="88"/>
      <c r="Z1378" s="88"/>
      <c r="AA1378" s="88"/>
      <c r="AB1378" s="88"/>
      <c r="AC1378" s="88">
        <v>1.95563502262949E-2</v>
      </c>
      <c r="AD1378" s="88">
        <v>6.4256579314969003E-2</v>
      </c>
    </row>
    <row r="1379" spans="2:30" ht="13.5" customHeight="1">
      <c r="B1379" s="57" t="s">
        <v>12</v>
      </c>
      <c r="C1379" s="58"/>
      <c r="D1379" s="59"/>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88">
        <v>32.9</v>
      </c>
      <c r="V1379" s="88">
        <v>26.6</v>
      </c>
      <c r="W1379" s="88">
        <v>22.9</v>
      </c>
      <c r="X1379" s="88">
        <v>17.399999999999999</v>
      </c>
      <c r="Y1379" s="88"/>
      <c r="Z1379" s="88"/>
      <c r="AA1379" s="88"/>
      <c r="AB1379" s="88"/>
      <c r="AC1379" s="88">
        <v>0.1</v>
      </c>
      <c r="AD1379" s="88">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0" t="s">
        <v>7</v>
      </c>
      <c r="C1394" s="61"/>
      <c r="D1394" s="62"/>
      <c r="E1394" s="63" t="s">
        <v>8</v>
      </c>
      <c r="F1394" s="64"/>
      <c r="G1394" s="64"/>
      <c r="H1394" s="64"/>
      <c r="I1394" s="64"/>
      <c r="J1394" s="64"/>
      <c r="K1394" s="64"/>
      <c r="L1394" s="64"/>
      <c r="M1394" s="64"/>
      <c r="N1394" s="64"/>
    </row>
    <row r="1395" spans="2:30" ht="18" customHeight="1">
      <c r="B1395" s="40" t="s">
        <v>111</v>
      </c>
      <c r="C1395" s="41"/>
      <c r="D1395" s="42"/>
      <c r="E1395" s="46" t="str">
        <f>T1397</f>
        <v>学校の授業などで，自分の考えを他の人に説明したり，文章に書いたりすることは難しいと思いますか</v>
      </c>
      <c r="F1395" s="47" t="s">
        <v>11</v>
      </c>
      <c r="G1395" s="47" t="s">
        <v>11</v>
      </c>
      <c r="H1395" s="47" t="s">
        <v>11</v>
      </c>
      <c r="I1395" s="47" t="s">
        <v>11</v>
      </c>
      <c r="J1395" s="47" t="s">
        <v>11</v>
      </c>
      <c r="K1395" s="47" t="s">
        <v>11</v>
      </c>
      <c r="L1395" s="47" t="s">
        <v>11</v>
      </c>
      <c r="M1395" s="47" t="s">
        <v>11</v>
      </c>
      <c r="N1395" s="47" t="s">
        <v>11</v>
      </c>
    </row>
    <row r="1396" spans="2:30" ht="18" customHeight="1">
      <c r="B1396" s="43"/>
      <c r="C1396" s="44"/>
      <c r="D1396" s="45"/>
      <c r="E1396" s="47" t="s">
        <v>11</v>
      </c>
      <c r="F1396" s="47" t="s">
        <v>11</v>
      </c>
      <c r="G1396" s="47" t="s">
        <v>11</v>
      </c>
      <c r="H1396" s="47" t="s">
        <v>11</v>
      </c>
      <c r="I1396" s="47" t="s">
        <v>11</v>
      </c>
      <c r="J1396" s="47" t="s">
        <v>11</v>
      </c>
      <c r="K1396" s="47" t="s">
        <v>11</v>
      </c>
      <c r="L1396" s="47" t="s">
        <v>11</v>
      </c>
      <c r="M1396" s="47" t="s">
        <v>11</v>
      </c>
      <c r="N1396" s="47" t="s">
        <v>11</v>
      </c>
      <c r="U1396" s="3">
        <v>1</v>
      </c>
      <c r="V1396" s="3">
        <v>2</v>
      </c>
      <c r="W1396" s="3">
        <v>3</v>
      </c>
      <c r="X1396" s="3">
        <v>4</v>
      </c>
      <c r="Y1396" s="3">
        <v>5</v>
      </c>
      <c r="Z1396" s="3">
        <v>6</v>
      </c>
      <c r="AA1396" s="3">
        <v>7</v>
      </c>
      <c r="AB1396" s="3">
        <v>8</v>
      </c>
      <c r="AC1396" s="3">
        <v>9</v>
      </c>
      <c r="AD1396" s="3">
        <v>0</v>
      </c>
    </row>
    <row r="1397" spans="2:30" ht="13.5" customHeight="1" thickBot="1">
      <c r="B1397" s="48" t="s">
        <v>9</v>
      </c>
      <c r="C1397" s="49"/>
      <c r="D1397" s="50"/>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1" t="s">
        <v>334</v>
      </c>
      <c r="C1398" s="52"/>
      <c r="D1398" s="53"/>
      <c r="E1398" s="7">
        <f t="shared" ref="E1398:N1400" si="66">IF(U1398="","",U1398)</f>
        <v>20.603015075376899</v>
      </c>
      <c r="F1398" s="7">
        <f t="shared" si="66"/>
        <v>33.668341708542698</v>
      </c>
      <c r="G1398" s="7">
        <f t="shared" si="66"/>
        <v>27.638190954773901</v>
      </c>
      <c r="H1398" s="7">
        <f t="shared" si="66"/>
        <v>18.090452261306499</v>
      </c>
      <c r="I1398" s="7" t="str">
        <f t="shared" si="66"/>
        <v/>
      </c>
      <c r="J1398" s="7" t="str">
        <f t="shared" si="66"/>
        <v/>
      </c>
      <c r="K1398" s="7" t="str">
        <f t="shared" si="66"/>
        <v/>
      </c>
      <c r="L1398" s="7" t="str">
        <f t="shared" si="66"/>
        <v/>
      </c>
      <c r="M1398" s="7">
        <f t="shared" si="66"/>
        <v>0</v>
      </c>
      <c r="N1398" s="6">
        <f t="shared" si="66"/>
        <v>0</v>
      </c>
      <c r="T1398" s="3" t="s">
        <v>333</v>
      </c>
      <c r="U1398" s="88">
        <v>20.603015075376899</v>
      </c>
      <c r="V1398" s="88">
        <v>33.668341708542698</v>
      </c>
      <c r="W1398" s="88">
        <v>27.638190954773901</v>
      </c>
      <c r="X1398" s="88">
        <v>18.090452261306499</v>
      </c>
      <c r="Y1398" s="88"/>
      <c r="Z1398" s="88"/>
      <c r="AA1398" s="88"/>
      <c r="AB1398" s="88"/>
      <c r="AC1398" s="88">
        <v>0</v>
      </c>
      <c r="AD1398" s="88">
        <v>0</v>
      </c>
    </row>
    <row r="1399" spans="2:30" ht="13.5" customHeight="1">
      <c r="B1399" s="54" t="s">
        <v>90</v>
      </c>
      <c r="C1399" s="55"/>
      <c r="D1399" s="56"/>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88">
        <v>21.229815052802099</v>
      </c>
      <c r="V1399" s="88">
        <v>29.0998491367268</v>
      </c>
      <c r="W1399" s="88">
        <v>28.169525618818799</v>
      </c>
      <c r="X1399" s="88">
        <v>21.414203497792901</v>
      </c>
      <c r="Y1399" s="88"/>
      <c r="Z1399" s="88"/>
      <c r="AA1399" s="88"/>
      <c r="AB1399" s="88"/>
      <c r="AC1399" s="88">
        <v>2.2350114544337E-2</v>
      </c>
      <c r="AD1399" s="88">
        <v>6.4256579314969003E-2</v>
      </c>
    </row>
    <row r="1400" spans="2:30" ht="13.5" customHeight="1">
      <c r="B1400" s="57" t="s">
        <v>12</v>
      </c>
      <c r="C1400" s="58"/>
      <c r="D1400" s="59"/>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88">
        <v>23.4</v>
      </c>
      <c r="V1400" s="88">
        <v>30.3</v>
      </c>
      <c r="W1400" s="88">
        <v>26.7</v>
      </c>
      <c r="X1400" s="88">
        <v>19.5</v>
      </c>
      <c r="Y1400" s="88"/>
      <c r="Z1400" s="88"/>
      <c r="AA1400" s="88"/>
      <c r="AB1400" s="88"/>
      <c r="AC1400" s="88">
        <v>0.1</v>
      </c>
      <c r="AD1400" s="88">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0" t="s">
        <v>7</v>
      </c>
      <c r="C1415" s="61"/>
      <c r="D1415" s="62"/>
      <c r="E1415" s="63" t="s">
        <v>8</v>
      </c>
      <c r="F1415" s="64"/>
      <c r="G1415" s="64"/>
      <c r="H1415" s="64"/>
      <c r="I1415" s="64"/>
      <c r="J1415" s="64"/>
      <c r="K1415" s="64"/>
      <c r="L1415" s="64"/>
      <c r="M1415" s="64"/>
      <c r="N1415" s="64"/>
    </row>
    <row r="1416" spans="2:30" ht="18" customHeight="1">
      <c r="B1416" s="40" t="s">
        <v>110</v>
      </c>
      <c r="C1416" s="41"/>
      <c r="D1416" s="42"/>
      <c r="E1416" s="46" t="str">
        <f>T1418</f>
        <v>学級の友達との間で話し合う活動を通じて，自分の考えを深めたり，広げたりすることができていると思いますか</v>
      </c>
      <c r="F1416" s="47" t="s">
        <v>11</v>
      </c>
      <c r="G1416" s="47" t="s">
        <v>11</v>
      </c>
      <c r="H1416" s="47" t="s">
        <v>11</v>
      </c>
      <c r="I1416" s="47" t="s">
        <v>11</v>
      </c>
      <c r="J1416" s="47" t="s">
        <v>11</v>
      </c>
      <c r="K1416" s="47" t="s">
        <v>11</v>
      </c>
      <c r="L1416" s="47" t="s">
        <v>11</v>
      </c>
      <c r="M1416" s="47" t="s">
        <v>11</v>
      </c>
      <c r="N1416" s="47" t="s">
        <v>11</v>
      </c>
    </row>
    <row r="1417" spans="2:30" ht="18" customHeight="1">
      <c r="B1417" s="43"/>
      <c r="C1417" s="44"/>
      <c r="D1417" s="45"/>
      <c r="E1417" s="47" t="s">
        <v>11</v>
      </c>
      <c r="F1417" s="47" t="s">
        <v>11</v>
      </c>
      <c r="G1417" s="47" t="s">
        <v>11</v>
      </c>
      <c r="H1417" s="47" t="s">
        <v>11</v>
      </c>
      <c r="I1417" s="47" t="s">
        <v>11</v>
      </c>
      <c r="J1417" s="47" t="s">
        <v>11</v>
      </c>
      <c r="K1417" s="47" t="s">
        <v>11</v>
      </c>
      <c r="L1417" s="47" t="s">
        <v>11</v>
      </c>
      <c r="M1417" s="47" t="s">
        <v>11</v>
      </c>
      <c r="N1417" s="47" t="s">
        <v>11</v>
      </c>
      <c r="U1417" s="3">
        <v>1</v>
      </c>
      <c r="V1417" s="3">
        <v>2</v>
      </c>
      <c r="W1417" s="3">
        <v>3</v>
      </c>
      <c r="X1417" s="3">
        <v>4</v>
      </c>
      <c r="Y1417" s="3">
        <v>5</v>
      </c>
      <c r="Z1417" s="3">
        <v>6</v>
      </c>
      <c r="AA1417" s="3">
        <v>7</v>
      </c>
      <c r="AB1417" s="3">
        <v>8</v>
      </c>
      <c r="AC1417" s="3">
        <v>9</v>
      </c>
      <c r="AD1417" s="3">
        <v>0</v>
      </c>
    </row>
    <row r="1418" spans="2:30" ht="13.5" customHeight="1" thickBot="1">
      <c r="B1418" s="48" t="s">
        <v>9</v>
      </c>
      <c r="C1418" s="49"/>
      <c r="D1418" s="50"/>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1" t="s">
        <v>334</v>
      </c>
      <c r="C1419" s="52"/>
      <c r="D1419" s="53"/>
      <c r="E1419" s="7">
        <f t="shared" ref="E1419:N1421" si="67">IF(U1419="","",U1419)</f>
        <v>23.618090452261299</v>
      </c>
      <c r="F1419" s="7">
        <f t="shared" si="67"/>
        <v>44.221105527638201</v>
      </c>
      <c r="G1419" s="7">
        <f t="shared" si="67"/>
        <v>26.6331658291457</v>
      </c>
      <c r="H1419" s="7">
        <f t="shared" si="67"/>
        <v>5.5276381909547698</v>
      </c>
      <c r="I1419" s="7" t="str">
        <f t="shared" si="67"/>
        <v/>
      </c>
      <c r="J1419" s="7" t="str">
        <f t="shared" si="67"/>
        <v/>
      </c>
      <c r="K1419" s="7" t="str">
        <f t="shared" si="67"/>
        <v/>
      </c>
      <c r="L1419" s="7" t="str">
        <f t="shared" si="67"/>
        <v/>
      </c>
      <c r="M1419" s="7">
        <f t="shared" si="67"/>
        <v>0</v>
      </c>
      <c r="N1419" s="6">
        <f t="shared" si="67"/>
        <v>0</v>
      </c>
      <c r="T1419" s="3" t="s">
        <v>333</v>
      </c>
      <c r="U1419" s="88">
        <v>23.618090452261299</v>
      </c>
      <c r="V1419" s="88">
        <v>44.221105527638201</v>
      </c>
      <c r="W1419" s="88">
        <v>26.6331658291457</v>
      </c>
      <c r="X1419" s="88">
        <v>5.5276381909547698</v>
      </c>
      <c r="Y1419" s="88"/>
      <c r="Z1419" s="88"/>
      <c r="AA1419" s="88"/>
      <c r="AB1419" s="88"/>
      <c r="AC1419" s="88">
        <v>0</v>
      </c>
      <c r="AD1419" s="88">
        <v>0</v>
      </c>
    </row>
    <row r="1420" spans="2:30" ht="13.5" customHeight="1">
      <c r="B1420" s="54" t="s">
        <v>90</v>
      </c>
      <c r="C1420" s="55"/>
      <c r="D1420" s="56"/>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88">
        <v>26.071408615969201</v>
      </c>
      <c r="V1420" s="88">
        <v>40.2944627591216</v>
      </c>
      <c r="W1420" s="88">
        <v>25.104766161926602</v>
      </c>
      <c r="X1420" s="88">
        <v>8.3477677823098801</v>
      </c>
      <c r="Y1420" s="88"/>
      <c r="Z1420" s="88"/>
      <c r="AA1420" s="88"/>
      <c r="AB1420" s="88"/>
      <c r="AC1420" s="88">
        <v>2.5143878862379201E-2</v>
      </c>
      <c r="AD1420" s="88">
        <v>0.156450801810359</v>
      </c>
    </row>
    <row r="1421" spans="2:30" ht="13.5" customHeight="1">
      <c r="B1421" s="57" t="s">
        <v>12</v>
      </c>
      <c r="C1421" s="58"/>
      <c r="D1421" s="59"/>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88">
        <v>26.9</v>
      </c>
      <c r="V1421" s="88">
        <v>41.3</v>
      </c>
      <c r="W1421" s="88">
        <v>24.2</v>
      </c>
      <c r="X1421" s="88">
        <v>7.3</v>
      </c>
      <c r="Y1421" s="88"/>
      <c r="Z1421" s="88"/>
      <c r="AA1421" s="88"/>
      <c r="AB1421" s="88"/>
      <c r="AC1421" s="88">
        <v>0.1</v>
      </c>
      <c r="AD1421" s="88">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0" t="s">
        <v>7</v>
      </c>
      <c r="C1436" s="61"/>
      <c r="D1436" s="62"/>
      <c r="E1436" s="63" t="s">
        <v>8</v>
      </c>
      <c r="F1436" s="64"/>
      <c r="G1436" s="64"/>
      <c r="H1436" s="64"/>
      <c r="I1436" s="64"/>
      <c r="J1436" s="64"/>
      <c r="K1436" s="64"/>
      <c r="L1436" s="64"/>
      <c r="M1436" s="64"/>
      <c r="N1436" s="64"/>
    </row>
    <row r="1437" spans="2:30" ht="18" customHeight="1">
      <c r="B1437" s="40" t="s">
        <v>109</v>
      </c>
      <c r="C1437" s="41"/>
      <c r="D1437" s="42"/>
      <c r="E1437" s="46" t="str">
        <f>T1439</f>
        <v>国語の勉強は好きですか</v>
      </c>
      <c r="F1437" s="47" t="s">
        <v>11</v>
      </c>
      <c r="G1437" s="47" t="s">
        <v>11</v>
      </c>
      <c r="H1437" s="47" t="s">
        <v>11</v>
      </c>
      <c r="I1437" s="47" t="s">
        <v>11</v>
      </c>
      <c r="J1437" s="47" t="s">
        <v>11</v>
      </c>
      <c r="K1437" s="47" t="s">
        <v>11</v>
      </c>
      <c r="L1437" s="47" t="s">
        <v>11</v>
      </c>
      <c r="M1437" s="47" t="s">
        <v>11</v>
      </c>
      <c r="N1437" s="47" t="s">
        <v>11</v>
      </c>
    </row>
    <row r="1438" spans="2:30" ht="18" customHeight="1">
      <c r="B1438" s="43"/>
      <c r="C1438" s="44"/>
      <c r="D1438" s="45"/>
      <c r="E1438" s="47" t="s">
        <v>11</v>
      </c>
      <c r="F1438" s="47" t="s">
        <v>11</v>
      </c>
      <c r="G1438" s="47" t="s">
        <v>11</v>
      </c>
      <c r="H1438" s="47" t="s">
        <v>11</v>
      </c>
      <c r="I1438" s="47" t="s">
        <v>11</v>
      </c>
      <c r="J1438" s="47" t="s">
        <v>11</v>
      </c>
      <c r="K1438" s="47" t="s">
        <v>11</v>
      </c>
      <c r="L1438" s="47" t="s">
        <v>11</v>
      </c>
      <c r="M1438" s="47" t="s">
        <v>11</v>
      </c>
      <c r="N1438" s="47" t="s">
        <v>11</v>
      </c>
      <c r="U1438" s="3">
        <v>1</v>
      </c>
      <c r="V1438" s="3">
        <v>2</v>
      </c>
      <c r="W1438" s="3">
        <v>3</v>
      </c>
      <c r="X1438" s="3">
        <v>4</v>
      </c>
      <c r="Y1438" s="3">
        <v>5</v>
      </c>
      <c r="Z1438" s="3">
        <v>6</v>
      </c>
      <c r="AA1438" s="3">
        <v>7</v>
      </c>
      <c r="AB1438" s="3">
        <v>8</v>
      </c>
      <c r="AC1438" s="3">
        <v>9</v>
      </c>
      <c r="AD1438" s="3">
        <v>0</v>
      </c>
    </row>
    <row r="1439" spans="2:30" ht="13.5" customHeight="1" thickBot="1">
      <c r="B1439" s="48" t="s">
        <v>9</v>
      </c>
      <c r="C1439" s="49"/>
      <c r="D1439" s="50"/>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1" t="s">
        <v>334</v>
      </c>
      <c r="C1440" s="52"/>
      <c r="D1440" s="53"/>
      <c r="E1440" s="7">
        <f t="shared" ref="E1440:N1442" si="68">IF(U1440="","",U1440)</f>
        <v>26.130653266331699</v>
      </c>
      <c r="F1440" s="7">
        <f t="shared" si="68"/>
        <v>38.190954773869301</v>
      </c>
      <c r="G1440" s="7">
        <f t="shared" si="68"/>
        <v>24.1206030150754</v>
      </c>
      <c r="H1440" s="7">
        <f t="shared" si="68"/>
        <v>11.557788944723599</v>
      </c>
      <c r="I1440" s="7" t="str">
        <f t="shared" si="68"/>
        <v/>
      </c>
      <c r="J1440" s="7" t="str">
        <f t="shared" si="68"/>
        <v/>
      </c>
      <c r="K1440" s="7" t="str">
        <f t="shared" si="68"/>
        <v/>
      </c>
      <c r="L1440" s="7" t="str">
        <f t="shared" si="68"/>
        <v/>
      </c>
      <c r="M1440" s="7">
        <f t="shared" si="68"/>
        <v>0</v>
      </c>
      <c r="N1440" s="6">
        <f t="shared" si="68"/>
        <v>0</v>
      </c>
      <c r="T1440" s="3" t="s">
        <v>333</v>
      </c>
      <c r="U1440" s="88">
        <v>26.130653266331699</v>
      </c>
      <c r="V1440" s="88">
        <v>38.190954773869301</v>
      </c>
      <c r="W1440" s="88">
        <v>24.1206030150754</v>
      </c>
      <c r="X1440" s="88">
        <v>11.557788944723599</v>
      </c>
      <c r="Y1440" s="88"/>
      <c r="Z1440" s="88"/>
      <c r="AA1440" s="88"/>
      <c r="AB1440" s="88"/>
      <c r="AC1440" s="88">
        <v>0</v>
      </c>
      <c r="AD1440" s="88">
        <v>0</v>
      </c>
    </row>
    <row r="1441" spans="2:30" ht="13.5" customHeight="1">
      <c r="B1441" s="54" t="s">
        <v>90</v>
      </c>
      <c r="C1441" s="55"/>
      <c r="D1441" s="56"/>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88">
        <v>26.713974409118801</v>
      </c>
      <c r="V1441" s="88">
        <v>34.173325138291297</v>
      </c>
      <c r="W1441" s="88">
        <v>24.367212381963501</v>
      </c>
      <c r="X1441" s="88">
        <v>14.6700564340392</v>
      </c>
      <c r="Y1441" s="88"/>
      <c r="Z1441" s="88"/>
      <c r="AA1441" s="88"/>
      <c r="AB1441" s="88"/>
      <c r="AC1441" s="88">
        <v>1.6762585908252799E-2</v>
      </c>
      <c r="AD1441" s="88">
        <v>5.8669050678884699E-2</v>
      </c>
    </row>
    <row r="1442" spans="2:30" ht="13.5" customHeight="1">
      <c r="B1442" s="57" t="s">
        <v>12</v>
      </c>
      <c r="C1442" s="58"/>
      <c r="D1442" s="59"/>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88">
        <v>25.5</v>
      </c>
      <c r="V1442" s="88">
        <v>35</v>
      </c>
      <c r="W1442" s="88">
        <v>25.4</v>
      </c>
      <c r="X1442" s="88">
        <v>14</v>
      </c>
      <c r="Y1442" s="88"/>
      <c r="Z1442" s="88"/>
      <c r="AA1442" s="88"/>
      <c r="AB1442" s="88"/>
      <c r="AC1442" s="88">
        <v>0</v>
      </c>
      <c r="AD1442" s="88">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0" t="s">
        <v>7</v>
      </c>
      <c r="C1457" s="61"/>
      <c r="D1457" s="62"/>
      <c r="E1457" s="63" t="s">
        <v>8</v>
      </c>
      <c r="F1457" s="64"/>
      <c r="G1457" s="64"/>
      <c r="H1457" s="64"/>
      <c r="I1457" s="64"/>
      <c r="J1457" s="64"/>
      <c r="K1457" s="64"/>
      <c r="L1457" s="64"/>
      <c r="M1457" s="64"/>
      <c r="N1457" s="64"/>
    </row>
    <row r="1458" spans="2:30" ht="18" customHeight="1">
      <c r="B1458" s="40" t="s">
        <v>108</v>
      </c>
      <c r="C1458" s="41"/>
      <c r="D1458" s="42"/>
      <c r="E1458" s="46" t="str">
        <f>T1460</f>
        <v>国語の勉強は大切だと思いますか</v>
      </c>
      <c r="F1458" s="47" t="s">
        <v>11</v>
      </c>
      <c r="G1458" s="47" t="s">
        <v>11</v>
      </c>
      <c r="H1458" s="47" t="s">
        <v>11</v>
      </c>
      <c r="I1458" s="47" t="s">
        <v>11</v>
      </c>
      <c r="J1458" s="47" t="s">
        <v>11</v>
      </c>
      <c r="K1458" s="47" t="s">
        <v>11</v>
      </c>
      <c r="L1458" s="47" t="s">
        <v>11</v>
      </c>
      <c r="M1458" s="47" t="s">
        <v>11</v>
      </c>
      <c r="N1458" s="47" t="s">
        <v>11</v>
      </c>
    </row>
    <row r="1459" spans="2:30" ht="18" customHeight="1">
      <c r="B1459" s="43"/>
      <c r="C1459" s="44"/>
      <c r="D1459" s="45"/>
      <c r="E1459" s="47" t="s">
        <v>11</v>
      </c>
      <c r="F1459" s="47" t="s">
        <v>11</v>
      </c>
      <c r="G1459" s="47" t="s">
        <v>11</v>
      </c>
      <c r="H1459" s="47" t="s">
        <v>11</v>
      </c>
      <c r="I1459" s="47" t="s">
        <v>11</v>
      </c>
      <c r="J1459" s="47" t="s">
        <v>11</v>
      </c>
      <c r="K1459" s="47" t="s">
        <v>11</v>
      </c>
      <c r="L1459" s="47" t="s">
        <v>11</v>
      </c>
      <c r="M1459" s="47" t="s">
        <v>11</v>
      </c>
      <c r="N1459" s="47" t="s">
        <v>11</v>
      </c>
      <c r="U1459" s="3">
        <v>1</v>
      </c>
      <c r="V1459" s="3">
        <v>2</v>
      </c>
      <c r="W1459" s="3">
        <v>3</v>
      </c>
      <c r="X1459" s="3">
        <v>4</v>
      </c>
      <c r="Y1459" s="3">
        <v>5</v>
      </c>
      <c r="Z1459" s="3">
        <v>6</v>
      </c>
      <c r="AA1459" s="3">
        <v>7</v>
      </c>
      <c r="AB1459" s="3">
        <v>8</v>
      </c>
      <c r="AC1459" s="3">
        <v>9</v>
      </c>
      <c r="AD1459" s="3">
        <v>0</v>
      </c>
    </row>
    <row r="1460" spans="2:30" ht="13.5" customHeight="1" thickBot="1">
      <c r="B1460" s="48" t="s">
        <v>9</v>
      </c>
      <c r="C1460" s="49"/>
      <c r="D1460" s="50"/>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1" t="s">
        <v>334</v>
      </c>
      <c r="C1461" s="52"/>
      <c r="D1461" s="53"/>
      <c r="E1461" s="7">
        <f t="shared" ref="E1461:N1463" si="69">IF(U1461="","",U1461)</f>
        <v>66.331658291457302</v>
      </c>
      <c r="F1461" s="7">
        <f t="shared" si="69"/>
        <v>29.145728643216099</v>
      </c>
      <c r="G1461" s="7">
        <f t="shared" si="69"/>
        <v>4.0201005025125598</v>
      </c>
      <c r="H1461" s="7">
        <f t="shared" si="69"/>
        <v>0.50251256281406997</v>
      </c>
      <c r="I1461" s="7" t="str">
        <f t="shared" si="69"/>
        <v/>
      </c>
      <c r="J1461" s="7" t="str">
        <f t="shared" si="69"/>
        <v/>
      </c>
      <c r="K1461" s="7" t="str">
        <f t="shared" si="69"/>
        <v/>
      </c>
      <c r="L1461" s="7" t="str">
        <f t="shared" si="69"/>
        <v/>
      </c>
      <c r="M1461" s="7">
        <f t="shared" si="69"/>
        <v>0</v>
      </c>
      <c r="N1461" s="6">
        <f t="shared" si="69"/>
        <v>0</v>
      </c>
      <c r="T1461" s="3" t="s">
        <v>333</v>
      </c>
      <c r="U1461" s="88">
        <v>66.331658291457302</v>
      </c>
      <c r="V1461" s="88">
        <v>29.145728643216099</v>
      </c>
      <c r="W1461" s="88">
        <v>4.0201005025125598</v>
      </c>
      <c r="X1461" s="88">
        <v>0.50251256281406997</v>
      </c>
      <c r="Y1461" s="88"/>
      <c r="Z1461" s="88"/>
      <c r="AA1461" s="88"/>
      <c r="AB1461" s="88"/>
      <c r="AC1461" s="88">
        <v>0</v>
      </c>
      <c r="AD1461" s="88">
        <v>0</v>
      </c>
    </row>
    <row r="1462" spans="2:30" ht="13.5" customHeight="1">
      <c r="B1462" s="54" t="s">
        <v>90</v>
      </c>
      <c r="C1462" s="55"/>
      <c r="D1462" s="56"/>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88">
        <v>66.519528412583099</v>
      </c>
      <c r="V1462" s="88">
        <v>24.861708666256899</v>
      </c>
      <c r="W1462" s="88">
        <v>5.8138235458456702</v>
      </c>
      <c r="X1462" s="88">
        <v>2.7323015030451998</v>
      </c>
      <c r="Y1462" s="88"/>
      <c r="Z1462" s="88"/>
      <c r="AA1462" s="88"/>
      <c r="AB1462" s="88"/>
      <c r="AC1462" s="88">
        <v>1.11750572721685E-2</v>
      </c>
      <c r="AD1462" s="88">
        <v>6.14628149969269E-2</v>
      </c>
    </row>
    <row r="1463" spans="2:30" ht="13.5" customHeight="1">
      <c r="B1463" s="57" t="s">
        <v>12</v>
      </c>
      <c r="C1463" s="58"/>
      <c r="D1463" s="59"/>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88">
        <v>65.7</v>
      </c>
      <c r="V1463" s="88">
        <v>25.5</v>
      </c>
      <c r="W1463" s="88">
        <v>5.9</v>
      </c>
      <c r="X1463" s="88">
        <v>2.8</v>
      </c>
      <c r="Y1463" s="88"/>
      <c r="Z1463" s="88"/>
      <c r="AA1463" s="88"/>
      <c r="AB1463" s="88"/>
      <c r="AC1463" s="88">
        <v>0</v>
      </c>
      <c r="AD1463" s="88">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0" t="s">
        <v>7</v>
      </c>
      <c r="C1478" s="61"/>
      <c r="D1478" s="62"/>
      <c r="E1478" s="63" t="s">
        <v>8</v>
      </c>
      <c r="F1478" s="64"/>
      <c r="G1478" s="64"/>
      <c r="H1478" s="64"/>
      <c r="I1478" s="64"/>
      <c r="J1478" s="64"/>
      <c r="K1478" s="64"/>
      <c r="L1478" s="64"/>
      <c r="M1478" s="64"/>
      <c r="N1478" s="64"/>
    </row>
    <row r="1479" spans="2:30" ht="18" customHeight="1">
      <c r="B1479" s="40" t="s">
        <v>107</v>
      </c>
      <c r="C1479" s="41"/>
      <c r="D1479" s="42"/>
      <c r="E1479" s="46" t="str">
        <f>T1481</f>
        <v>国語の授業の内容はよく分かりますか</v>
      </c>
      <c r="F1479" s="47" t="s">
        <v>11</v>
      </c>
      <c r="G1479" s="47" t="s">
        <v>11</v>
      </c>
      <c r="H1479" s="47" t="s">
        <v>11</v>
      </c>
      <c r="I1479" s="47" t="s">
        <v>11</v>
      </c>
      <c r="J1479" s="47" t="s">
        <v>11</v>
      </c>
      <c r="K1479" s="47" t="s">
        <v>11</v>
      </c>
      <c r="L1479" s="47" t="s">
        <v>11</v>
      </c>
      <c r="M1479" s="47" t="s">
        <v>11</v>
      </c>
      <c r="N1479" s="47" t="s">
        <v>11</v>
      </c>
    </row>
    <row r="1480" spans="2:30" ht="18" customHeight="1">
      <c r="B1480" s="43"/>
      <c r="C1480" s="44"/>
      <c r="D1480" s="45"/>
      <c r="E1480" s="47" t="s">
        <v>11</v>
      </c>
      <c r="F1480" s="47" t="s">
        <v>11</v>
      </c>
      <c r="G1480" s="47" t="s">
        <v>11</v>
      </c>
      <c r="H1480" s="47" t="s">
        <v>11</v>
      </c>
      <c r="I1480" s="47" t="s">
        <v>11</v>
      </c>
      <c r="J1480" s="47" t="s">
        <v>11</v>
      </c>
      <c r="K1480" s="47" t="s">
        <v>11</v>
      </c>
      <c r="L1480" s="47" t="s">
        <v>11</v>
      </c>
      <c r="M1480" s="47" t="s">
        <v>11</v>
      </c>
      <c r="N1480" s="47" t="s">
        <v>11</v>
      </c>
      <c r="U1480" s="3">
        <v>1</v>
      </c>
      <c r="V1480" s="3">
        <v>2</v>
      </c>
      <c r="W1480" s="3">
        <v>3</v>
      </c>
      <c r="X1480" s="3">
        <v>4</v>
      </c>
      <c r="Y1480" s="3">
        <v>5</v>
      </c>
      <c r="Z1480" s="3">
        <v>6</v>
      </c>
      <c r="AA1480" s="3">
        <v>7</v>
      </c>
      <c r="AB1480" s="3">
        <v>8</v>
      </c>
      <c r="AC1480" s="3">
        <v>9</v>
      </c>
      <c r="AD1480" s="3">
        <v>0</v>
      </c>
    </row>
    <row r="1481" spans="2:30" ht="13.5" customHeight="1" thickBot="1">
      <c r="B1481" s="48" t="s">
        <v>9</v>
      </c>
      <c r="C1481" s="49"/>
      <c r="D1481" s="50"/>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1" t="s">
        <v>334</v>
      </c>
      <c r="C1482" s="52"/>
      <c r="D1482" s="53"/>
      <c r="E1482" s="7">
        <f t="shared" ref="E1482:N1484" si="70">IF(U1482="","",U1482)</f>
        <v>42.211055276381899</v>
      </c>
      <c r="F1482" s="7">
        <f t="shared" si="70"/>
        <v>43.718592964824097</v>
      </c>
      <c r="G1482" s="7">
        <f t="shared" si="70"/>
        <v>13.0653266331658</v>
      </c>
      <c r="H1482" s="7">
        <f t="shared" si="70"/>
        <v>1.0050251256281399</v>
      </c>
      <c r="I1482" s="7" t="str">
        <f t="shared" si="70"/>
        <v/>
      </c>
      <c r="J1482" s="7" t="str">
        <f t="shared" si="70"/>
        <v/>
      </c>
      <c r="K1482" s="7" t="str">
        <f t="shared" si="70"/>
        <v/>
      </c>
      <c r="L1482" s="7" t="str">
        <f t="shared" si="70"/>
        <v/>
      </c>
      <c r="M1482" s="7">
        <f t="shared" si="70"/>
        <v>0</v>
      </c>
      <c r="N1482" s="6">
        <f t="shared" si="70"/>
        <v>0</v>
      </c>
      <c r="T1482" s="3" t="s">
        <v>333</v>
      </c>
      <c r="U1482" s="88">
        <v>42.211055276381899</v>
      </c>
      <c r="V1482" s="88">
        <v>43.718592964824097</v>
      </c>
      <c r="W1482" s="88">
        <v>13.0653266331658</v>
      </c>
      <c r="X1482" s="88">
        <v>1.0050251256281399</v>
      </c>
      <c r="Y1482" s="88"/>
      <c r="Z1482" s="88"/>
      <c r="AA1482" s="88"/>
      <c r="AB1482" s="88"/>
      <c r="AC1482" s="88">
        <v>0</v>
      </c>
      <c r="AD1482" s="88">
        <v>0</v>
      </c>
    </row>
    <row r="1483" spans="2:30" ht="13.5" customHeight="1">
      <c r="B1483" s="54" t="s">
        <v>90</v>
      </c>
      <c r="C1483" s="55"/>
      <c r="D1483" s="56"/>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88">
        <v>38.472928423758198</v>
      </c>
      <c r="V1483" s="88">
        <v>43.7307928703135</v>
      </c>
      <c r="W1483" s="88">
        <v>13.5665195284126</v>
      </c>
      <c r="X1483" s="88">
        <v>4.1571213052466902</v>
      </c>
      <c r="Y1483" s="88"/>
      <c r="Z1483" s="88"/>
      <c r="AA1483" s="88"/>
      <c r="AB1483" s="88"/>
      <c r="AC1483" s="88">
        <v>1.3968821590210701E-2</v>
      </c>
      <c r="AD1483" s="88">
        <v>5.8669050678884699E-2</v>
      </c>
    </row>
    <row r="1484" spans="2:30" ht="13.5" customHeight="1">
      <c r="B1484" s="57" t="s">
        <v>12</v>
      </c>
      <c r="C1484" s="58"/>
      <c r="D1484" s="59"/>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88">
        <v>38.9</v>
      </c>
      <c r="V1484" s="88">
        <v>43.3</v>
      </c>
      <c r="W1484" s="88">
        <v>13.3</v>
      </c>
      <c r="X1484" s="88">
        <v>4.3</v>
      </c>
      <c r="Y1484" s="88"/>
      <c r="Z1484" s="88"/>
      <c r="AA1484" s="88"/>
      <c r="AB1484" s="88"/>
      <c r="AC1484" s="88">
        <v>0</v>
      </c>
      <c r="AD1484" s="88">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0" t="s">
        <v>7</v>
      </c>
      <c r="C1499" s="61"/>
      <c r="D1499" s="62"/>
      <c r="E1499" s="63" t="s">
        <v>8</v>
      </c>
      <c r="F1499" s="64"/>
      <c r="G1499" s="64"/>
      <c r="H1499" s="64"/>
      <c r="I1499" s="64"/>
      <c r="J1499" s="64"/>
      <c r="K1499" s="64"/>
      <c r="L1499" s="64"/>
      <c r="M1499" s="64"/>
      <c r="N1499" s="64"/>
    </row>
    <row r="1500" spans="2:30" ht="18" customHeight="1">
      <c r="B1500" s="40" t="s">
        <v>106</v>
      </c>
      <c r="C1500" s="41"/>
      <c r="D1500" s="42"/>
      <c r="E1500" s="46" t="str">
        <f>T1502</f>
        <v>読書は好きですか</v>
      </c>
      <c r="F1500" s="47" t="s">
        <v>11</v>
      </c>
      <c r="G1500" s="47" t="s">
        <v>11</v>
      </c>
      <c r="H1500" s="47" t="s">
        <v>11</v>
      </c>
      <c r="I1500" s="47" t="s">
        <v>11</v>
      </c>
      <c r="J1500" s="47" t="s">
        <v>11</v>
      </c>
      <c r="K1500" s="47" t="s">
        <v>11</v>
      </c>
      <c r="L1500" s="47" t="s">
        <v>11</v>
      </c>
      <c r="M1500" s="47" t="s">
        <v>11</v>
      </c>
      <c r="N1500" s="47" t="s">
        <v>11</v>
      </c>
    </row>
    <row r="1501" spans="2:30" ht="18" customHeight="1">
      <c r="B1501" s="43"/>
      <c r="C1501" s="44"/>
      <c r="D1501" s="45"/>
      <c r="E1501" s="47" t="s">
        <v>11</v>
      </c>
      <c r="F1501" s="47" t="s">
        <v>11</v>
      </c>
      <c r="G1501" s="47" t="s">
        <v>11</v>
      </c>
      <c r="H1501" s="47" t="s">
        <v>11</v>
      </c>
      <c r="I1501" s="47" t="s">
        <v>11</v>
      </c>
      <c r="J1501" s="47" t="s">
        <v>11</v>
      </c>
      <c r="K1501" s="47" t="s">
        <v>11</v>
      </c>
      <c r="L1501" s="47" t="s">
        <v>11</v>
      </c>
      <c r="M1501" s="47" t="s">
        <v>11</v>
      </c>
      <c r="N1501" s="47" t="s">
        <v>11</v>
      </c>
      <c r="U1501" s="3">
        <v>1</v>
      </c>
      <c r="V1501" s="3">
        <v>2</v>
      </c>
      <c r="W1501" s="3">
        <v>3</v>
      </c>
      <c r="X1501" s="3">
        <v>4</v>
      </c>
      <c r="Y1501" s="3">
        <v>5</v>
      </c>
      <c r="Z1501" s="3">
        <v>6</v>
      </c>
      <c r="AA1501" s="3">
        <v>7</v>
      </c>
      <c r="AB1501" s="3">
        <v>8</v>
      </c>
      <c r="AC1501" s="3">
        <v>9</v>
      </c>
      <c r="AD1501" s="3">
        <v>0</v>
      </c>
    </row>
    <row r="1502" spans="2:30" ht="13.5" customHeight="1" thickBot="1">
      <c r="B1502" s="48" t="s">
        <v>9</v>
      </c>
      <c r="C1502" s="49"/>
      <c r="D1502" s="50"/>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1" t="s">
        <v>334</v>
      </c>
      <c r="C1503" s="52"/>
      <c r="D1503" s="53"/>
      <c r="E1503" s="7">
        <f t="shared" ref="E1503:N1505" si="71">IF(U1503="","",U1503)</f>
        <v>44.723618090452298</v>
      </c>
      <c r="F1503" s="7">
        <f t="shared" si="71"/>
        <v>26.130653266331699</v>
      </c>
      <c r="G1503" s="7">
        <f t="shared" si="71"/>
        <v>16.582914572864301</v>
      </c>
      <c r="H1503" s="7">
        <f t="shared" si="71"/>
        <v>12.5628140703518</v>
      </c>
      <c r="I1503" s="7" t="str">
        <f t="shared" si="71"/>
        <v/>
      </c>
      <c r="J1503" s="7" t="str">
        <f t="shared" si="71"/>
        <v/>
      </c>
      <c r="K1503" s="7" t="str">
        <f t="shared" si="71"/>
        <v/>
      </c>
      <c r="L1503" s="7" t="str">
        <f t="shared" si="71"/>
        <v/>
      </c>
      <c r="M1503" s="7">
        <f t="shared" si="71"/>
        <v>0</v>
      </c>
      <c r="N1503" s="6">
        <f t="shared" si="71"/>
        <v>0</v>
      </c>
      <c r="T1503" s="3" t="s">
        <v>333</v>
      </c>
      <c r="U1503" s="88">
        <v>44.723618090452298</v>
      </c>
      <c r="V1503" s="88">
        <v>26.130653266331699</v>
      </c>
      <c r="W1503" s="88">
        <v>16.582914572864301</v>
      </c>
      <c r="X1503" s="88">
        <v>12.5628140703518</v>
      </c>
      <c r="Y1503" s="88"/>
      <c r="Z1503" s="88"/>
      <c r="AA1503" s="88"/>
      <c r="AB1503" s="88"/>
      <c r="AC1503" s="88">
        <v>0</v>
      </c>
      <c r="AD1503" s="88">
        <v>0</v>
      </c>
    </row>
    <row r="1504" spans="2:30" ht="13.5" customHeight="1">
      <c r="B1504" s="54" t="s">
        <v>90</v>
      </c>
      <c r="C1504" s="55"/>
      <c r="D1504" s="56"/>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88">
        <v>50.338045482483103</v>
      </c>
      <c r="V1504" s="88">
        <v>24.096217243113401</v>
      </c>
      <c r="W1504" s="88">
        <v>14.6840252556294</v>
      </c>
      <c r="X1504" s="88">
        <v>10.792311560596699</v>
      </c>
      <c r="Y1504" s="88"/>
      <c r="Z1504" s="88"/>
      <c r="AA1504" s="88"/>
      <c r="AB1504" s="88"/>
      <c r="AC1504" s="88">
        <v>2.7937643180421301E-2</v>
      </c>
      <c r="AD1504" s="88">
        <v>6.14628149969269E-2</v>
      </c>
    </row>
    <row r="1505" spans="2:30" ht="13.5" customHeight="1">
      <c r="B1505" s="57" t="s">
        <v>12</v>
      </c>
      <c r="C1505" s="58"/>
      <c r="D1505" s="59"/>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88">
        <v>49</v>
      </c>
      <c r="V1505" s="88">
        <v>25.3</v>
      </c>
      <c r="W1505" s="88">
        <v>15.2</v>
      </c>
      <c r="X1505" s="88">
        <v>10.3</v>
      </c>
      <c r="Y1505" s="88"/>
      <c r="Z1505" s="88"/>
      <c r="AA1505" s="88"/>
      <c r="AB1505" s="88"/>
      <c r="AC1505" s="88">
        <v>0</v>
      </c>
      <c r="AD1505" s="88">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0" t="s">
        <v>7</v>
      </c>
      <c r="C1520" s="61"/>
      <c r="D1520" s="62"/>
      <c r="E1520" s="63" t="s">
        <v>8</v>
      </c>
      <c r="F1520" s="64"/>
      <c r="G1520" s="64"/>
      <c r="H1520" s="64"/>
      <c r="I1520" s="64"/>
      <c r="J1520" s="64"/>
      <c r="K1520" s="64"/>
      <c r="L1520" s="64"/>
      <c r="M1520" s="64"/>
      <c r="N1520" s="64"/>
    </row>
    <row r="1521" spans="2:30" ht="18" customHeight="1">
      <c r="B1521" s="40" t="s">
        <v>105</v>
      </c>
      <c r="C1521" s="41"/>
      <c r="D1521" s="42"/>
      <c r="E1521" s="46" t="str">
        <f>T1523</f>
        <v>国語の授業で学習したことは，将来，社会に出たときに役に立つと思いますか</v>
      </c>
      <c r="F1521" s="47" t="s">
        <v>11</v>
      </c>
      <c r="G1521" s="47" t="s">
        <v>11</v>
      </c>
      <c r="H1521" s="47" t="s">
        <v>11</v>
      </c>
      <c r="I1521" s="47" t="s">
        <v>11</v>
      </c>
      <c r="J1521" s="47" t="s">
        <v>11</v>
      </c>
      <c r="K1521" s="47" t="s">
        <v>11</v>
      </c>
      <c r="L1521" s="47" t="s">
        <v>11</v>
      </c>
      <c r="M1521" s="47" t="s">
        <v>11</v>
      </c>
      <c r="N1521" s="47" t="s">
        <v>11</v>
      </c>
    </row>
    <row r="1522" spans="2:30" ht="18" customHeight="1">
      <c r="B1522" s="43"/>
      <c r="C1522" s="44"/>
      <c r="D1522" s="45"/>
      <c r="E1522" s="47" t="s">
        <v>11</v>
      </c>
      <c r="F1522" s="47" t="s">
        <v>11</v>
      </c>
      <c r="G1522" s="47" t="s">
        <v>11</v>
      </c>
      <c r="H1522" s="47" t="s">
        <v>11</v>
      </c>
      <c r="I1522" s="47" t="s">
        <v>11</v>
      </c>
      <c r="J1522" s="47" t="s">
        <v>11</v>
      </c>
      <c r="K1522" s="47" t="s">
        <v>11</v>
      </c>
      <c r="L1522" s="47" t="s">
        <v>11</v>
      </c>
      <c r="M1522" s="47" t="s">
        <v>11</v>
      </c>
      <c r="N1522" s="47" t="s">
        <v>11</v>
      </c>
      <c r="U1522" s="3">
        <v>1</v>
      </c>
      <c r="V1522" s="3">
        <v>2</v>
      </c>
      <c r="W1522" s="3">
        <v>3</v>
      </c>
      <c r="X1522" s="3">
        <v>4</v>
      </c>
      <c r="Y1522" s="3">
        <v>5</v>
      </c>
      <c r="Z1522" s="3">
        <v>6</v>
      </c>
      <c r="AA1522" s="3">
        <v>7</v>
      </c>
      <c r="AB1522" s="3">
        <v>8</v>
      </c>
      <c r="AC1522" s="3">
        <v>9</v>
      </c>
      <c r="AD1522" s="3">
        <v>0</v>
      </c>
    </row>
    <row r="1523" spans="2:30" ht="13.5" customHeight="1" thickBot="1">
      <c r="B1523" s="48" t="s">
        <v>9</v>
      </c>
      <c r="C1523" s="49"/>
      <c r="D1523" s="50"/>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1" t="s">
        <v>334</v>
      </c>
      <c r="C1524" s="52"/>
      <c r="D1524" s="53"/>
      <c r="E1524" s="7">
        <f t="shared" ref="E1524:N1526" si="72">IF(U1524="","",U1524)</f>
        <v>60.301507537688401</v>
      </c>
      <c r="F1524" s="7">
        <f t="shared" si="72"/>
        <v>33.668341708542698</v>
      </c>
      <c r="G1524" s="7">
        <f t="shared" si="72"/>
        <v>5.5276381909547698</v>
      </c>
      <c r="H1524" s="7">
        <f t="shared" si="72"/>
        <v>0.50251256281406997</v>
      </c>
      <c r="I1524" s="7" t="str">
        <f t="shared" si="72"/>
        <v/>
      </c>
      <c r="J1524" s="7" t="str">
        <f t="shared" si="72"/>
        <v/>
      </c>
      <c r="K1524" s="7" t="str">
        <f t="shared" si="72"/>
        <v/>
      </c>
      <c r="L1524" s="7" t="str">
        <f t="shared" si="72"/>
        <v/>
      </c>
      <c r="M1524" s="7">
        <f t="shared" si="72"/>
        <v>0</v>
      </c>
      <c r="N1524" s="6">
        <f t="shared" si="72"/>
        <v>0</v>
      </c>
      <c r="T1524" s="3" t="s">
        <v>333</v>
      </c>
      <c r="U1524" s="88">
        <v>60.301507537688401</v>
      </c>
      <c r="V1524" s="88">
        <v>33.668341708542698</v>
      </c>
      <c r="W1524" s="88">
        <v>5.5276381909547698</v>
      </c>
      <c r="X1524" s="88">
        <v>0.50251256281406997</v>
      </c>
      <c r="Y1524" s="88"/>
      <c r="Z1524" s="88"/>
      <c r="AA1524" s="88"/>
      <c r="AB1524" s="88"/>
      <c r="AC1524" s="88">
        <v>0</v>
      </c>
      <c r="AD1524" s="88">
        <v>0</v>
      </c>
    </row>
    <row r="1525" spans="2:30" ht="13.5" customHeight="1">
      <c r="B1525" s="54" t="s">
        <v>90</v>
      </c>
      <c r="C1525" s="55"/>
      <c r="D1525" s="56"/>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88">
        <v>55.107001173381001</v>
      </c>
      <c r="V1525" s="88">
        <v>32.424428675196999</v>
      </c>
      <c r="W1525" s="88">
        <v>9.0657652120467098</v>
      </c>
      <c r="X1525" s="88">
        <v>3.3022294239257999</v>
      </c>
      <c r="Y1525" s="88"/>
      <c r="Z1525" s="88"/>
      <c r="AA1525" s="88"/>
      <c r="AB1525" s="88"/>
      <c r="AC1525" s="88">
        <v>3.6318936134547702E-2</v>
      </c>
      <c r="AD1525" s="88">
        <v>6.4256579314969003E-2</v>
      </c>
    </row>
    <row r="1526" spans="2:30" ht="13.5" customHeight="1">
      <c r="B1526" s="57" t="s">
        <v>12</v>
      </c>
      <c r="C1526" s="58"/>
      <c r="D1526" s="59"/>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88">
        <v>55.7</v>
      </c>
      <c r="V1526" s="88">
        <v>32.200000000000003</v>
      </c>
      <c r="W1526" s="88">
        <v>8.6999999999999993</v>
      </c>
      <c r="X1526" s="88">
        <v>3.1</v>
      </c>
      <c r="Y1526" s="88"/>
      <c r="Z1526" s="88"/>
      <c r="AA1526" s="88"/>
      <c r="AB1526" s="88"/>
      <c r="AC1526" s="88">
        <v>0</v>
      </c>
      <c r="AD1526" s="88">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0" t="s">
        <v>7</v>
      </c>
      <c r="C1541" s="61"/>
      <c r="D1541" s="62"/>
      <c r="E1541" s="63" t="s">
        <v>8</v>
      </c>
      <c r="F1541" s="64"/>
      <c r="G1541" s="64"/>
      <c r="H1541" s="64"/>
      <c r="I1541" s="64"/>
      <c r="J1541" s="64"/>
      <c r="K1541" s="64"/>
      <c r="L1541" s="64"/>
      <c r="M1541" s="64"/>
      <c r="N1541" s="64"/>
    </row>
    <row r="1542" spans="2:30" ht="18" customHeight="1">
      <c r="B1542" s="40" t="s">
        <v>104</v>
      </c>
      <c r="C1542" s="41"/>
      <c r="D1542" s="42"/>
      <c r="E1542" s="46" t="str">
        <f>T1544</f>
        <v>国語の授業で目的に応じて資料を読み，自分の考えを話したり，書いたりしていますか</v>
      </c>
      <c r="F1542" s="47" t="s">
        <v>11</v>
      </c>
      <c r="G1542" s="47" t="s">
        <v>11</v>
      </c>
      <c r="H1542" s="47" t="s">
        <v>11</v>
      </c>
      <c r="I1542" s="47" t="s">
        <v>11</v>
      </c>
      <c r="J1542" s="47" t="s">
        <v>11</v>
      </c>
      <c r="K1542" s="47" t="s">
        <v>11</v>
      </c>
      <c r="L1542" s="47" t="s">
        <v>11</v>
      </c>
      <c r="M1542" s="47" t="s">
        <v>11</v>
      </c>
      <c r="N1542" s="47" t="s">
        <v>11</v>
      </c>
    </row>
    <row r="1543" spans="2:30" ht="18" customHeight="1">
      <c r="B1543" s="43"/>
      <c r="C1543" s="44"/>
      <c r="D1543" s="45"/>
      <c r="E1543" s="47" t="s">
        <v>11</v>
      </c>
      <c r="F1543" s="47" t="s">
        <v>11</v>
      </c>
      <c r="G1543" s="47" t="s">
        <v>11</v>
      </c>
      <c r="H1543" s="47" t="s">
        <v>11</v>
      </c>
      <c r="I1543" s="47" t="s">
        <v>11</v>
      </c>
      <c r="J1543" s="47" t="s">
        <v>11</v>
      </c>
      <c r="K1543" s="47" t="s">
        <v>11</v>
      </c>
      <c r="L1543" s="47" t="s">
        <v>11</v>
      </c>
      <c r="M1543" s="47" t="s">
        <v>11</v>
      </c>
      <c r="N1543" s="47" t="s">
        <v>11</v>
      </c>
      <c r="U1543" s="3">
        <v>1</v>
      </c>
      <c r="V1543" s="3">
        <v>2</v>
      </c>
      <c r="W1543" s="3">
        <v>3</v>
      </c>
      <c r="X1543" s="3">
        <v>4</v>
      </c>
      <c r="Y1543" s="3">
        <v>5</v>
      </c>
      <c r="Z1543" s="3">
        <v>6</v>
      </c>
      <c r="AA1543" s="3">
        <v>7</v>
      </c>
      <c r="AB1543" s="3">
        <v>8</v>
      </c>
      <c r="AC1543" s="3">
        <v>9</v>
      </c>
      <c r="AD1543" s="3">
        <v>0</v>
      </c>
    </row>
    <row r="1544" spans="2:30" ht="13.5" customHeight="1" thickBot="1">
      <c r="B1544" s="48" t="s">
        <v>9</v>
      </c>
      <c r="C1544" s="49"/>
      <c r="D1544" s="50"/>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1" t="s">
        <v>334</v>
      </c>
      <c r="C1545" s="52"/>
      <c r="D1545" s="53"/>
      <c r="E1545" s="7">
        <f t="shared" ref="E1545:N1547" si="73">IF(U1545="","",U1545)</f>
        <v>26.130653266331699</v>
      </c>
      <c r="F1545" s="7">
        <f t="shared" si="73"/>
        <v>49.246231155778901</v>
      </c>
      <c r="G1545" s="7">
        <f t="shared" si="73"/>
        <v>22.613065326633201</v>
      </c>
      <c r="H1545" s="7">
        <f t="shared" si="73"/>
        <v>2.0100502512562799</v>
      </c>
      <c r="I1545" s="7" t="str">
        <f t="shared" si="73"/>
        <v/>
      </c>
      <c r="J1545" s="7" t="str">
        <f t="shared" si="73"/>
        <v/>
      </c>
      <c r="K1545" s="7" t="str">
        <f t="shared" si="73"/>
        <v/>
      </c>
      <c r="L1545" s="7" t="str">
        <f t="shared" si="73"/>
        <v/>
      </c>
      <c r="M1545" s="7">
        <f t="shared" si="73"/>
        <v>0</v>
      </c>
      <c r="N1545" s="6">
        <f t="shared" si="73"/>
        <v>0</v>
      </c>
      <c r="T1545" s="3" t="s">
        <v>333</v>
      </c>
      <c r="U1545" s="88">
        <v>26.130653266331699</v>
      </c>
      <c r="V1545" s="88">
        <v>49.246231155778901</v>
      </c>
      <c r="W1545" s="88">
        <v>22.613065326633201</v>
      </c>
      <c r="X1545" s="88">
        <v>2.0100502512562799</v>
      </c>
      <c r="Y1545" s="88"/>
      <c r="Z1545" s="88"/>
      <c r="AA1545" s="88"/>
      <c r="AB1545" s="88"/>
      <c r="AC1545" s="88">
        <v>0</v>
      </c>
      <c r="AD1545" s="88">
        <v>0</v>
      </c>
    </row>
    <row r="1546" spans="2:30" ht="13.5" customHeight="1">
      <c r="B1546" s="54" t="s">
        <v>90</v>
      </c>
      <c r="C1546" s="55"/>
      <c r="D1546" s="56"/>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88">
        <v>24.506900597865599</v>
      </c>
      <c r="V1546" s="88">
        <v>41.618707045873599</v>
      </c>
      <c r="W1546" s="88">
        <v>26.3172598759569</v>
      </c>
      <c r="X1546" s="88">
        <v>7.4481756719003203</v>
      </c>
      <c r="Y1546" s="88"/>
      <c r="Z1546" s="88"/>
      <c r="AA1546" s="88"/>
      <c r="AB1546" s="88"/>
      <c r="AC1546" s="88">
        <v>2.2350114544337E-2</v>
      </c>
      <c r="AD1546" s="88">
        <v>8.6606693859306E-2</v>
      </c>
    </row>
    <row r="1547" spans="2:30" ht="13.5" customHeight="1">
      <c r="B1547" s="57" t="s">
        <v>12</v>
      </c>
      <c r="C1547" s="58"/>
      <c r="D1547" s="59"/>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88">
        <v>26.1</v>
      </c>
      <c r="V1547" s="88">
        <v>41.9</v>
      </c>
      <c r="W1547" s="88">
        <v>25.1</v>
      </c>
      <c r="X1547" s="88">
        <v>6.7</v>
      </c>
      <c r="Y1547" s="88"/>
      <c r="Z1547" s="88"/>
      <c r="AA1547" s="88"/>
      <c r="AB1547" s="88"/>
      <c r="AC1547" s="88">
        <v>0</v>
      </c>
      <c r="AD1547" s="88">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0" t="s">
        <v>7</v>
      </c>
      <c r="C1562" s="61"/>
      <c r="D1562" s="62"/>
      <c r="E1562" s="63" t="s">
        <v>8</v>
      </c>
      <c r="F1562" s="64"/>
      <c r="G1562" s="64"/>
      <c r="H1562" s="64"/>
      <c r="I1562" s="64"/>
      <c r="J1562" s="64"/>
      <c r="K1562" s="64"/>
      <c r="L1562" s="64"/>
      <c r="M1562" s="64"/>
      <c r="N1562" s="64"/>
    </row>
    <row r="1563" spans="2:30" ht="18" customHeight="1">
      <c r="B1563" s="40" t="s">
        <v>103</v>
      </c>
      <c r="C1563" s="41"/>
      <c r="D1563" s="42"/>
      <c r="E1563" s="46" t="str">
        <f>T1565</f>
        <v>国語の授業で意見などを発表するとき，うまく伝わるように話の組み立てを工夫していますか</v>
      </c>
      <c r="F1563" s="47" t="s">
        <v>11</v>
      </c>
      <c r="G1563" s="47" t="s">
        <v>11</v>
      </c>
      <c r="H1563" s="47" t="s">
        <v>11</v>
      </c>
      <c r="I1563" s="47" t="s">
        <v>11</v>
      </c>
      <c r="J1563" s="47" t="s">
        <v>11</v>
      </c>
      <c r="K1563" s="47" t="s">
        <v>11</v>
      </c>
      <c r="L1563" s="47" t="s">
        <v>11</v>
      </c>
      <c r="M1563" s="47" t="s">
        <v>11</v>
      </c>
      <c r="N1563" s="47" t="s">
        <v>11</v>
      </c>
    </row>
    <row r="1564" spans="2:30" ht="18" customHeight="1">
      <c r="B1564" s="43"/>
      <c r="C1564" s="44"/>
      <c r="D1564" s="45"/>
      <c r="E1564" s="47" t="s">
        <v>11</v>
      </c>
      <c r="F1564" s="47" t="s">
        <v>11</v>
      </c>
      <c r="G1564" s="47" t="s">
        <v>11</v>
      </c>
      <c r="H1564" s="47" t="s">
        <v>11</v>
      </c>
      <c r="I1564" s="47" t="s">
        <v>11</v>
      </c>
      <c r="J1564" s="47" t="s">
        <v>11</v>
      </c>
      <c r="K1564" s="47" t="s">
        <v>11</v>
      </c>
      <c r="L1564" s="47" t="s">
        <v>11</v>
      </c>
      <c r="M1564" s="47" t="s">
        <v>11</v>
      </c>
      <c r="N1564" s="47" t="s">
        <v>11</v>
      </c>
      <c r="U1564" s="3">
        <v>1</v>
      </c>
      <c r="V1564" s="3">
        <v>2</v>
      </c>
      <c r="W1564" s="3">
        <v>3</v>
      </c>
      <c r="X1564" s="3">
        <v>4</v>
      </c>
      <c r="Y1564" s="3">
        <v>5</v>
      </c>
      <c r="Z1564" s="3">
        <v>6</v>
      </c>
      <c r="AA1564" s="3">
        <v>7</v>
      </c>
      <c r="AB1564" s="3">
        <v>8</v>
      </c>
      <c r="AC1564" s="3">
        <v>9</v>
      </c>
      <c r="AD1564" s="3">
        <v>0</v>
      </c>
    </row>
    <row r="1565" spans="2:30" ht="13.5" customHeight="1" thickBot="1">
      <c r="B1565" s="48" t="s">
        <v>9</v>
      </c>
      <c r="C1565" s="49"/>
      <c r="D1565" s="50"/>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1" t="s">
        <v>334</v>
      </c>
      <c r="C1566" s="52"/>
      <c r="D1566" s="53"/>
      <c r="E1566" s="7">
        <f t="shared" ref="E1566:N1568" si="74">IF(U1566="","",U1566)</f>
        <v>20.603015075376899</v>
      </c>
      <c r="F1566" s="7">
        <f t="shared" si="74"/>
        <v>43.718592964824097</v>
      </c>
      <c r="G1566" s="7">
        <f t="shared" si="74"/>
        <v>31.658291457286399</v>
      </c>
      <c r="H1566" s="7">
        <f t="shared" si="74"/>
        <v>4.0201005025125598</v>
      </c>
      <c r="I1566" s="7" t="str">
        <f t="shared" si="74"/>
        <v/>
      </c>
      <c r="J1566" s="7" t="str">
        <f t="shared" si="74"/>
        <v/>
      </c>
      <c r="K1566" s="7" t="str">
        <f t="shared" si="74"/>
        <v/>
      </c>
      <c r="L1566" s="7" t="str">
        <f t="shared" si="74"/>
        <v/>
      </c>
      <c r="M1566" s="7">
        <f t="shared" si="74"/>
        <v>0</v>
      </c>
      <c r="N1566" s="6">
        <f t="shared" si="74"/>
        <v>0</v>
      </c>
      <c r="T1566" s="3" t="s">
        <v>333</v>
      </c>
      <c r="U1566" s="88">
        <v>20.603015075376899</v>
      </c>
      <c r="V1566" s="88">
        <v>43.718592964824097</v>
      </c>
      <c r="W1566" s="88">
        <v>31.658291457286399</v>
      </c>
      <c r="X1566" s="88">
        <v>4.0201005025125598</v>
      </c>
      <c r="Y1566" s="88"/>
      <c r="Z1566" s="88"/>
      <c r="AA1566" s="88"/>
      <c r="AB1566" s="88"/>
      <c r="AC1566" s="88">
        <v>0</v>
      </c>
      <c r="AD1566" s="88">
        <v>0</v>
      </c>
    </row>
    <row r="1567" spans="2:30" ht="13.5" customHeight="1">
      <c r="B1567" s="54" t="s">
        <v>90</v>
      </c>
      <c r="C1567" s="55"/>
      <c r="D1567" s="56"/>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88">
        <v>20.503436330111199</v>
      </c>
      <c r="V1567" s="88">
        <v>42.1914287310723</v>
      </c>
      <c r="W1567" s="88">
        <v>28.521539922892099</v>
      </c>
      <c r="X1567" s="88">
        <v>8.64390680002235</v>
      </c>
      <c r="Y1567" s="88"/>
      <c r="Z1567" s="88"/>
      <c r="AA1567" s="88"/>
      <c r="AB1567" s="88"/>
      <c r="AC1567" s="88">
        <v>1.6762585908252799E-2</v>
      </c>
      <c r="AD1567" s="88">
        <v>0.12292562999385399</v>
      </c>
    </row>
    <row r="1568" spans="2:30" ht="13.5" customHeight="1">
      <c r="B1568" s="57" t="s">
        <v>12</v>
      </c>
      <c r="C1568" s="58"/>
      <c r="D1568" s="59"/>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88">
        <v>21.2</v>
      </c>
      <c r="V1568" s="88">
        <v>42.2</v>
      </c>
      <c r="W1568" s="88">
        <v>28.1</v>
      </c>
      <c r="X1568" s="88">
        <v>8.1999999999999993</v>
      </c>
      <c r="Y1568" s="88"/>
      <c r="Z1568" s="88"/>
      <c r="AA1568" s="88"/>
      <c r="AB1568" s="88"/>
      <c r="AC1568" s="88">
        <v>0</v>
      </c>
      <c r="AD1568" s="88">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0" t="s">
        <v>7</v>
      </c>
      <c r="C1581" s="61"/>
      <c r="D1581" s="62"/>
      <c r="E1581" s="63" t="s">
        <v>8</v>
      </c>
      <c r="F1581" s="64"/>
      <c r="G1581" s="64"/>
      <c r="H1581" s="64"/>
      <c r="I1581" s="64"/>
      <c r="J1581" s="64"/>
      <c r="K1581" s="64"/>
      <c r="L1581" s="64"/>
      <c r="M1581" s="64"/>
      <c r="N1581" s="64"/>
    </row>
    <row r="1582" spans="2:30" ht="18" customHeight="1">
      <c r="B1582" s="40" t="s">
        <v>102</v>
      </c>
      <c r="C1582" s="41"/>
      <c r="D1582" s="42"/>
      <c r="E1582" s="46" t="str">
        <f>T1584</f>
        <v>国語の授業で自分の考えを書くとき，考えの理由が分かるように気を付けて書いていますか</v>
      </c>
      <c r="F1582" s="47" t="s">
        <v>11</v>
      </c>
      <c r="G1582" s="47" t="s">
        <v>11</v>
      </c>
      <c r="H1582" s="47" t="s">
        <v>11</v>
      </c>
      <c r="I1582" s="47" t="s">
        <v>11</v>
      </c>
      <c r="J1582" s="47" t="s">
        <v>11</v>
      </c>
      <c r="K1582" s="47" t="s">
        <v>11</v>
      </c>
      <c r="L1582" s="47" t="s">
        <v>11</v>
      </c>
      <c r="M1582" s="47" t="s">
        <v>11</v>
      </c>
      <c r="N1582" s="47" t="s">
        <v>11</v>
      </c>
    </row>
    <row r="1583" spans="2:30" ht="18" customHeight="1">
      <c r="B1583" s="43"/>
      <c r="C1583" s="44"/>
      <c r="D1583" s="45"/>
      <c r="E1583" s="47" t="s">
        <v>11</v>
      </c>
      <c r="F1583" s="47" t="s">
        <v>11</v>
      </c>
      <c r="G1583" s="47" t="s">
        <v>11</v>
      </c>
      <c r="H1583" s="47" t="s">
        <v>11</v>
      </c>
      <c r="I1583" s="47" t="s">
        <v>11</v>
      </c>
      <c r="J1583" s="47" t="s">
        <v>11</v>
      </c>
      <c r="K1583" s="47" t="s">
        <v>11</v>
      </c>
      <c r="L1583" s="47" t="s">
        <v>11</v>
      </c>
      <c r="M1583" s="47" t="s">
        <v>11</v>
      </c>
      <c r="N1583" s="47" t="s">
        <v>11</v>
      </c>
      <c r="U1583" s="3">
        <v>1</v>
      </c>
      <c r="V1583" s="3">
        <v>2</v>
      </c>
      <c r="W1583" s="3">
        <v>3</v>
      </c>
      <c r="X1583" s="3">
        <v>4</v>
      </c>
      <c r="Y1583" s="3">
        <v>5</v>
      </c>
      <c r="Z1583" s="3">
        <v>6</v>
      </c>
      <c r="AA1583" s="3">
        <v>7</v>
      </c>
      <c r="AB1583" s="3">
        <v>8</v>
      </c>
      <c r="AC1583" s="3">
        <v>9</v>
      </c>
      <c r="AD1583" s="3">
        <v>0</v>
      </c>
    </row>
    <row r="1584" spans="2:30" ht="13.5" customHeight="1" thickBot="1">
      <c r="B1584" s="48" t="s">
        <v>9</v>
      </c>
      <c r="C1584" s="49"/>
      <c r="D1584" s="50"/>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1" t="s">
        <v>334</v>
      </c>
      <c r="C1585" s="52"/>
      <c r="D1585" s="53"/>
      <c r="E1585" s="7">
        <f t="shared" ref="E1585:N1587" si="75">IF(U1585="","",U1585)</f>
        <v>34.170854271356802</v>
      </c>
      <c r="F1585" s="7">
        <f t="shared" si="75"/>
        <v>48.743718592964797</v>
      </c>
      <c r="G1585" s="7">
        <f t="shared" si="75"/>
        <v>16.0804020100503</v>
      </c>
      <c r="H1585" s="7">
        <f t="shared" si="75"/>
        <v>1.0050251256281399</v>
      </c>
      <c r="I1585" s="7" t="str">
        <f t="shared" si="75"/>
        <v/>
      </c>
      <c r="J1585" s="7" t="str">
        <f t="shared" si="75"/>
        <v/>
      </c>
      <c r="K1585" s="7" t="str">
        <f t="shared" si="75"/>
        <v/>
      </c>
      <c r="L1585" s="7" t="str">
        <f t="shared" si="75"/>
        <v/>
      </c>
      <c r="M1585" s="7">
        <f t="shared" si="75"/>
        <v>0</v>
      </c>
      <c r="N1585" s="6">
        <f t="shared" si="75"/>
        <v>0</v>
      </c>
      <c r="T1585" s="3" t="s">
        <v>333</v>
      </c>
      <c r="U1585" s="88">
        <v>34.170854271356802</v>
      </c>
      <c r="V1585" s="88">
        <v>48.743718592964797</v>
      </c>
      <c r="W1585" s="88">
        <v>16.0804020100503</v>
      </c>
      <c r="X1585" s="88">
        <v>1.0050251256281399</v>
      </c>
      <c r="Y1585" s="88"/>
      <c r="Z1585" s="88"/>
      <c r="AA1585" s="88"/>
      <c r="AB1585" s="88"/>
      <c r="AC1585" s="88">
        <v>0</v>
      </c>
      <c r="AD1585" s="88">
        <v>0</v>
      </c>
    </row>
    <row r="1586" spans="2:30" ht="13.5" customHeight="1">
      <c r="B1586" s="54" t="s">
        <v>90</v>
      </c>
      <c r="C1586" s="55"/>
      <c r="D1586" s="56"/>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330</v>
      </c>
      <c r="U1586" s="88">
        <v>32.446778789741302</v>
      </c>
      <c r="V1586" s="88">
        <v>41.1633234620327</v>
      </c>
      <c r="W1586" s="88">
        <v>20.478292451248802</v>
      </c>
      <c r="X1586" s="88">
        <v>5.7495669665306997</v>
      </c>
      <c r="Y1586" s="88"/>
      <c r="Z1586" s="88"/>
      <c r="AA1586" s="88"/>
      <c r="AB1586" s="88"/>
      <c r="AC1586" s="88">
        <v>2.5143878862379201E-2</v>
      </c>
      <c r="AD1586" s="88">
        <v>0.13689445158406399</v>
      </c>
    </row>
    <row r="1587" spans="2:30" ht="13.5" customHeight="1">
      <c r="B1587" s="57" t="s">
        <v>12</v>
      </c>
      <c r="C1587" s="58"/>
      <c r="D1587" s="59"/>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88">
        <v>33.1</v>
      </c>
      <c r="V1587" s="88">
        <v>41.7</v>
      </c>
      <c r="W1587" s="88">
        <v>19.600000000000001</v>
      </c>
      <c r="X1587" s="88">
        <v>5.3</v>
      </c>
      <c r="Y1587" s="88"/>
      <c r="Z1587" s="88"/>
      <c r="AA1587" s="88"/>
      <c r="AB1587" s="88"/>
      <c r="AC1587" s="88">
        <v>0.1</v>
      </c>
      <c r="AD1587" s="88">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0" t="s">
        <v>7</v>
      </c>
      <c r="C1600" s="61"/>
      <c r="D1600" s="62"/>
      <c r="E1600" s="63" t="s">
        <v>8</v>
      </c>
      <c r="F1600" s="64"/>
      <c r="G1600" s="64"/>
      <c r="H1600" s="64"/>
      <c r="I1600" s="64"/>
      <c r="J1600" s="64"/>
      <c r="K1600" s="64"/>
      <c r="L1600" s="64"/>
      <c r="M1600" s="64"/>
      <c r="N1600" s="64"/>
    </row>
    <row r="1601" spans="2:30" ht="18" customHeight="1">
      <c r="B1601" s="40" t="s">
        <v>101</v>
      </c>
      <c r="C1601" s="41"/>
      <c r="D1601" s="42"/>
      <c r="E1601" s="46" t="str">
        <f>T1603</f>
        <v>今回の国語の問題について，解答を文章で書く問題がありましたが，どのように解答しましたか</v>
      </c>
      <c r="F1601" s="47" t="s">
        <v>11</v>
      </c>
      <c r="G1601" s="47" t="s">
        <v>11</v>
      </c>
      <c r="H1601" s="47" t="s">
        <v>11</v>
      </c>
      <c r="I1601" s="47" t="s">
        <v>11</v>
      </c>
      <c r="J1601" s="47" t="s">
        <v>11</v>
      </c>
      <c r="K1601" s="47" t="s">
        <v>11</v>
      </c>
      <c r="L1601" s="47" t="s">
        <v>11</v>
      </c>
      <c r="M1601" s="47" t="s">
        <v>11</v>
      </c>
      <c r="N1601" s="47" t="s">
        <v>11</v>
      </c>
    </row>
    <row r="1602" spans="2:30" ht="18" customHeight="1">
      <c r="B1602" s="43"/>
      <c r="C1602" s="44"/>
      <c r="D1602" s="45"/>
      <c r="E1602" s="47" t="s">
        <v>11</v>
      </c>
      <c r="F1602" s="47" t="s">
        <v>11</v>
      </c>
      <c r="G1602" s="47" t="s">
        <v>11</v>
      </c>
      <c r="H1602" s="47" t="s">
        <v>11</v>
      </c>
      <c r="I1602" s="47" t="s">
        <v>11</v>
      </c>
      <c r="J1602" s="47" t="s">
        <v>11</v>
      </c>
      <c r="K1602" s="47" t="s">
        <v>11</v>
      </c>
      <c r="L1602" s="47" t="s">
        <v>11</v>
      </c>
      <c r="M1602" s="47" t="s">
        <v>11</v>
      </c>
      <c r="N1602" s="47" t="s">
        <v>11</v>
      </c>
      <c r="U1602" s="3">
        <v>1</v>
      </c>
      <c r="V1602" s="3">
        <v>2</v>
      </c>
      <c r="W1602" s="3">
        <v>3</v>
      </c>
      <c r="X1602" s="3">
        <v>4</v>
      </c>
      <c r="Y1602" s="3">
        <v>5</v>
      </c>
      <c r="Z1602" s="3">
        <v>6</v>
      </c>
      <c r="AA1602" s="3">
        <v>7</v>
      </c>
      <c r="AB1602" s="3">
        <v>8</v>
      </c>
      <c r="AC1602" s="3">
        <v>9</v>
      </c>
      <c r="AD1602" s="3">
        <v>0</v>
      </c>
    </row>
    <row r="1603" spans="2:30" ht="13.5" customHeight="1" thickBot="1">
      <c r="B1603" s="48" t="s">
        <v>9</v>
      </c>
      <c r="C1603" s="49"/>
      <c r="D1603" s="50"/>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1" t="s">
        <v>334</v>
      </c>
      <c r="C1604" s="52"/>
      <c r="D1604" s="53"/>
      <c r="E1604" s="7">
        <f t="shared" ref="E1604:N1606" si="76">IF(U1604="","",U1604)</f>
        <v>82.412060301507495</v>
      </c>
      <c r="F1604" s="7">
        <f t="shared" si="76"/>
        <v>16.582914572864301</v>
      </c>
      <c r="G1604" s="7">
        <f t="shared" si="76"/>
        <v>0.50251256281406997</v>
      </c>
      <c r="H1604" s="7" t="str">
        <f t="shared" si="76"/>
        <v/>
      </c>
      <c r="I1604" s="7" t="str">
        <f t="shared" si="76"/>
        <v/>
      </c>
      <c r="J1604" s="7" t="str">
        <f t="shared" si="76"/>
        <v/>
      </c>
      <c r="K1604" s="7" t="str">
        <f t="shared" si="76"/>
        <v/>
      </c>
      <c r="L1604" s="7" t="str">
        <f t="shared" si="76"/>
        <v/>
      </c>
      <c r="M1604" s="7">
        <f t="shared" si="76"/>
        <v>0</v>
      </c>
      <c r="N1604" s="6">
        <f t="shared" si="76"/>
        <v>0.50251256281406997</v>
      </c>
      <c r="T1604" s="3" t="s">
        <v>333</v>
      </c>
      <c r="U1604" s="88">
        <v>82.412060301507495</v>
      </c>
      <c r="V1604" s="88">
        <v>16.582914572864301</v>
      </c>
      <c r="W1604" s="88">
        <v>0.50251256281406997</v>
      </c>
      <c r="X1604" s="88"/>
      <c r="Y1604" s="88"/>
      <c r="Z1604" s="88"/>
      <c r="AA1604" s="88"/>
      <c r="AB1604" s="88"/>
      <c r="AC1604" s="88">
        <v>0</v>
      </c>
      <c r="AD1604" s="88">
        <v>0.50251256281406997</v>
      </c>
    </row>
    <row r="1605" spans="2:30" ht="13.5" customHeight="1">
      <c r="B1605" s="54" t="s">
        <v>90</v>
      </c>
      <c r="C1605" s="55"/>
      <c r="D1605" s="56"/>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88">
        <v>75.188579091467801</v>
      </c>
      <c r="V1605" s="88">
        <v>22.260714086159702</v>
      </c>
      <c r="W1605" s="88">
        <v>1.84947197854389</v>
      </c>
      <c r="X1605" s="88"/>
      <c r="Y1605" s="88"/>
      <c r="Z1605" s="88"/>
      <c r="AA1605" s="88"/>
      <c r="AB1605" s="88"/>
      <c r="AC1605" s="88">
        <v>0.324076660892887</v>
      </c>
      <c r="AD1605" s="88">
        <v>0.37715818293568798</v>
      </c>
    </row>
    <row r="1606" spans="2:30" ht="13.5" customHeight="1">
      <c r="B1606" s="57" t="s">
        <v>12</v>
      </c>
      <c r="C1606" s="58"/>
      <c r="D1606" s="59"/>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88">
        <v>77.2</v>
      </c>
      <c r="V1606" s="88">
        <v>20.100000000000001</v>
      </c>
      <c r="W1606" s="88">
        <v>1.9</v>
      </c>
      <c r="X1606" s="88"/>
      <c r="Y1606" s="88"/>
      <c r="Z1606" s="88"/>
      <c r="AA1606" s="88"/>
      <c r="AB1606" s="88"/>
      <c r="AC1606" s="88">
        <v>0.4</v>
      </c>
      <c r="AD1606" s="88">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0" t="s">
        <v>7</v>
      </c>
      <c r="C1619" s="61"/>
      <c r="D1619" s="62"/>
      <c r="E1619" s="63" t="s">
        <v>8</v>
      </c>
      <c r="F1619" s="64"/>
      <c r="G1619" s="64"/>
      <c r="H1619" s="64"/>
      <c r="I1619" s="64"/>
      <c r="J1619" s="64"/>
      <c r="K1619" s="64"/>
      <c r="L1619" s="64"/>
      <c r="M1619" s="64"/>
      <c r="N1619" s="64"/>
    </row>
    <row r="1620" spans="2:30" ht="18" customHeight="1">
      <c r="B1620" s="40" t="s">
        <v>100</v>
      </c>
      <c r="C1620" s="41"/>
      <c r="D1620" s="42"/>
      <c r="E1620" s="46" t="str">
        <f>T1622</f>
        <v>算数の勉強は好きですか</v>
      </c>
      <c r="F1620" s="47" t="s">
        <v>11</v>
      </c>
      <c r="G1620" s="47" t="s">
        <v>11</v>
      </c>
      <c r="H1620" s="47" t="s">
        <v>11</v>
      </c>
      <c r="I1620" s="47" t="s">
        <v>11</v>
      </c>
      <c r="J1620" s="47" t="s">
        <v>11</v>
      </c>
      <c r="K1620" s="47" t="s">
        <v>11</v>
      </c>
      <c r="L1620" s="47" t="s">
        <v>11</v>
      </c>
      <c r="M1620" s="47" t="s">
        <v>11</v>
      </c>
      <c r="N1620" s="47" t="s">
        <v>11</v>
      </c>
    </row>
    <row r="1621" spans="2:30" ht="18" customHeight="1">
      <c r="B1621" s="43"/>
      <c r="C1621" s="44"/>
      <c r="D1621" s="45"/>
      <c r="E1621" s="47" t="s">
        <v>11</v>
      </c>
      <c r="F1621" s="47" t="s">
        <v>11</v>
      </c>
      <c r="G1621" s="47" t="s">
        <v>11</v>
      </c>
      <c r="H1621" s="47" t="s">
        <v>11</v>
      </c>
      <c r="I1621" s="47" t="s">
        <v>11</v>
      </c>
      <c r="J1621" s="47" t="s">
        <v>11</v>
      </c>
      <c r="K1621" s="47" t="s">
        <v>11</v>
      </c>
      <c r="L1621" s="47" t="s">
        <v>11</v>
      </c>
      <c r="M1621" s="47" t="s">
        <v>11</v>
      </c>
      <c r="N1621" s="47" t="s">
        <v>11</v>
      </c>
      <c r="U1621" s="3">
        <v>1</v>
      </c>
      <c r="V1621" s="3">
        <v>2</v>
      </c>
      <c r="W1621" s="3">
        <v>3</v>
      </c>
      <c r="X1621" s="3">
        <v>4</v>
      </c>
      <c r="Y1621" s="3">
        <v>5</v>
      </c>
      <c r="Z1621" s="3">
        <v>6</v>
      </c>
      <c r="AA1621" s="3">
        <v>7</v>
      </c>
      <c r="AB1621" s="3">
        <v>8</v>
      </c>
      <c r="AC1621" s="3">
        <v>9</v>
      </c>
      <c r="AD1621" s="3">
        <v>0</v>
      </c>
    </row>
    <row r="1622" spans="2:30" ht="13.5" customHeight="1" thickBot="1">
      <c r="B1622" s="48" t="s">
        <v>9</v>
      </c>
      <c r="C1622" s="49"/>
      <c r="D1622" s="50"/>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1" t="s">
        <v>334</v>
      </c>
      <c r="C1623" s="52"/>
      <c r="D1623" s="53"/>
      <c r="E1623" s="7">
        <f t="shared" ref="E1623:N1625" si="77">IF(U1623="","",U1623)</f>
        <v>39.698492462311599</v>
      </c>
      <c r="F1623" s="7">
        <f t="shared" si="77"/>
        <v>27.638190954773901</v>
      </c>
      <c r="G1623" s="7">
        <f t="shared" si="77"/>
        <v>20.100502512562802</v>
      </c>
      <c r="H1623" s="7">
        <f t="shared" si="77"/>
        <v>12.5628140703518</v>
      </c>
      <c r="I1623" s="7" t="str">
        <f t="shared" si="77"/>
        <v/>
      </c>
      <c r="J1623" s="7" t="str">
        <f t="shared" si="77"/>
        <v/>
      </c>
      <c r="K1623" s="7" t="str">
        <f t="shared" si="77"/>
        <v/>
      </c>
      <c r="L1623" s="7" t="str">
        <f t="shared" si="77"/>
        <v/>
      </c>
      <c r="M1623" s="7">
        <f t="shared" si="77"/>
        <v>0</v>
      </c>
      <c r="N1623" s="6">
        <f t="shared" si="77"/>
        <v>0</v>
      </c>
      <c r="T1623" s="3" t="s">
        <v>333</v>
      </c>
      <c r="U1623" s="88">
        <v>39.698492462311599</v>
      </c>
      <c r="V1623" s="88">
        <v>27.638190954773901</v>
      </c>
      <c r="W1623" s="88">
        <v>20.100502512562802</v>
      </c>
      <c r="X1623" s="88">
        <v>12.5628140703518</v>
      </c>
      <c r="Y1623" s="88"/>
      <c r="Z1623" s="88"/>
      <c r="AA1623" s="88"/>
      <c r="AB1623" s="88"/>
      <c r="AC1623" s="88">
        <v>0</v>
      </c>
      <c r="AD1623" s="88">
        <v>0</v>
      </c>
    </row>
    <row r="1624" spans="2:30" ht="13.5" customHeight="1">
      <c r="B1624" s="54" t="s">
        <v>90</v>
      </c>
      <c r="C1624" s="55"/>
      <c r="D1624" s="56"/>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88">
        <v>37.808012516064103</v>
      </c>
      <c r="V1624" s="88">
        <v>26.1077275521037</v>
      </c>
      <c r="W1624" s="88">
        <v>19.483712354025801</v>
      </c>
      <c r="X1624" s="88">
        <v>16.466446890540301</v>
      </c>
      <c r="Y1624" s="88"/>
      <c r="Z1624" s="88"/>
      <c r="AA1624" s="88"/>
      <c r="AB1624" s="88"/>
      <c r="AC1624" s="88">
        <v>3.0731407498463401E-2</v>
      </c>
      <c r="AD1624" s="88">
        <v>0.103369279767559</v>
      </c>
    </row>
    <row r="1625" spans="2:30" ht="13.5" customHeight="1">
      <c r="B1625" s="57" t="s">
        <v>12</v>
      </c>
      <c r="C1625" s="58"/>
      <c r="D1625" s="59"/>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88">
        <v>38.5</v>
      </c>
      <c r="V1625" s="88">
        <v>27.4</v>
      </c>
      <c r="W1625" s="88">
        <v>19.3</v>
      </c>
      <c r="X1625" s="88">
        <v>14.5</v>
      </c>
      <c r="Y1625" s="88"/>
      <c r="Z1625" s="88"/>
      <c r="AA1625" s="88"/>
      <c r="AB1625" s="88"/>
      <c r="AC1625" s="88">
        <v>0</v>
      </c>
      <c r="AD1625" s="88">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0" t="s">
        <v>7</v>
      </c>
      <c r="C1639" s="61"/>
      <c r="D1639" s="62"/>
      <c r="E1639" s="63" t="s">
        <v>8</v>
      </c>
      <c r="F1639" s="64"/>
      <c r="G1639" s="64"/>
      <c r="H1639" s="64"/>
      <c r="I1639" s="64"/>
      <c r="J1639" s="64"/>
      <c r="K1639" s="64"/>
      <c r="L1639" s="64"/>
      <c r="M1639" s="64"/>
      <c r="N1639" s="64"/>
    </row>
    <row r="1640" spans="2:30" ht="18" customHeight="1">
      <c r="B1640" s="40" t="s">
        <v>99</v>
      </c>
      <c r="C1640" s="41"/>
      <c r="D1640" s="42"/>
      <c r="E1640" s="46" t="str">
        <f>T1642</f>
        <v>算数の勉強は大切だと思いますか</v>
      </c>
      <c r="F1640" s="47" t="s">
        <v>11</v>
      </c>
      <c r="G1640" s="47" t="s">
        <v>11</v>
      </c>
      <c r="H1640" s="47" t="s">
        <v>11</v>
      </c>
      <c r="I1640" s="47" t="s">
        <v>11</v>
      </c>
      <c r="J1640" s="47" t="s">
        <v>11</v>
      </c>
      <c r="K1640" s="47" t="s">
        <v>11</v>
      </c>
      <c r="L1640" s="47" t="s">
        <v>11</v>
      </c>
      <c r="M1640" s="47" t="s">
        <v>11</v>
      </c>
      <c r="N1640" s="47" t="s">
        <v>11</v>
      </c>
    </row>
    <row r="1641" spans="2:30" ht="18" customHeight="1">
      <c r="B1641" s="43"/>
      <c r="C1641" s="44"/>
      <c r="D1641" s="45"/>
      <c r="E1641" s="47" t="s">
        <v>11</v>
      </c>
      <c r="F1641" s="47" t="s">
        <v>11</v>
      </c>
      <c r="G1641" s="47" t="s">
        <v>11</v>
      </c>
      <c r="H1641" s="47" t="s">
        <v>11</v>
      </c>
      <c r="I1641" s="47" t="s">
        <v>11</v>
      </c>
      <c r="J1641" s="47" t="s">
        <v>11</v>
      </c>
      <c r="K1641" s="47" t="s">
        <v>11</v>
      </c>
      <c r="L1641" s="47" t="s">
        <v>11</v>
      </c>
      <c r="M1641" s="47" t="s">
        <v>11</v>
      </c>
      <c r="N1641" s="47" t="s">
        <v>11</v>
      </c>
      <c r="U1641" s="3">
        <v>1</v>
      </c>
      <c r="V1641" s="3">
        <v>2</v>
      </c>
      <c r="W1641" s="3">
        <v>3</v>
      </c>
      <c r="X1641" s="3">
        <v>4</v>
      </c>
      <c r="Y1641" s="3">
        <v>5</v>
      </c>
      <c r="Z1641" s="3">
        <v>6</v>
      </c>
      <c r="AA1641" s="3">
        <v>7</v>
      </c>
      <c r="AB1641" s="3">
        <v>8</v>
      </c>
      <c r="AC1641" s="3">
        <v>9</v>
      </c>
      <c r="AD1641" s="3">
        <v>0</v>
      </c>
    </row>
    <row r="1642" spans="2:30" ht="13.5" customHeight="1" thickBot="1">
      <c r="B1642" s="48" t="s">
        <v>9</v>
      </c>
      <c r="C1642" s="49"/>
      <c r="D1642" s="50"/>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1" t="s">
        <v>334</v>
      </c>
      <c r="C1643" s="52"/>
      <c r="D1643" s="53"/>
      <c r="E1643" s="7">
        <f t="shared" ref="E1643:N1645" si="78">IF(U1643="","",U1643)</f>
        <v>71.859296482412105</v>
      </c>
      <c r="F1643" s="7">
        <f t="shared" si="78"/>
        <v>23.618090452261299</v>
      </c>
      <c r="G1643" s="7">
        <f t="shared" si="78"/>
        <v>2.5125628140703502</v>
      </c>
      <c r="H1643" s="7">
        <f t="shared" si="78"/>
        <v>2.0100502512562799</v>
      </c>
      <c r="I1643" s="7" t="str">
        <f t="shared" si="78"/>
        <v/>
      </c>
      <c r="J1643" s="7" t="str">
        <f t="shared" si="78"/>
        <v/>
      </c>
      <c r="K1643" s="7" t="str">
        <f t="shared" si="78"/>
        <v/>
      </c>
      <c r="L1643" s="7" t="str">
        <f t="shared" si="78"/>
        <v/>
      </c>
      <c r="M1643" s="7">
        <f t="shared" si="78"/>
        <v>0</v>
      </c>
      <c r="N1643" s="6">
        <f t="shared" si="78"/>
        <v>0</v>
      </c>
      <c r="T1643" s="3" t="s">
        <v>333</v>
      </c>
      <c r="U1643" s="88">
        <v>71.859296482412105</v>
      </c>
      <c r="V1643" s="88">
        <v>23.618090452261299</v>
      </c>
      <c r="W1643" s="88">
        <v>2.5125628140703502</v>
      </c>
      <c r="X1643" s="88">
        <v>2.0100502512562799</v>
      </c>
      <c r="Y1643" s="88"/>
      <c r="Z1643" s="88"/>
      <c r="AA1643" s="88"/>
      <c r="AB1643" s="88"/>
      <c r="AC1643" s="88">
        <v>0</v>
      </c>
      <c r="AD1643" s="88">
        <v>0</v>
      </c>
    </row>
    <row r="1644" spans="2:30" ht="13.5" customHeight="1">
      <c r="B1644" s="54" t="s">
        <v>90</v>
      </c>
      <c r="C1644" s="55"/>
      <c r="D1644" s="56"/>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88">
        <v>72.274682907749906</v>
      </c>
      <c r="V1644" s="88">
        <v>18.966865955187998</v>
      </c>
      <c r="W1644" s="88">
        <v>5.5037157065429998</v>
      </c>
      <c r="X1644" s="88">
        <v>3.1429848577974</v>
      </c>
      <c r="Y1644" s="88"/>
      <c r="Z1644" s="88"/>
      <c r="AA1644" s="88"/>
      <c r="AB1644" s="88"/>
      <c r="AC1644" s="88">
        <v>1.11750572721685E-2</v>
      </c>
      <c r="AD1644" s="88">
        <v>0.100575515449517</v>
      </c>
    </row>
    <row r="1645" spans="2:30" ht="13.5" customHeight="1">
      <c r="B1645" s="57" t="s">
        <v>12</v>
      </c>
      <c r="C1645" s="58"/>
      <c r="D1645" s="59"/>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88">
        <v>72.900000000000006</v>
      </c>
      <c r="V1645" s="88">
        <v>19.100000000000001</v>
      </c>
      <c r="W1645" s="88">
        <v>5</v>
      </c>
      <c r="X1645" s="88">
        <v>2.7</v>
      </c>
      <c r="Y1645" s="88"/>
      <c r="Z1645" s="88"/>
      <c r="AA1645" s="88"/>
      <c r="AB1645" s="88"/>
      <c r="AC1645" s="88">
        <v>0</v>
      </c>
      <c r="AD1645" s="88">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0" t="s">
        <v>7</v>
      </c>
      <c r="C1658" s="61"/>
      <c r="D1658" s="62"/>
      <c r="E1658" s="63" t="s">
        <v>8</v>
      </c>
      <c r="F1658" s="64"/>
      <c r="G1658" s="64"/>
      <c r="H1658" s="64"/>
      <c r="I1658" s="64"/>
      <c r="J1658" s="64"/>
      <c r="K1658" s="64"/>
      <c r="L1658" s="64"/>
      <c r="M1658" s="64"/>
      <c r="N1658" s="64"/>
    </row>
    <row r="1659" spans="2:30" ht="18" customHeight="1">
      <c r="B1659" s="40" t="s">
        <v>98</v>
      </c>
      <c r="C1659" s="41"/>
      <c r="D1659" s="42"/>
      <c r="E1659" s="46" t="str">
        <f>T1661</f>
        <v>算数の授業の内容はよく分かりますか</v>
      </c>
      <c r="F1659" s="47" t="s">
        <v>11</v>
      </c>
      <c r="G1659" s="47" t="s">
        <v>11</v>
      </c>
      <c r="H1659" s="47" t="s">
        <v>11</v>
      </c>
      <c r="I1659" s="47" t="s">
        <v>11</v>
      </c>
      <c r="J1659" s="47" t="s">
        <v>11</v>
      </c>
      <c r="K1659" s="47" t="s">
        <v>11</v>
      </c>
      <c r="L1659" s="47" t="s">
        <v>11</v>
      </c>
      <c r="M1659" s="47" t="s">
        <v>11</v>
      </c>
      <c r="N1659" s="47" t="s">
        <v>11</v>
      </c>
    </row>
    <row r="1660" spans="2:30" ht="18" customHeight="1">
      <c r="B1660" s="43"/>
      <c r="C1660" s="44"/>
      <c r="D1660" s="45"/>
      <c r="E1660" s="47" t="s">
        <v>11</v>
      </c>
      <c r="F1660" s="47" t="s">
        <v>11</v>
      </c>
      <c r="G1660" s="47" t="s">
        <v>11</v>
      </c>
      <c r="H1660" s="47" t="s">
        <v>11</v>
      </c>
      <c r="I1660" s="47" t="s">
        <v>11</v>
      </c>
      <c r="J1660" s="47" t="s">
        <v>11</v>
      </c>
      <c r="K1660" s="47" t="s">
        <v>11</v>
      </c>
      <c r="L1660" s="47" t="s">
        <v>11</v>
      </c>
      <c r="M1660" s="47" t="s">
        <v>11</v>
      </c>
      <c r="N1660" s="47" t="s">
        <v>11</v>
      </c>
      <c r="U1660" s="3">
        <v>1</v>
      </c>
      <c r="V1660" s="3">
        <v>2</v>
      </c>
      <c r="W1660" s="3">
        <v>3</v>
      </c>
      <c r="X1660" s="3">
        <v>4</v>
      </c>
      <c r="Y1660" s="3">
        <v>5</v>
      </c>
      <c r="Z1660" s="3">
        <v>6</v>
      </c>
      <c r="AA1660" s="3">
        <v>7</v>
      </c>
      <c r="AB1660" s="3">
        <v>8</v>
      </c>
      <c r="AC1660" s="3">
        <v>9</v>
      </c>
      <c r="AD1660" s="3">
        <v>0</v>
      </c>
    </row>
    <row r="1661" spans="2:30" ht="13.5" customHeight="1" thickBot="1">
      <c r="B1661" s="48" t="s">
        <v>9</v>
      </c>
      <c r="C1661" s="49"/>
      <c r="D1661" s="50"/>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1" t="s">
        <v>334</v>
      </c>
      <c r="C1662" s="52"/>
      <c r="D1662" s="53"/>
      <c r="E1662" s="7">
        <f t="shared" ref="E1662:N1664" si="79">IF(U1662="","",U1662)</f>
        <v>47.236180904522598</v>
      </c>
      <c r="F1662" s="7">
        <f t="shared" si="79"/>
        <v>36.180904522613098</v>
      </c>
      <c r="G1662" s="7">
        <f t="shared" si="79"/>
        <v>14.070351758794001</v>
      </c>
      <c r="H1662" s="7">
        <f t="shared" si="79"/>
        <v>2.5125628140703502</v>
      </c>
      <c r="I1662" s="7" t="str">
        <f t="shared" si="79"/>
        <v/>
      </c>
      <c r="J1662" s="7" t="str">
        <f t="shared" si="79"/>
        <v/>
      </c>
      <c r="K1662" s="7" t="str">
        <f t="shared" si="79"/>
        <v/>
      </c>
      <c r="L1662" s="7" t="str">
        <f t="shared" si="79"/>
        <v/>
      </c>
      <c r="M1662" s="7">
        <f t="shared" si="79"/>
        <v>0</v>
      </c>
      <c r="N1662" s="6">
        <f t="shared" si="79"/>
        <v>0</v>
      </c>
      <c r="T1662" s="3" t="s">
        <v>333</v>
      </c>
      <c r="U1662" s="88">
        <v>47.236180904522598</v>
      </c>
      <c r="V1662" s="88">
        <v>36.180904522613098</v>
      </c>
      <c r="W1662" s="88">
        <v>14.070351758794001</v>
      </c>
      <c r="X1662" s="88">
        <v>2.5125628140703502</v>
      </c>
      <c r="Y1662" s="88"/>
      <c r="Z1662" s="88"/>
      <c r="AA1662" s="88"/>
      <c r="AB1662" s="88"/>
      <c r="AC1662" s="88">
        <v>0</v>
      </c>
      <c r="AD1662" s="88">
        <v>0</v>
      </c>
    </row>
    <row r="1663" spans="2:30" ht="13.5" customHeight="1">
      <c r="B1663" s="54" t="s">
        <v>90</v>
      </c>
      <c r="C1663" s="55"/>
      <c r="D1663" s="56"/>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88">
        <v>44.7924233111695</v>
      </c>
      <c r="V1663" s="88">
        <v>33.103313404481199</v>
      </c>
      <c r="W1663" s="88">
        <v>15.564061015812699</v>
      </c>
      <c r="X1663" s="88">
        <v>6.4005140526345201</v>
      </c>
      <c r="Y1663" s="88"/>
      <c r="Z1663" s="88"/>
      <c r="AA1663" s="88"/>
      <c r="AB1663" s="88"/>
      <c r="AC1663" s="88">
        <v>2.7937643180421301E-2</v>
      </c>
      <c r="AD1663" s="88">
        <v>0.111750572721685</v>
      </c>
    </row>
    <row r="1664" spans="2:30" ht="13.5" customHeight="1">
      <c r="B1664" s="57" t="s">
        <v>12</v>
      </c>
      <c r="C1664" s="58"/>
      <c r="D1664" s="59"/>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88">
        <v>47.6</v>
      </c>
      <c r="V1664" s="88">
        <v>33</v>
      </c>
      <c r="W1664" s="88">
        <v>13.7</v>
      </c>
      <c r="X1664" s="88">
        <v>5.5</v>
      </c>
      <c r="Y1664" s="88"/>
      <c r="Z1664" s="88"/>
      <c r="AA1664" s="88"/>
      <c r="AB1664" s="88"/>
      <c r="AC1664" s="88">
        <v>0</v>
      </c>
      <c r="AD1664" s="88">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0" t="s">
        <v>7</v>
      </c>
      <c r="C1677" s="61"/>
      <c r="D1677" s="62"/>
      <c r="E1677" s="63" t="s">
        <v>8</v>
      </c>
      <c r="F1677" s="64"/>
      <c r="G1677" s="64"/>
      <c r="H1677" s="64"/>
      <c r="I1677" s="64"/>
      <c r="J1677" s="64"/>
      <c r="K1677" s="64"/>
      <c r="L1677" s="64"/>
      <c r="M1677" s="64"/>
      <c r="N1677" s="64"/>
    </row>
    <row r="1678" spans="2:30" ht="18" customHeight="1">
      <c r="B1678" s="40" t="s">
        <v>97</v>
      </c>
      <c r="C1678" s="41"/>
      <c r="D1678" s="42"/>
      <c r="E1678" s="46" t="str">
        <f>T1680</f>
        <v>算数の授業で新しい問題に出合ったとき，それを解いてみたいと思いますか</v>
      </c>
      <c r="F1678" s="47" t="s">
        <v>11</v>
      </c>
      <c r="G1678" s="47" t="s">
        <v>11</v>
      </c>
      <c r="H1678" s="47" t="s">
        <v>11</v>
      </c>
      <c r="I1678" s="47" t="s">
        <v>11</v>
      </c>
      <c r="J1678" s="47" t="s">
        <v>11</v>
      </c>
      <c r="K1678" s="47" t="s">
        <v>11</v>
      </c>
      <c r="L1678" s="47" t="s">
        <v>11</v>
      </c>
      <c r="M1678" s="47" t="s">
        <v>11</v>
      </c>
      <c r="N1678" s="47" t="s">
        <v>11</v>
      </c>
    </row>
    <row r="1679" spans="2:30" ht="18" customHeight="1">
      <c r="B1679" s="43"/>
      <c r="C1679" s="44"/>
      <c r="D1679" s="45"/>
      <c r="E1679" s="47" t="s">
        <v>11</v>
      </c>
      <c r="F1679" s="47" t="s">
        <v>11</v>
      </c>
      <c r="G1679" s="47" t="s">
        <v>11</v>
      </c>
      <c r="H1679" s="47" t="s">
        <v>11</v>
      </c>
      <c r="I1679" s="47" t="s">
        <v>11</v>
      </c>
      <c r="J1679" s="47" t="s">
        <v>11</v>
      </c>
      <c r="K1679" s="47" t="s">
        <v>11</v>
      </c>
      <c r="L1679" s="47" t="s">
        <v>11</v>
      </c>
      <c r="M1679" s="47" t="s">
        <v>11</v>
      </c>
      <c r="N1679" s="47" t="s">
        <v>11</v>
      </c>
      <c r="U1679" s="3">
        <v>1</v>
      </c>
      <c r="V1679" s="3">
        <v>2</v>
      </c>
      <c r="W1679" s="3">
        <v>3</v>
      </c>
      <c r="X1679" s="3">
        <v>4</v>
      </c>
      <c r="Y1679" s="3">
        <v>5</v>
      </c>
      <c r="Z1679" s="3">
        <v>6</v>
      </c>
      <c r="AA1679" s="3">
        <v>7</v>
      </c>
      <c r="AB1679" s="3">
        <v>8</v>
      </c>
      <c r="AC1679" s="3">
        <v>9</v>
      </c>
      <c r="AD1679" s="3">
        <v>0</v>
      </c>
    </row>
    <row r="1680" spans="2:30" ht="13.5" customHeight="1" thickBot="1">
      <c r="B1680" s="48" t="s">
        <v>9</v>
      </c>
      <c r="C1680" s="49"/>
      <c r="D1680" s="50"/>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1" t="s">
        <v>334</v>
      </c>
      <c r="C1681" s="52"/>
      <c r="D1681" s="53"/>
      <c r="E1681" s="7">
        <f t="shared" ref="E1681:N1683" si="80">IF(U1681="","",U1681)</f>
        <v>45.7286432160804</v>
      </c>
      <c r="F1681" s="7">
        <f t="shared" si="80"/>
        <v>28.140703517587902</v>
      </c>
      <c r="G1681" s="7">
        <f t="shared" si="80"/>
        <v>18.5929648241206</v>
      </c>
      <c r="H1681" s="7">
        <f t="shared" si="80"/>
        <v>7.5376884422110599</v>
      </c>
      <c r="I1681" s="7" t="str">
        <f t="shared" si="80"/>
        <v/>
      </c>
      <c r="J1681" s="7" t="str">
        <f t="shared" si="80"/>
        <v/>
      </c>
      <c r="K1681" s="7" t="str">
        <f t="shared" si="80"/>
        <v/>
      </c>
      <c r="L1681" s="7" t="str">
        <f t="shared" si="80"/>
        <v/>
      </c>
      <c r="M1681" s="7">
        <f t="shared" si="80"/>
        <v>0</v>
      </c>
      <c r="N1681" s="6">
        <f t="shared" si="80"/>
        <v>0</v>
      </c>
      <c r="T1681" s="3" t="s">
        <v>333</v>
      </c>
      <c r="U1681" s="88">
        <v>45.7286432160804</v>
      </c>
      <c r="V1681" s="88">
        <v>28.140703517587902</v>
      </c>
      <c r="W1681" s="88">
        <v>18.5929648241206</v>
      </c>
      <c r="X1681" s="88">
        <v>7.5376884422110599</v>
      </c>
      <c r="Y1681" s="88"/>
      <c r="Z1681" s="88"/>
      <c r="AA1681" s="88"/>
      <c r="AB1681" s="88"/>
      <c r="AC1681" s="88">
        <v>0</v>
      </c>
      <c r="AD1681" s="88">
        <v>0</v>
      </c>
    </row>
    <row r="1682" spans="2:30" ht="13.5" customHeight="1">
      <c r="B1682" s="54" t="s">
        <v>90</v>
      </c>
      <c r="C1682" s="55"/>
      <c r="D1682" s="56"/>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88">
        <v>49.187014583449702</v>
      </c>
      <c r="V1682" s="88">
        <v>24.657763871039801</v>
      </c>
      <c r="W1682" s="88">
        <v>16.142370229647401</v>
      </c>
      <c r="X1682" s="88">
        <v>9.8927194501871796</v>
      </c>
      <c r="Y1682" s="88"/>
      <c r="Z1682" s="88"/>
      <c r="AA1682" s="88"/>
      <c r="AB1682" s="88"/>
      <c r="AC1682" s="88">
        <v>1.3968821590210701E-2</v>
      </c>
      <c r="AD1682" s="88">
        <v>0.106163044085601</v>
      </c>
    </row>
    <row r="1683" spans="2:30" ht="13.5" customHeight="1">
      <c r="B1683" s="57" t="s">
        <v>12</v>
      </c>
      <c r="C1683" s="58"/>
      <c r="D1683" s="59"/>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88">
        <v>50.3</v>
      </c>
      <c r="V1683" s="88">
        <v>25.4</v>
      </c>
      <c r="W1683" s="88">
        <v>15.5</v>
      </c>
      <c r="X1683" s="88">
        <v>8.6</v>
      </c>
      <c r="Y1683" s="88"/>
      <c r="Z1683" s="88"/>
      <c r="AA1683" s="88"/>
      <c r="AB1683" s="88"/>
      <c r="AC1683" s="88">
        <v>0</v>
      </c>
      <c r="AD1683" s="88">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0" t="s">
        <v>7</v>
      </c>
      <c r="C1696" s="61"/>
      <c r="D1696" s="62"/>
      <c r="E1696" s="63" t="s">
        <v>8</v>
      </c>
      <c r="F1696" s="64"/>
      <c r="G1696" s="64"/>
      <c r="H1696" s="64"/>
      <c r="I1696" s="64"/>
      <c r="J1696" s="64"/>
      <c r="K1696" s="64"/>
      <c r="L1696" s="64"/>
      <c r="M1696" s="64"/>
      <c r="N1696" s="64"/>
    </row>
    <row r="1697" spans="2:30" ht="18" customHeight="1">
      <c r="B1697" s="40" t="s">
        <v>96</v>
      </c>
      <c r="C1697" s="41"/>
      <c r="D1697" s="42"/>
      <c r="E1697" s="46" t="str">
        <f>T1699</f>
        <v>算数の問題の解き方が分からないときは，諦めずにいろいろな方法を考えますか</v>
      </c>
      <c r="F1697" s="47" t="s">
        <v>11</v>
      </c>
      <c r="G1697" s="47" t="s">
        <v>11</v>
      </c>
      <c r="H1697" s="47" t="s">
        <v>11</v>
      </c>
      <c r="I1697" s="47" t="s">
        <v>11</v>
      </c>
      <c r="J1697" s="47" t="s">
        <v>11</v>
      </c>
      <c r="K1697" s="47" t="s">
        <v>11</v>
      </c>
      <c r="L1697" s="47" t="s">
        <v>11</v>
      </c>
      <c r="M1697" s="47" t="s">
        <v>11</v>
      </c>
      <c r="N1697" s="47" t="s">
        <v>11</v>
      </c>
    </row>
    <row r="1698" spans="2:30" ht="18" customHeight="1">
      <c r="B1698" s="43"/>
      <c r="C1698" s="44"/>
      <c r="D1698" s="45"/>
      <c r="E1698" s="47" t="s">
        <v>11</v>
      </c>
      <c r="F1698" s="47" t="s">
        <v>11</v>
      </c>
      <c r="G1698" s="47" t="s">
        <v>11</v>
      </c>
      <c r="H1698" s="47" t="s">
        <v>11</v>
      </c>
      <c r="I1698" s="47" t="s">
        <v>11</v>
      </c>
      <c r="J1698" s="47" t="s">
        <v>11</v>
      </c>
      <c r="K1698" s="47" t="s">
        <v>11</v>
      </c>
      <c r="L1698" s="47" t="s">
        <v>11</v>
      </c>
      <c r="M1698" s="47" t="s">
        <v>11</v>
      </c>
      <c r="N1698" s="47" t="s">
        <v>11</v>
      </c>
      <c r="U1698" s="3">
        <v>1</v>
      </c>
      <c r="V1698" s="3">
        <v>2</v>
      </c>
      <c r="W1698" s="3">
        <v>3</v>
      </c>
      <c r="X1698" s="3">
        <v>4</v>
      </c>
      <c r="Y1698" s="3">
        <v>5</v>
      </c>
      <c r="Z1698" s="3">
        <v>6</v>
      </c>
      <c r="AA1698" s="3">
        <v>7</v>
      </c>
      <c r="AB1698" s="3">
        <v>8</v>
      </c>
      <c r="AC1698" s="3">
        <v>9</v>
      </c>
      <c r="AD1698" s="3">
        <v>0</v>
      </c>
    </row>
    <row r="1699" spans="2:30" ht="13.5" customHeight="1" thickBot="1">
      <c r="B1699" s="48" t="s">
        <v>9</v>
      </c>
      <c r="C1699" s="49"/>
      <c r="D1699" s="50"/>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1" t="s">
        <v>334</v>
      </c>
      <c r="C1700" s="52"/>
      <c r="D1700" s="53"/>
      <c r="E1700" s="7">
        <f t="shared" ref="E1700:N1702" si="81">IF(U1700="","",U1700)</f>
        <v>46.231155778894497</v>
      </c>
      <c r="F1700" s="7">
        <f t="shared" si="81"/>
        <v>35.678391959799001</v>
      </c>
      <c r="G1700" s="7">
        <f t="shared" si="81"/>
        <v>16.0804020100503</v>
      </c>
      <c r="H1700" s="7">
        <f t="shared" si="81"/>
        <v>2.0100502512562799</v>
      </c>
      <c r="I1700" s="7" t="str">
        <f t="shared" si="81"/>
        <v/>
      </c>
      <c r="J1700" s="7" t="str">
        <f t="shared" si="81"/>
        <v/>
      </c>
      <c r="K1700" s="7" t="str">
        <f t="shared" si="81"/>
        <v/>
      </c>
      <c r="L1700" s="7" t="str">
        <f t="shared" si="81"/>
        <v/>
      </c>
      <c r="M1700" s="7">
        <f t="shared" si="81"/>
        <v>0</v>
      </c>
      <c r="N1700" s="6">
        <f t="shared" si="81"/>
        <v>0</v>
      </c>
      <c r="T1700" s="3" t="s">
        <v>333</v>
      </c>
      <c r="U1700" s="88">
        <v>46.231155778894497</v>
      </c>
      <c r="V1700" s="88">
        <v>35.678391959799001</v>
      </c>
      <c r="W1700" s="88">
        <v>16.0804020100503</v>
      </c>
      <c r="X1700" s="88">
        <v>2.0100502512562799</v>
      </c>
      <c r="Y1700" s="88"/>
      <c r="Z1700" s="88"/>
      <c r="AA1700" s="88"/>
      <c r="AB1700" s="88"/>
      <c r="AC1700" s="88">
        <v>0</v>
      </c>
      <c r="AD1700" s="88">
        <v>0</v>
      </c>
    </row>
    <row r="1701" spans="2:30" ht="13.5" customHeight="1">
      <c r="B1701" s="54" t="s">
        <v>90</v>
      </c>
      <c r="C1701" s="55"/>
      <c r="D1701" s="56"/>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88">
        <v>44.163826339609997</v>
      </c>
      <c r="V1701" s="88">
        <v>35.478013074817</v>
      </c>
      <c r="W1701" s="88">
        <v>15.435547857182801</v>
      </c>
      <c r="X1701" s="88">
        <v>4.7885120411242097</v>
      </c>
      <c r="Y1701" s="88"/>
      <c r="Z1701" s="88"/>
      <c r="AA1701" s="88"/>
      <c r="AB1701" s="88"/>
      <c r="AC1701" s="88">
        <v>1.95563502262949E-2</v>
      </c>
      <c r="AD1701" s="88">
        <v>0.114544337039727</v>
      </c>
    </row>
    <row r="1702" spans="2:30" ht="13.5" customHeight="1">
      <c r="B1702" s="57" t="s">
        <v>12</v>
      </c>
      <c r="C1702" s="58"/>
      <c r="D1702" s="59"/>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88">
        <v>46</v>
      </c>
      <c r="V1702" s="88">
        <v>35.1</v>
      </c>
      <c r="W1702" s="88">
        <v>14.3</v>
      </c>
      <c r="X1702" s="88">
        <v>4.3</v>
      </c>
      <c r="Y1702" s="88"/>
      <c r="Z1702" s="88"/>
      <c r="AA1702" s="88"/>
      <c r="AB1702" s="88"/>
      <c r="AC1702" s="88">
        <v>0</v>
      </c>
      <c r="AD1702" s="88">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0" t="s">
        <v>7</v>
      </c>
      <c r="C1715" s="61"/>
      <c r="D1715" s="62"/>
      <c r="E1715" s="63" t="s">
        <v>8</v>
      </c>
      <c r="F1715" s="64"/>
      <c r="G1715" s="64"/>
      <c r="H1715" s="64"/>
      <c r="I1715" s="64"/>
      <c r="J1715" s="64"/>
      <c r="K1715" s="64"/>
      <c r="L1715" s="64"/>
      <c r="M1715" s="64"/>
      <c r="N1715" s="64"/>
    </row>
    <row r="1716" spans="2:30" ht="18" customHeight="1">
      <c r="B1716" s="40" t="s">
        <v>95</v>
      </c>
      <c r="C1716" s="41"/>
      <c r="D1716" s="42"/>
      <c r="E1716" s="46" t="str">
        <f>T1718</f>
        <v>算数の授業で学習したことを普段の生活の中で活用できないか考えますか</v>
      </c>
      <c r="F1716" s="47" t="s">
        <v>11</v>
      </c>
      <c r="G1716" s="47" t="s">
        <v>11</v>
      </c>
      <c r="H1716" s="47" t="s">
        <v>11</v>
      </c>
      <c r="I1716" s="47" t="s">
        <v>11</v>
      </c>
      <c r="J1716" s="47" t="s">
        <v>11</v>
      </c>
      <c r="K1716" s="47" t="s">
        <v>11</v>
      </c>
      <c r="L1716" s="47" t="s">
        <v>11</v>
      </c>
      <c r="M1716" s="47" t="s">
        <v>11</v>
      </c>
      <c r="N1716" s="47" t="s">
        <v>11</v>
      </c>
    </row>
    <row r="1717" spans="2:30" ht="18" customHeight="1">
      <c r="B1717" s="43"/>
      <c r="C1717" s="44"/>
      <c r="D1717" s="45"/>
      <c r="E1717" s="47" t="s">
        <v>11</v>
      </c>
      <c r="F1717" s="47" t="s">
        <v>11</v>
      </c>
      <c r="G1717" s="47" t="s">
        <v>11</v>
      </c>
      <c r="H1717" s="47" t="s">
        <v>11</v>
      </c>
      <c r="I1717" s="47" t="s">
        <v>11</v>
      </c>
      <c r="J1717" s="47" t="s">
        <v>11</v>
      </c>
      <c r="K1717" s="47" t="s">
        <v>11</v>
      </c>
      <c r="L1717" s="47" t="s">
        <v>11</v>
      </c>
      <c r="M1717" s="47" t="s">
        <v>11</v>
      </c>
      <c r="N1717" s="47" t="s">
        <v>11</v>
      </c>
      <c r="U1717" s="3">
        <v>1</v>
      </c>
      <c r="V1717" s="3">
        <v>2</v>
      </c>
      <c r="W1717" s="3">
        <v>3</v>
      </c>
      <c r="X1717" s="3">
        <v>4</v>
      </c>
      <c r="Y1717" s="3">
        <v>5</v>
      </c>
      <c r="Z1717" s="3">
        <v>6</v>
      </c>
      <c r="AA1717" s="3">
        <v>7</v>
      </c>
      <c r="AB1717" s="3">
        <v>8</v>
      </c>
      <c r="AC1717" s="3">
        <v>9</v>
      </c>
      <c r="AD1717" s="3">
        <v>0</v>
      </c>
    </row>
    <row r="1718" spans="2:30" ht="13.5" customHeight="1" thickBot="1">
      <c r="B1718" s="48" t="s">
        <v>9</v>
      </c>
      <c r="C1718" s="49"/>
      <c r="D1718" s="50"/>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1" t="s">
        <v>334</v>
      </c>
      <c r="C1719" s="52"/>
      <c r="D1719" s="53"/>
      <c r="E1719" s="7">
        <f t="shared" ref="E1719:N1721" si="82">IF(U1719="","",U1719)</f>
        <v>29.6482412060302</v>
      </c>
      <c r="F1719" s="7">
        <f t="shared" si="82"/>
        <v>37.688442211055303</v>
      </c>
      <c r="G1719" s="7">
        <f t="shared" si="82"/>
        <v>25.628140703517602</v>
      </c>
      <c r="H1719" s="7">
        <f t="shared" si="82"/>
        <v>7.0351758793969896</v>
      </c>
      <c r="I1719" s="7" t="str">
        <f t="shared" si="82"/>
        <v/>
      </c>
      <c r="J1719" s="7" t="str">
        <f t="shared" si="82"/>
        <v/>
      </c>
      <c r="K1719" s="7" t="str">
        <f t="shared" si="82"/>
        <v/>
      </c>
      <c r="L1719" s="7" t="str">
        <f t="shared" si="82"/>
        <v/>
      </c>
      <c r="M1719" s="7">
        <f t="shared" si="82"/>
        <v>0</v>
      </c>
      <c r="N1719" s="6">
        <f t="shared" si="82"/>
        <v>0</v>
      </c>
      <c r="T1719" s="3" t="s">
        <v>333</v>
      </c>
      <c r="U1719" s="88">
        <v>29.6482412060302</v>
      </c>
      <c r="V1719" s="88">
        <v>37.688442211055303</v>
      </c>
      <c r="W1719" s="88">
        <v>25.628140703517602</v>
      </c>
      <c r="X1719" s="88">
        <v>7.0351758793969896</v>
      </c>
      <c r="Y1719" s="88"/>
      <c r="Z1719" s="88"/>
      <c r="AA1719" s="88"/>
      <c r="AB1719" s="88"/>
      <c r="AC1719" s="88">
        <v>0</v>
      </c>
      <c r="AD1719" s="88">
        <v>0</v>
      </c>
    </row>
    <row r="1720" spans="2:30" ht="13.5" customHeight="1">
      <c r="B1720" s="54" t="s">
        <v>90</v>
      </c>
      <c r="C1720" s="55"/>
      <c r="D1720" s="56"/>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88">
        <v>32.058445549533403</v>
      </c>
      <c r="V1720" s="88">
        <v>32.762474157680103</v>
      </c>
      <c r="W1720" s="88">
        <v>23.992847963345799</v>
      </c>
      <c r="X1720" s="88">
        <v>11.0465441135386</v>
      </c>
      <c r="Y1720" s="88"/>
      <c r="Z1720" s="88"/>
      <c r="AA1720" s="88"/>
      <c r="AB1720" s="88"/>
      <c r="AC1720" s="88">
        <v>1.3968821590210701E-2</v>
      </c>
      <c r="AD1720" s="88">
        <v>0.12571939431189599</v>
      </c>
    </row>
    <row r="1721" spans="2:30" ht="13.5" customHeight="1">
      <c r="B1721" s="57" t="s">
        <v>12</v>
      </c>
      <c r="C1721" s="58"/>
      <c r="D1721" s="59"/>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88">
        <v>35.6</v>
      </c>
      <c r="V1721" s="88">
        <v>33.5</v>
      </c>
      <c r="W1721" s="88">
        <v>21.8</v>
      </c>
      <c r="X1721" s="88">
        <v>8.8000000000000007</v>
      </c>
      <c r="Y1721" s="88"/>
      <c r="Z1721" s="88"/>
      <c r="AA1721" s="88"/>
      <c r="AB1721" s="88"/>
      <c r="AC1721" s="88">
        <v>0</v>
      </c>
      <c r="AD1721" s="88">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0" t="s">
        <v>7</v>
      </c>
      <c r="C1734" s="61"/>
      <c r="D1734" s="62"/>
      <c r="E1734" s="63" t="s">
        <v>8</v>
      </c>
      <c r="F1734" s="64"/>
      <c r="G1734" s="64"/>
      <c r="H1734" s="64"/>
      <c r="I1734" s="64"/>
      <c r="J1734" s="64"/>
      <c r="K1734" s="64"/>
      <c r="L1734" s="64"/>
      <c r="M1734" s="64"/>
      <c r="N1734" s="64"/>
    </row>
    <row r="1735" spans="2:30" ht="18" customHeight="1">
      <c r="B1735" s="40" t="s">
        <v>94</v>
      </c>
      <c r="C1735" s="41"/>
      <c r="D1735" s="42"/>
      <c r="E1735" s="46" t="str">
        <f>T1737</f>
        <v>算数の授業で学習したことは，将来，社会に出たときに役に立つと思いますか</v>
      </c>
      <c r="F1735" s="47" t="s">
        <v>11</v>
      </c>
      <c r="G1735" s="47" t="s">
        <v>11</v>
      </c>
      <c r="H1735" s="47" t="s">
        <v>11</v>
      </c>
      <c r="I1735" s="47" t="s">
        <v>11</v>
      </c>
      <c r="J1735" s="47" t="s">
        <v>11</v>
      </c>
      <c r="K1735" s="47" t="s">
        <v>11</v>
      </c>
      <c r="L1735" s="47" t="s">
        <v>11</v>
      </c>
      <c r="M1735" s="47" t="s">
        <v>11</v>
      </c>
      <c r="N1735" s="47" t="s">
        <v>11</v>
      </c>
    </row>
    <row r="1736" spans="2:30" ht="18" customHeight="1">
      <c r="B1736" s="43"/>
      <c r="C1736" s="44"/>
      <c r="D1736" s="45"/>
      <c r="E1736" s="47" t="s">
        <v>11</v>
      </c>
      <c r="F1736" s="47" t="s">
        <v>11</v>
      </c>
      <c r="G1736" s="47" t="s">
        <v>11</v>
      </c>
      <c r="H1736" s="47" t="s">
        <v>11</v>
      </c>
      <c r="I1736" s="47" t="s">
        <v>11</v>
      </c>
      <c r="J1736" s="47" t="s">
        <v>11</v>
      </c>
      <c r="K1736" s="47" t="s">
        <v>11</v>
      </c>
      <c r="L1736" s="47" t="s">
        <v>11</v>
      </c>
      <c r="M1736" s="47" t="s">
        <v>11</v>
      </c>
      <c r="N1736" s="47" t="s">
        <v>11</v>
      </c>
      <c r="U1736" s="3">
        <v>1</v>
      </c>
      <c r="V1736" s="3">
        <v>2</v>
      </c>
      <c r="W1736" s="3">
        <v>3</v>
      </c>
      <c r="X1736" s="3">
        <v>4</v>
      </c>
      <c r="Y1736" s="3">
        <v>5</v>
      </c>
      <c r="Z1736" s="3">
        <v>6</v>
      </c>
      <c r="AA1736" s="3">
        <v>7</v>
      </c>
      <c r="AB1736" s="3">
        <v>8</v>
      </c>
      <c r="AC1736" s="3">
        <v>9</v>
      </c>
      <c r="AD1736" s="3">
        <v>0</v>
      </c>
    </row>
    <row r="1737" spans="2:30" ht="13.5" customHeight="1" thickBot="1">
      <c r="B1737" s="48" t="s">
        <v>9</v>
      </c>
      <c r="C1737" s="49"/>
      <c r="D1737" s="50"/>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1" t="s">
        <v>334</v>
      </c>
      <c r="C1738" s="52"/>
      <c r="D1738" s="53"/>
      <c r="E1738" s="7">
        <f t="shared" ref="E1738:N1740" si="83">IF(U1738="","",U1738)</f>
        <v>64.321608040200999</v>
      </c>
      <c r="F1738" s="7">
        <f t="shared" si="83"/>
        <v>27.638190954773901</v>
      </c>
      <c r="G1738" s="7">
        <f t="shared" si="83"/>
        <v>6.5326633165829104</v>
      </c>
      <c r="H1738" s="7">
        <f t="shared" si="83"/>
        <v>1.50753768844221</v>
      </c>
      <c r="I1738" s="7" t="str">
        <f t="shared" si="83"/>
        <v/>
      </c>
      <c r="J1738" s="7" t="str">
        <f t="shared" si="83"/>
        <v/>
      </c>
      <c r="K1738" s="7" t="str">
        <f t="shared" si="83"/>
        <v/>
      </c>
      <c r="L1738" s="7" t="str">
        <f t="shared" si="83"/>
        <v/>
      </c>
      <c r="M1738" s="7">
        <f t="shared" si="83"/>
        <v>0</v>
      </c>
      <c r="N1738" s="6">
        <f t="shared" si="83"/>
        <v>0</v>
      </c>
      <c r="T1738" s="3" t="s">
        <v>333</v>
      </c>
      <c r="U1738" s="88">
        <v>64.321608040200999</v>
      </c>
      <c r="V1738" s="88">
        <v>27.638190954773901</v>
      </c>
      <c r="W1738" s="88">
        <v>6.5326633165829104</v>
      </c>
      <c r="X1738" s="88">
        <v>1.50753768844221</v>
      </c>
      <c r="Y1738" s="88"/>
      <c r="Z1738" s="88"/>
      <c r="AA1738" s="88"/>
      <c r="AB1738" s="88"/>
      <c r="AC1738" s="88">
        <v>0</v>
      </c>
      <c r="AD1738" s="88">
        <v>0</v>
      </c>
    </row>
    <row r="1739" spans="2:30" ht="13.5" customHeight="1">
      <c r="B1739" s="54" t="s">
        <v>90</v>
      </c>
      <c r="C1739" s="55"/>
      <c r="D1739" s="56"/>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88">
        <v>65.156171425378602</v>
      </c>
      <c r="V1739" s="88">
        <v>22.475833938648901</v>
      </c>
      <c r="W1739" s="88">
        <v>8.3337989607196707</v>
      </c>
      <c r="X1739" s="88">
        <v>3.8749511091244302</v>
      </c>
      <c r="Y1739" s="88"/>
      <c r="Z1739" s="88"/>
      <c r="AA1739" s="88"/>
      <c r="AB1739" s="88"/>
      <c r="AC1739" s="88">
        <v>2.2350114544337E-2</v>
      </c>
      <c r="AD1739" s="88">
        <v>0.13689445158406399</v>
      </c>
    </row>
    <row r="1740" spans="2:30" ht="13.5" customHeight="1">
      <c r="B1740" s="57" t="s">
        <v>12</v>
      </c>
      <c r="C1740" s="58"/>
      <c r="D1740" s="59"/>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88">
        <v>66.7</v>
      </c>
      <c r="V1740" s="88">
        <v>22.4</v>
      </c>
      <c r="W1740" s="88">
        <v>7.5</v>
      </c>
      <c r="X1740" s="88">
        <v>3.2</v>
      </c>
      <c r="Y1740" s="88"/>
      <c r="Z1740" s="88"/>
      <c r="AA1740" s="88"/>
      <c r="AB1740" s="88"/>
      <c r="AC1740" s="88">
        <v>0.1</v>
      </c>
      <c r="AD1740" s="88">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0" t="s">
        <v>7</v>
      </c>
      <c r="C1753" s="61"/>
      <c r="D1753" s="62"/>
      <c r="E1753" s="63" t="s">
        <v>8</v>
      </c>
      <c r="F1753" s="64"/>
      <c r="G1753" s="64"/>
      <c r="H1753" s="64"/>
      <c r="I1753" s="64"/>
      <c r="J1753" s="64"/>
      <c r="K1753" s="64"/>
      <c r="L1753" s="64"/>
      <c r="M1753" s="64"/>
      <c r="N1753" s="64"/>
    </row>
    <row r="1754" spans="2:30" ht="18" customHeight="1">
      <c r="B1754" s="40" t="s">
        <v>89</v>
      </c>
      <c r="C1754" s="41"/>
      <c r="D1754" s="42"/>
      <c r="E1754" s="46" t="str">
        <f>T1756</f>
        <v>算数の授業で問題を解くとき，もっと簡単に解く方法がないか考えますか</v>
      </c>
      <c r="F1754" s="47" t="s">
        <v>11</v>
      </c>
      <c r="G1754" s="47" t="s">
        <v>11</v>
      </c>
      <c r="H1754" s="47" t="s">
        <v>11</v>
      </c>
      <c r="I1754" s="47" t="s">
        <v>11</v>
      </c>
      <c r="J1754" s="47" t="s">
        <v>11</v>
      </c>
      <c r="K1754" s="47" t="s">
        <v>11</v>
      </c>
      <c r="L1754" s="47" t="s">
        <v>11</v>
      </c>
      <c r="M1754" s="47" t="s">
        <v>11</v>
      </c>
      <c r="N1754" s="47" t="s">
        <v>11</v>
      </c>
    </row>
    <row r="1755" spans="2:30" ht="18" customHeight="1">
      <c r="B1755" s="43"/>
      <c r="C1755" s="44"/>
      <c r="D1755" s="45"/>
      <c r="E1755" s="47" t="s">
        <v>11</v>
      </c>
      <c r="F1755" s="47" t="s">
        <v>11</v>
      </c>
      <c r="G1755" s="47" t="s">
        <v>11</v>
      </c>
      <c r="H1755" s="47" t="s">
        <v>11</v>
      </c>
      <c r="I1755" s="47" t="s">
        <v>11</v>
      </c>
      <c r="J1755" s="47" t="s">
        <v>11</v>
      </c>
      <c r="K1755" s="47" t="s">
        <v>11</v>
      </c>
      <c r="L1755" s="47" t="s">
        <v>11</v>
      </c>
      <c r="M1755" s="47" t="s">
        <v>11</v>
      </c>
      <c r="N1755" s="47" t="s">
        <v>11</v>
      </c>
      <c r="U1755" s="3">
        <v>1</v>
      </c>
      <c r="V1755" s="3">
        <v>2</v>
      </c>
      <c r="W1755" s="3">
        <v>3</v>
      </c>
      <c r="X1755" s="3">
        <v>4</v>
      </c>
      <c r="Y1755" s="3">
        <v>5</v>
      </c>
      <c r="Z1755" s="3">
        <v>6</v>
      </c>
      <c r="AA1755" s="3">
        <v>7</v>
      </c>
      <c r="AB1755" s="3">
        <v>8</v>
      </c>
      <c r="AC1755" s="3">
        <v>9</v>
      </c>
      <c r="AD1755" s="3">
        <v>0</v>
      </c>
    </row>
    <row r="1756" spans="2:30" ht="13.5" customHeight="1" thickBot="1">
      <c r="B1756" s="48" t="s">
        <v>9</v>
      </c>
      <c r="C1756" s="49"/>
      <c r="D1756" s="50"/>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1" t="s">
        <v>334</v>
      </c>
      <c r="C1757" s="52"/>
      <c r="D1757" s="53"/>
      <c r="E1757" s="7">
        <f t="shared" ref="E1757:N1759" si="84">IF(U1757="","",U1757)</f>
        <v>43.718592964824097</v>
      </c>
      <c r="F1757" s="7">
        <f t="shared" si="84"/>
        <v>36.180904522613098</v>
      </c>
      <c r="G1757" s="7">
        <f t="shared" si="84"/>
        <v>14.572864321608</v>
      </c>
      <c r="H1757" s="7">
        <f t="shared" si="84"/>
        <v>5.5276381909547698</v>
      </c>
      <c r="I1757" s="7" t="str">
        <f t="shared" si="84"/>
        <v/>
      </c>
      <c r="J1757" s="7" t="str">
        <f t="shared" si="84"/>
        <v/>
      </c>
      <c r="K1757" s="7" t="str">
        <f t="shared" si="84"/>
        <v/>
      </c>
      <c r="L1757" s="7" t="str">
        <f t="shared" si="84"/>
        <v/>
      </c>
      <c r="M1757" s="7">
        <f t="shared" si="84"/>
        <v>0</v>
      </c>
      <c r="N1757" s="6">
        <f t="shared" si="84"/>
        <v>0</v>
      </c>
      <c r="T1757" s="3" t="s">
        <v>333</v>
      </c>
      <c r="U1757" s="88">
        <v>43.718592964824097</v>
      </c>
      <c r="V1757" s="88">
        <v>36.180904522613098</v>
      </c>
      <c r="W1757" s="88">
        <v>14.572864321608</v>
      </c>
      <c r="X1757" s="88">
        <v>5.5276381909547698</v>
      </c>
      <c r="Y1757" s="88"/>
      <c r="Z1757" s="88"/>
      <c r="AA1757" s="88"/>
      <c r="AB1757" s="88"/>
      <c r="AC1757" s="88">
        <v>0</v>
      </c>
      <c r="AD1757" s="88">
        <v>0</v>
      </c>
    </row>
    <row r="1758" spans="2:30" ht="13.5" customHeight="1">
      <c r="B1758" s="54" t="s">
        <v>76</v>
      </c>
      <c r="C1758" s="55"/>
      <c r="D1758" s="56"/>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88">
        <v>47.600156450801798</v>
      </c>
      <c r="V1758" s="88">
        <v>32.399284796334598</v>
      </c>
      <c r="W1758" s="88">
        <v>14.3962675308711</v>
      </c>
      <c r="X1758" s="88">
        <v>5.4506341845002</v>
      </c>
      <c r="Y1758" s="88"/>
      <c r="Z1758" s="88"/>
      <c r="AA1758" s="88"/>
      <c r="AB1758" s="88"/>
      <c r="AC1758" s="88">
        <v>1.3968821590210701E-2</v>
      </c>
      <c r="AD1758" s="88">
        <v>0.139688215902107</v>
      </c>
    </row>
    <row r="1759" spans="2:30" ht="13.5" customHeight="1">
      <c r="B1759" s="57" t="s">
        <v>12</v>
      </c>
      <c r="C1759" s="58"/>
      <c r="D1759" s="59"/>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88">
        <v>49.2</v>
      </c>
      <c r="V1759" s="88">
        <v>32.200000000000003</v>
      </c>
      <c r="W1759" s="88">
        <v>13.5</v>
      </c>
      <c r="X1759" s="88">
        <v>4.8</v>
      </c>
      <c r="Y1759" s="88"/>
      <c r="Z1759" s="88"/>
      <c r="AA1759" s="88"/>
      <c r="AB1759" s="88"/>
      <c r="AC1759" s="88">
        <v>0</v>
      </c>
      <c r="AD1759" s="88">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0" t="s">
        <v>7</v>
      </c>
      <c r="C1772" s="61"/>
      <c r="D1772" s="62"/>
      <c r="E1772" s="63" t="s">
        <v>8</v>
      </c>
      <c r="F1772" s="64"/>
      <c r="G1772" s="64"/>
      <c r="H1772" s="64"/>
      <c r="I1772" s="64"/>
      <c r="J1772" s="64"/>
      <c r="K1772" s="64"/>
      <c r="L1772" s="64"/>
      <c r="M1772" s="64"/>
      <c r="N1772" s="64"/>
    </row>
    <row r="1773" spans="2:30" ht="18" customHeight="1">
      <c r="B1773" s="40" t="s">
        <v>200</v>
      </c>
      <c r="C1773" s="41"/>
      <c r="D1773" s="42"/>
      <c r="E1773" s="46" t="str">
        <f>T1775</f>
        <v>算数の授業で公式やきまりを習うとき，そのわけを理解するようにしていますか</v>
      </c>
      <c r="F1773" s="47" t="s">
        <v>11</v>
      </c>
      <c r="G1773" s="47" t="s">
        <v>11</v>
      </c>
      <c r="H1773" s="47" t="s">
        <v>11</v>
      </c>
      <c r="I1773" s="47" t="s">
        <v>11</v>
      </c>
      <c r="J1773" s="47" t="s">
        <v>11</v>
      </c>
      <c r="K1773" s="47" t="s">
        <v>11</v>
      </c>
      <c r="L1773" s="47" t="s">
        <v>11</v>
      </c>
      <c r="M1773" s="47" t="s">
        <v>11</v>
      </c>
      <c r="N1773" s="47" t="s">
        <v>11</v>
      </c>
    </row>
    <row r="1774" spans="2:30" ht="18" customHeight="1">
      <c r="B1774" s="43"/>
      <c r="C1774" s="44"/>
      <c r="D1774" s="45"/>
      <c r="E1774" s="47" t="s">
        <v>11</v>
      </c>
      <c r="F1774" s="47" t="s">
        <v>11</v>
      </c>
      <c r="G1774" s="47" t="s">
        <v>11</v>
      </c>
      <c r="H1774" s="47" t="s">
        <v>11</v>
      </c>
      <c r="I1774" s="47" t="s">
        <v>11</v>
      </c>
      <c r="J1774" s="47" t="s">
        <v>11</v>
      </c>
      <c r="K1774" s="47" t="s">
        <v>11</v>
      </c>
      <c r="L1774" s="47" t="s">
        <v>11</v>
      </c>
      <c r="M1774" s="47" t="s">
        <v>11</v>
      </c>
      <c r="N1774" s="47" t="s">
        <v>11</v>
      </c>
      <c r="U1774" s="3">
        <v>1</v>
      </c>
      <c r="V1774" s="3">
        <v>2</v>
      </c>
      <c r="W1774" s="3">
        <v>3</v>
      </c>
      <c r="X1774" s="3">
        <v>4</v>
      </c>
      <c r="Y1774" s="3">
        <v>5</v>
      </c>
      <c r="Z1774" s="3">
        <v>6</v>
      </c>
      <c r="AA1774" s="3">
        <v>7</v>
      </c>
      <c r="AB1774" s="3">
        <v>8</v>
      </c>
      <c r="AC1774" s="3">
        <v>9</v>
      </c>
      <c r="AD1774" s="3">
        <v>0</v>
      </c>
    </row>
    <row r="1775" spans="2:30" ht="13.5" customHeight="1" thickBot="1">
      <c r="B1775" s="48" t="s">
        <v>9</v>
      </c>
      <c r="C1775" s="49"/>
      <c r="D1775" s="50"/>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1" t="s">
        <v>334</v>
      </c>
      <c r="C1776" s="52"/>
      <c r="D1776" s="53"/>
      <c r="E1776" s="7">
        <f t="shared" ref="E1776:E1778" si="85">IF(U1776="","",U1776)</f>
        <v>46.733668341708501</v>
      </c>
      <c r="F1776" s="7">
        <f t="shared" ref="F1776:F1778" si="86">IF(V1776="","",V1776)</f>
        <v>39.195979899497502</v>
      </c>
      <c r="G1776" s="7">
        <f t="shared" ref="G1776:G1778" si="87">IF(W1776="","",W1776)</f>
        <v>12.5628140703518</v>
      </c>
      <c r="H1776" s="7">
        <f t="shared" ref="H1776:H1778" si="88">IF(X1776="","",X1776)</f>
        <v>1.50753768844221</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0</v>
      </c>
      <c r="N1776" s="6">
        <f t="shared" ref="N1776:N1778" si="94">IF(AD1776="","",AD1776)</f>
        <v>0</v>
      </c>
      <c r="T1776" s="3" t="s">
        <v>333</v>
      </c>
      <c r="U1776" s="88">
        <v>46.733668341708501</v>
      </c>
      <c r="V1776" s="88">
        <v>39.195979899497502</v>
      </c>
      <c r="W1776" s="88">
        <v>12.5628140703518</v>
      </c>
      <c r="X1776" s="88">
        <v>1.50753768844221</v>
      </c>
      <c r="Y1776" s="88"/>
      <c r="Z1776" s="88"/>
      <c r="AA1776" s="88"/>
      <c r="AB1776" s="88"/>
      <c r="AC1776" s="88">
        <v>0</v>
      </c>
      <c r="AD1776" s="88">
        <v>0</v>
      </c>
    </row>
    <row r="1777" spans="2:30" ht="13.5" customHeight="1">
      <c r="B1777" s="54" t="s">
        <v>76</v>
      </c>
      <c r="C1777" s="55"/>
      <c r="D1777" s="56"/>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88">
        <v>48.639436777113502</v>
      </c>
      <c r="V1777" s="88">
        <v>33.891154942169102</v>
      </c>
      <c r="W1777" s="88">
        <v>13.1251047661619</v>
      </c>
      <c r="X1777" s="88">
        <v>4.1766776554729796</v>
      </c>
      <c r="Y1777" s="88"/>
      <c r="Z1777" s="88"/>
      <c r="AA1777" s="88"/>
      <c r="AB1777" s="88"/>
      <c r="AC1777" s="88">
        <v>1.11750572721685E-2</v>
      </c>
      <c r="AD1777" s="88">
        <v>0.156450801810359</v>
      </c>
    </row>
    <row r="1778" spans="2:30" ht="13.5" customHeight="1">
      <c r="B1778" s="57" t="s">
        <v>12</v>
      </c>
      <c r="C1778" s="58"/>
      <c r="D1778" s="59"/>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88">
        <v>48.2</v>
      </c>
      <c r="V1778" s="88">
        <v>34.4</v>
      </c>
      <c r="W1778" s="88">
        <v>13.2</v>
      </c>
      <c r="X1778" s="88">
        <v>3.9</v>
      </c>
      <c r="Y1778" s="88"/>
      <c r="Z1778" s="88"/>
      <c r="AA1778" s="88"/>
      <c r="AB1778" s="88"/>
      <c r="AC1778" s="88">
        <v>0</v>
      </c>
      <c r="AD1778" s="88">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0" t="s">
        <v>7</v>
      </c>
      <c r="C1791" s="61"/>
      <c r="D1791" s="62"/>
      <c r="E1791" s="63" t="s">
        <v>8</v>
      </c>
      <c r="F1791" s="64"/>
      <c r="G1791" s="64"/>
      <c r="H1791" s="64"/>
      <c r="I1791" s="64"/>
      <c r="J1791" s="64"/>
      <c r="K1791" s="64"/>
      <c r="L1791" s="64"/>
      <c r="M1791" s="64"/>
      <c r="N1791" s="64"/>
      <c r="T1791" s="15"/>
      <c r="U1791" s="15"/>
      <c r="V1791" s="15"/>
      <c r="W1791" s="15"/>
      <c r="X1791" s="15"/>
      <c r="Y1791" s="15"/>
      <c r="Z1791" s="15"/>
      <c r="AA1791" s="15"/>
      <c r="AB1791" s="15"/>
      <c r="AC1791" s="15"/>
      <c r="AD1791" s="15"/>
    </row>
    <row r="1792" spans="2:30" ht="18" customHeight="1">
      <c r="B1792" s="40" t="s">
        <v>323</v>
      </c>
      <c r="C1792" s="41"/>
      <c r="D1792" s="42"/>
      <c r="E1792" s="46" t="str">
        <f>T1794</f>
        <v>算数の授業で問題の解き方や考え方が分かるようにノートに書いていますか</v>
      </c>
      <c r="F1792" s="47" t="s">
        <v>11</v>
      </c>
      <c r="G1792" s="47" t="s">
        <v>11</v>
      </c>
      <c r="H1792" s="47" t="s">
        <v>11</v>
      </c>
      <c r="I1792" s="47" t="s">
        <v>11</v>
      </c>
      <c r="J1792" s="47" t="s">
        <v>11</v>
      </c>
      <c r="K1792" s="47" t="s">
        <v>11</v>
      </c>
      <c r="L1792" s="47" t="s">
        <v>11</v>
      </c>
      <c r="M1792" s="47" t="s">
        <v>11</v>
      </c>
      <c r="N1792" s="47" t="s">
        <v>11</v>
      </c>
      <c r="T1792" s="15"/>
      <c r="U1792" s="15"/>
      <c r="V1792" s="15"/>
      <c r="W1792" s="15"/>
      <c r="X1792" s="15"/>
      <c r="Y1792" s="15"/>
      <c r="Z1792" s="15"/>
      <c r="AA1792" s="15"/>
      <c r="AB1792" s="15"/>
      <c r="AC1792" s="15"/>
      <c r="AD1792" s="15"/>
    </row>
    <row r="1793" spans="2:30" ht="18" customHeight="1">
      <c r="B1793" s="43"/>
      <c r="C1793" s="44"/>
      <c r="D1793" s="45"/>
      <c r="E1793" s="47" t="s">
        <v>11</v>
      </c>
      <c r="F1793" s="47" t="s">
        <v>11</v>
      </c>
      <c r="G1793" s="47" t="s">
        <v>11</v>
      </c>
      <c r="H1793" s="47" t="s">
        <v>11</v>
      </c>
      <c r="I1793" s="47" t="s">
        <v>11</v>
      </c>
      <c r="J1793" s="47" t="s">
        <v>11</v>
      </c>
      <c r="K1793" s="47" t="s">
        <v>11</v>
      </c>
      <c r="L1793" s="47" t="s">
        <v>11</v>
      </c>
      <c r="M1793" s="47" t="s">
        <v>11</v>
      </c>
      <c r="N1793" s="47" t="s">
        <v>11</v>
      </c>
      <c r="U1793" s="3">
        <v>1</v>
      </c>
      <c r="V1793" s="3">
        <v>2</v>
      </c>
      <c r="W1793" s="3">
        <v>3</v>
      </c>
      <c r="X1793" s="3">
        <v>4</v>
      </c>
      <c r="Y1793" s="3">
        <v>5</v>
      </c>
      <c r="Z1793" s="3">
        <v>6</v>
      </c>
      <c r="AA1793" s="3">
        <v>7</v>
      </c>
      <c r="AB1793" s="3">
        <v>8</v>
      </c>
      <c r="AC1793" s="3">
        <v>9</v>
      </c>
      <c r="AD1793" s="3">
        <v>0</v>
      </c>
    </row>
    <row r="1794" spans="2:30" ht="13.5" customHeight="1" thickBot="1">
      <c r="B1794" s="48" t="s">
        <v>9</v>
      </c>
      <c r="C1794" s="49"/>
      <c r="D1794" s="50"/>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1" t="s">
        <v>334</v>
      </c>
      <c r="C1795" s="52"/>
      <c r="D1795" s="53"/>
      <c r="E1795" s="7">
        <f t="shared" ref="E1795:E1797" si="95">IF(U1795="","",U1795)</f>
        <v>49.748743718592998</v>
      </c>
      <c r="F1795" s="7">
        <f t="shared" ref="F1795:F1797" si="96">IF(V1795="","",V1795)</f>
        <v>41.206030150753797</v>
      </c>
      <c r="G1795" s="7">
        <f t="shared" ref="G1795:G1797" si="97">IF(W1795="","",W1795)</f>
        <v>7.0351758793969896</v>
      </c>
      <c r="H1795" s="7">
        <f t="shared" ref="H1795:H1797" si="98">IF(X1795="","",X1795)</f>
        <v>2.0100502512562799</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0</v>
      </c>
      <c r="N1795" s="6">
        <f t="shared" ref="N1795:N1797" si="104">IF(AD1795="","",AD1795)</f>
        <v>0</v>
      </c>
      <c r="T1795" s="3" t="s">
        <v>333</v>
      </c>
      <c r="U1795" s="88">
        <v>49.748743718592998</v>
      </c>
      <c r="V1795" s="88">
        <v>41.206030150753797</v>
      </c>
      <c r="W1795" s="88">
        <v>7.0351758793969896</v>
      </c>
      <c r="X1795" s="88">
        <v>2.0100502512562799</v>
      </c>
      <c r="Y1795" s="88"/>
      <c r="Z1795" s="88"/>
      <c r="AA1795" s="88"/>
      <c r="AB1795" s="88"/>
      <c r="AC1795" s="88">
        <v>0</v>
      </c>
      <c r="AD1795" s="88">
        <v>0</v>
      </c>
    </row>
    <row r="1796" spans="2:30" ht="13.5" customHeight="1">
      <c r="B1796" s="54" t="s">
        <v>76</v>
      </c>
      <c r="C1796" s="55"/>
      <c r="D1796" s="56"/>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88">
        <v>55.324914790188302</v>
      </c>
      <c r="V1796" s="88">
        <v>29.471419791026399</v>
      </c>
      <c r="W1796" s="88">
        <v>11.3175392523887</v>
      </c>
      <c r="X1796" s="88">
        <v>3.7268816002682001</v>
      </c>
      <c r="Y1796" s="88"/>
      <c r="Z1796" s="88"/>
      <c r="AA1796" s="88"/>
      <c r="AB1796" s="88"/>
      <c r="AC1796" s="88">
        <v>1.95563502262949E-2</v>
      </c>
      <c r="AD1796" s="88">
        <v>0.139688215902107</v>
      </c>
    </row>
    <row r="1797" spans="2:30" ht="13.5" customHeight="1">
      <c r="B1797" s="57" t="s">
        <v>12</v>
      </c>
      <c r="C1797" s="58"/>
      <c r="D1797" s="59"/>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88">
        <v>57</v>
      </c>
      <c r="V1797" s="88">
        <v>29</v>
      </c>
      <c r="W1797" s="88">
        <v>10.4</v>
      </c>
      <c r="X1797" s="88">
        <v>3.2</v>
      </c>
      <c r="Y1797" s="88"/>
      <c r="Z1797" s="88"/>
      <c r="AA1797" s="88"/>
      <c r="AB1797" s="88"/>
      <c r="AC1797" s="88">
        <v>0.1</v>
      </c>
      <c r="AD1797" s="88">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0" t="s">
        <v>7</v>
      </c>
      <c r="C1810" s="61"/>
      <c r="D1810" s="62"/>
      <c r="E1810" s="63" t="s">
        <v>8</v>
      </c>
      <c r="F1810" s="64"/>
      <c r="G1810" s="64"/>
      <c r="H1810" s="64"/>
      <c r="I1810" s="64"/>
      <c r="J1810" s="64"/>
      <c r="K1810" s="64"/>
      <c r="L1810" s="64"/>
      <c r="M1810" s="64"/>
      <c r="N1810" s="64"/>
      <c r="T1810" s="15"/>
      <c r="U1810" s="15"/>
      <c r="V1810" s="15"/>
      <c r="W1810" s="15"/>
      <c r="X1810" s="15"/>
      <c r="Y1810" s="15"/>
      <c r="Z1810" s="15"/>
      <c r="AA1810" s="15"/>
      <c r="AB1810" s="15"/>
      <c r="AC1810" s="15"/>
      <c r="AD1810" s="15"/>
    </row>
    <row r="1811" spans="2:30" ht="18" customHeight="1">
      <c r="B1811" s="40" t="s">
        <v>201</v>
      </c>
      <c r="C1811" s="41"/>
      <c r="D1811" s="42"/>
      <c r="E1811" s="46" t="str">
        <f>T1813</f>
        <v>今回の算数の問題について，言葉や数，式を使って，わけや求め方などを書く問題がありましたが，どのように解答しましたか</v>
      </c>
      <c r="F1811" s="47" t="s">
        <v>11</v>
      </c>
      <c r="G1811" s="47" t="s">
        <v>11</v>
      </c>
      <c r="H1811" s="47" t="s">
        <v>11</v>
      </c>
      <c r="I1811" s="47" t="s">
        <v>11</v>
      </c>
      <c r="J1811" s="47" t="s">
        <v>11</v>
      </c>
      <c r="K1811" s="47" t="s">
        <v>11</v>
      </c>
      <c r="L1811" s="47" t="s">
        <v>11</v>
      </c>
      <c r="M1811" s="47" t="s">
        <v>11</v>
      </c>
      <c r="N1811" s="47" t="s">
        <v>11</v>
      </c>
    </row>
    <row r="1812" spans="2:30" ht="18" customHeight="1">
      <c r="B1812" s="43"/>
      <c r="C1812" s="44"/>
      <c r="D1812" s="45"/>
      <c r="E1812" s="47" t="s">
        <v>11</v>
      </c>
      <c r="F1812" s="47" t="s">
        <v>11</v>
      </c>
      <c r="G1812" s="47" t="s">
        <v>11</v>
      </c>
      <c r="H1812" s="47" t="s">
        <v>11</v>
      </c>
      <c r="I1812" s="47" t="s">
        <v>11</v>
      </c>
      <c r="J1812" s="47" t="s">
        <v>11</v>
      </c>
      <c r="K1812" s="47" t="s">
        <v>11</v>
      </c>
      <c r="L1812" s="47" t="s">
        <v>11</v>
      </c>
      <c r="M1812" s="47" t="s">
        <v>11</v>
      </c>
      <c r="N1812" s="47" t="s">
        <v>11</v>
      </c>
      <c r="U1812" s="3">
        <v>1</v>
      </c>
      <c r="V1812" s="3">
        <v>2</v>
      </c>
      <c r="W1812" s="3">
        <v>3</v>
      </c>
      <c r="X1812" s="3">
        <v>4</v>
      </c>
      <c r="Y1812" s="3">
        <v>5</v>
      </c>
      <c r="Z1812" s="3">
        <v>6</v>
      </c>
      <c r="AA1812" s="3">
        <v>7</v>
      </c>
      <c r="AB1812" s="3">
        <v>8</v>
      </c>
      <c r="AC1812" s="3">
        <v>9</v>
      </c>
      <c r="AD1812" s="3">
        <v>0</v>
      </c>
    </row>
    <row r="1813" spans="2:30" ht="13.5" customHeight="1" thickBot="1">
      <c r="B1813" s="48" t="s">
        <v>9</v>
      </c>
      <c r="C1813" s="49"/>
      <c r="D1813" s="50"/>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1" t="s">
        <v>334</v>
      </c>
      <c r="C1814" s="52"/>
      <c r="D1814" s="53"/>
      <c r="E1814" s="7">
        <f t="shared" ref="E1814:E1816" si="105">IF(U1814="","",U1814)</f>
        <v>77.386934673366795</v>
      </c>
      <c r="F1814" s="7">
        <f t="shared" ref="F1814:F1816" si="106">IF(V1814="","",V1814)</f>
        <v>22.613065326633201</v>
      </c>
      <c r="G1814" s="7">
        <f t="shared" ref="G1814:G1816" si="107">IF(W1814="","",W1814)</f>
        <v>0</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v>
      </c>
      <c r="N1814" s="6">
        <f t="shared" ref="N1814:N1816" si="114">IF(AD1814="","",AD1814)</f>
        <v>0</v>
      </c>
      <c r="T1814" s="3" t="s">
        <v>333</v>
      </c>
      <c r="U1814" s="88">
        <v>77.386934673366795</v>
      </c>
      <c r="V1814" s="88">
        <v>22.613065326633201</v>
      </c>
      <c r="W1814" s="88">
        <v>0</v>
      </c>
      <c r="X1814" s="88"/>
      <c r="Y1814" s="88"/>
      <c r="Z1814" s="88"/>
      <c r="AA1814" s="88"/>
      <c r="AB1814" s="88"/>
      <c r="AC1814" s="88">
        <v>0</v>
      </c>
      <c r="AD1814" s="88">
        <v>0</v>
      </c>
    </row>
    <row r="1815" spans="2:30" ht="13.5" customHeight="1">
      <c r="B1815" s="54" t="s">
        <v>76</v>
      </c>
      <c r="C1815" s="55"/>
      <c r="D1815" s="56"/>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88">
        <v>66.650835335531099</v>
      </c>
      <c r="V1815" s="88">
        <v>30.3821869587082</v>
      </c>
      <c r="W1815" s="88">
        <v>2.22663016147958</v>
      </c>
      <c r="X1815" s="88"/>
      <c r="Y1815" s="88"/>
      <c r="Z1815" s="88"/>
      <c r="AA1815" s="88"/>
      <c r="AB1815" s="88"/>
      <c r="AC1815" s="88">
        <v>0.35201430407330803</v>
      </c>
      <c r="AD1815" s="88">
        <v>0.38833324020785598</v>
      </c>
    </row>
    <row r="1816" spans="2:30" ht="13.5" customHeight="1">
      <c r="B1816" s="57" t="s">
        <v>12</v>
      </c>
      <c r="C1816" s="58"/>
      <c r="D1816" s="59"/>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89">
        <v>69.900000000000006</v>
      </c>
      <c r="V1816" s="89">
        <v>27.1</v>
      </c>
      <c r="W1816" s="89">
        <v>2.1</v>
      </c>
      <c r="X1816" s="89"/>
      <c r="Y1816" s="89"/>
      <c r="Z1816" s="89"/>
      <c r="AA1816" s="89"/>
      <c r="AB1816" s="89"/>
      <c r="AC1816" s="89">
        <v>0.4</v>
      </c>
      <c r="AD1816" s="89">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0" t="s">
        <v>7</v>
      </c>
      <c r="C1829" s="61"/>
      <c r="D1829" s="62"/>
      <c r="E1829" s="63" t="s">
        <v>8</v>
      </c>
      <c r="F1829" s="64"/>
      <c r="G1829" s="64"/>
      <c r="H1829" s="64"/>
      <c r="I1829" s="64"/>
      <c r="J1829" s="64"/>
      <c r="K1829" s="64"/>
      <c r="L1829" s="64"/>
      <c r="M1829" s="64"/>
      <c r="N1829" s="64"/>
    </row>
    <row r="1830" spans="2:30" ht="18" customHeight="1">
      <c r="B1830" s="40" t="s">
        <v>202</v>
      </c>
      <c r="C1830" s="41"/>
      <c r="D1830" s="42"/>
      <c r="E1830" s="46" t="str">
        <f>T1832</f>
        <v>調査問題の解答時間は十分でしたか（国語Ａ）</v>
      </c>
      <c r="F1830" s="47" t="s">
        <v>11</v>
      </c>
      <c r="G1830" s="47" t="s">
        <v>11</v>
      </c>
      <c r="H1830" s="47" t="s">
        <v>11</v>
      </c>
      <c r="I1830" s="47" t="s">
        <v>11</v>
      </c>
      <c r="J1830" s="47" t="s">
        <v>11</v>
      </c>
      <c r="K1830" s="47" t="s">
        <v>11</v>
      </c>
      <c r="L1830" s="47" t="s">
        <v>11</v>
      </c>
      <c r="M1830" s="47" t="s">
        <v>11</v>
      </c>
      <c r="N1830" s="47" t="s">
        <v>11</v>
      </c>
      <c r="T1830" s="32"/>
      <c r="U1830" s="32"/>
      <c r="V1830" s="32"/>
      <c r="W1830" s="32"/>
      <c r="X1830" s="32"/>
      <c r="Y1830" s="32"/>
      <c r="Z1830" s="32"/>
      <c r="AC1830" s="32"/>
      <c r="AD1830" s="32"/>
    </row>
    <row r="1831" spans="2:30" ht="18" customHeight="1">
      <c r="B1831" s="43"/>
      <c r="C1831" s="44"/>
      <c r="D1831" s="45"/>
      <c r="E1831" s="47" t="s">
        <v>11</v>
      </c>
      <c r="F1831" s="47" t="s">
        <v>11</v>
      </c>
      <c r="G1831" s="47" t="s">
        <v>11</v>
      </c>
      <c r="H1831" s="47" t="s">
        <v>11</v>
      </c>
      <c r="I1831" s="47" t="s">
        <v>11</v>
      </c>
      <c r="J1831" s="47" t="s">
        <v>11</v>
      </c>
      <c r="K1831" s="47" t="s">
        <v>11</v>
      </c>
      <c r="L1831" s="47" t="s">
        <v>11</v>
      </c>
      <c r="M1831" s="47" t="s">
        <v>11</v>
      </c>
      <c r="N1831" s="47" t="s">
        <v>11</v>
      </c>
      <c r="U1831" s="3">
        <v>1</v>
      </c>
      <c r="V1831" s="3">
        <v>2</v>
      </c>
      <c r="W1831" s="3">
        <v>3</v>
      </c>
      <c r="X1831" s="3">
        <v>4</v>
      </c>
      <c r="Y1831" s="3">
        <v>5</v>
      </c>
      <c r="Z1831" s="3">
        <v>6</v>
      </c>
      <c r="AA1831" s="3">
        <v>7</v>
      </c>
      <c r="AB1831" s="3">
        <v>8</v>
      </c>
      <c r="AC1831" s="3">
        <v>9</v>
      </c>
      <c r="AD1831" s="3">
        <v>0</v>
      </c>
    </row>
    <row r="1832" spans="2:30" ht="13.5" customHeight="1" thickBot="1">
      <c r="B1832" s="48" t="s">
        <v>9</v>
      </c>
      <c r="C1832" s="49"/>
      <c r="D1832" s="50"/>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1" t="s">
        <v>334</v>
      </c>
      <c r="C1833" s="52"/>
      <c r="D1833" s="53"/>
      <c r="E1833" s="7">
        <f t="shared" ref="E1833:E1835" si="115">IF(U1833="","",U1833)</f>
        <v>51.758793969849201</v>
      </c>
      <c r="F1833" s="7">
        <f t="shared" ref="F1833:F1835" si="116">IF(V1833="","",V1833)</f>
        <v>36.683417085427102</v>
      </c>
      <c r="G1833" s="7">
        <f t="shared" ref="G1833:G1835" si="117">IF(W1833="","",W1833)</f>
        <v>9.5477386934673394</v>
      </c>
      <c r="H1833" s="7">
        <f t="shared" ref="H1833:H1835" si="118">IF(X1833="","",X1833)</f>
        <v>2.0100502512562799</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0</v>
      </c>
      <c r="N1833" s="6">
        <f t="shared" ref="N1833:N1835" si="124">IF(AD1833="","",AD1833)</f>
        <v>0</v>
      </c>
      <c r="T1833" s="3" t="s">
        <v>333</v>
      </c>
      <c r="U1833" s="88">
        <v>51.758793969849201</v>
      </c>
      <c r="V1833" s="88">
        <v>36.683417085427102</v>
      </c>
      <c r="W1833" s="88">
        <v>9.5477386934673394</v>
      </c>
      <c r="X1833" s="88">
        <v>2.0100502512562799</v>
      </c>
      <c r="Y1833" s="88"/>
      <c r="Z1833" s="88"/>
      <c r="AA1833" s="88"/>
      <c r="AB1833" s="88"/>
      <c r="AC1833" s="88">
        <v>0</v>
      </c>
      <c r="AD1833" s="88">
        <v>0</v>
      </c>
    </row>
    <row r="1834" spans="2:30" ht="13.5" customHeight="1">
      <c r="B1834" s="54" t="s">
        <v>76</v>
      </c>
      <c r="C1834" s="55"/>
      <c r="D1834" s="56"/>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88">
        <v>56.411689109906703</v>
      </c>
      <c r="V1834" s="88">
        <v>30.996815108677399</v>
      </c>
      <c r="W1834" s="88">
        <v>10.4039783203889</v>
      </c>
      <c r="X1834" s="88">
        <v>1.93049114376711</v>
      </c>
      <c r="Y1834" s="88"/>
      <c r="Z1834" s="88"/>
      <c r="AA1834" s="88"/>
      <c r="AB1834" s="88"/>
      <c r="AC1834" s="88">
        <v>2.7937643180421301E-2</v>
      </c>
      <c r="AD1834" s="88">
        <v>0.22908867407945499</v>
      </c>
    </row>
    <row r="1835" spans="2:30" ht="13.5" customHeight="1">
      <c r="B1835" s="57" t="s">
        <v>12</v>
      </c>
      <c r="C1835" s="58"/>
      <c r="D1835" s="59"/>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88">
        <v>53.2</v>
      </c>
      <c r="V1835" s="88">
        <v>33.4</v>
      </c>
      <c r="W1835" s="88">
        <v>10.7</v>
      </c>
      <c r="X1835" s="88">
        <v>2.2000000000000002</v>
      </c>
      <c r="Y1835" s="88"/>
      <c r="Z1835" s="88"/>
      <c r="AA1835" s="88"/>
      <c r="AB1835" s="88"/>
      <c r="AC1835" s="88">
        <v>0.1</v>
      </c>
      <c r="AD1835" s="88">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0" t="s">
        <v>7</v>
      </c>
      <c r="C1849" s="61"/>
      <c r="D1849" s="62"/>
      <c r="E1849" s="63" t="s">
        <v>8</v>
      </c>
      <c r="F1849" s="64"/>
      <c r="G1849" s="64"/>
      <c r="H1849" s="64"/>
      <c r="I1849" s="64"/>
      <c r="J1849" s="64"/>
      <c r="K1849" s="64"/>
      <c r="L1849" s="64"/>
      <c r="M1849" s="64"/>
      <c r="N1849" s="64"/>
    </row>
    <row r="1850" spans="2:30" ht="18" customHeight="1">
      <c r="B1850" s="40" t="s">
        <v>203</v>
      </c>
      <c r="C1850" s="41"/>
      <c r="D1850" s="42"/>
      <c r="E1850" s="46" t="str">
        <f>T1852</f>
        <v>調査問題の解答時間は十分でしたか（国語Ｂ）</v>
      </c>
      <c r="F1850" s="47" t="s">
        <v>11</v>
      </c>
      <c r="G1850" s="47" t="s">
        <v>11</v>
      </c>
      <c r="H1850" s="47" t="s">
        <v>11</v>
      </c>
      <c r="I1850" s="47" t="s">
        <v>11</v>
      </c>
      <c r="J1850" s="47" t="s">
        <v>11</v>
      </c>
      <c r="K1850" s="47" t="s">
        <v>11</v>
      </c>
      <c r="L1850" s="47" t="s">
        <v>11</v>
      </c>
      <c r="M1850" s="47" t="s">
        <v>11</v>
      </c>
      <c r="N1850" s="47" t="s">
        <v>11</v>
      </c>
      <c r="T1850" s="32"/>
      <c r="U1850" s="32"/>
      <c r="V1850" s="32"/>
      <c r="W1850" s="32"/>
      <c r="X1850" s="32"/>
      <c r="Y1850" s="32"/>
      <c r="Z1850" s="32"/>
      <c r="AC1850" s="32"/>
      <c r="AD1850" s="32"/>
    </row>
    <row r="1851" spans="2:30" ht="18" customHeight="1">
      <c r="B1851" s="43"/>
      <c r="C1851" s="44"/>
      <c r="D1851" s="45"/>
      <c r="E1851" s="47" t="s">
        <v>11</v>
      </c>
      <c r="F1851" s="47" t="s">
        <v>11</v>
      </c>
      <c r="G1851" s="47" t="s">
        <v>11</v>
      </c>
      <c r="H1851" s="47" t="s">
        <v>11</v>
      </c>
      <c r="I1851" s="47" t="s">
        <v>11</v>
      </c>
      <c r="J1851" s="47" t="s">
        <v>11</v>
      </c>
      <c r="K1851" s="47" t="s">
        <v>11</v>
      </c>
      <c r="L1851" s="47" t="s">
        <v>11</v>
      </c>
      <c r="M1851" s="47" t="s">
        <v>11</v>
      </c>
      <c r="N1851" s="47" t="s">
        <v>11</v>
      </c>
      <c r="U1851" s="3">
        <v>1</v>
      </c>
      <c r="V1851" s="3">
        <v>2</v>
      </c>
      <c r="W1851" s="3">
        <v>3</v>
      </c>
      <c r="X1851" s="3">
        <v>4</v>
      </c>
      <c r="Y1851" s="3">
        <v>5</v>
      </c>
      <c r="Z1851" s="3">
        <v>6</v>
      </c>
      <c r="AA1851" s="3">
        <v>7</v>
      </c>
      <c r="AB1851" s="3">
        <v>8</v>
      </c>
      <c r="AC1851" s="3">
        <v>9</v>
      </c>
      <c r="AD1851" s="3">
        <v>0</v>
      </c>
    </row>
    <row r="1852" spans="2:30" ht="13.5" customHeight="1" thickBot="1">
      <c r="B1852" s="48" t="s">
        <v>9</v>
      </c>
      <c r="C1852" s="49"/>
      <c r="D1852" s="50"/>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1" t="s">
        <v>334</v>
      </c>
      <c r="C1853" s="52"/>
      <c r="D1853" s="53"/>
      <c r="E1853" s="7">
        <f t="shared" ref="E1853:E1855" si="125">IF(U1853="","",U1853)</f>
        <v>26.130653266331699</v>
      </c>
      <c r="F1853" s="7">
        <f t="shared" ref="F1853:F1855" si="126">IF(V1853="","",V1853)</f>
        <v>40.7035175879397</v>
      </c>
      <c r="G1853" s="7">
        <f t="shared" ref="G1853:G1855" si="127">IF(W1853="","",W1853)</f>
        <v>25.628140703517602</v>
      </c>
      <c r="H1853" s="7">
        <f t="shared" ref="H1853:H1855" si="128">IF(X1853="","",X1853)</f>
        <v>7.5376884422110599</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0</v>
      </c>
      <c r="N1853" s="6">
        <f t="shared" ref="N1853:N1855" si="134">IF(AD1853="","",AD1853)</f>
        <v>0</v>
      </c>
      <c r="T1853" s="3" t="s">
        <v>333</v>
      </c>
      <c r="U1853" s="88">
        <v>26.130653266331699</v>
      </c>
      <c r="V1853" s="88">
        <v>40.7035175879397</v>
      </c>
      <c r="W1853" s="88">
        <v>25.628140703517602</v>
      </c>
      <c r="X1853" s="88">
        <v>7.5376884422110599</v>
      </c>
      <c r="Y1853" s="88"/>
      <c r="Z1853" s="88"/>
      <c r="AA1853" s="88"/>
      <c r="AB1853" s="88"/>
      <c r="AC1853" s="88">
        <v>0</v>
      </c>
      <c r="AD1853" s="88">
        <v>0</v>
      </c>
    </row>
    <row r="1854" spans="2:30" ht="13.5" customHeight="1">
      <c r="B1854" s="54" t="s">
        <v>76</v>
      </c>
      <c r="C1854" s="55"/>
      <c r="D1854" s="56"/>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88">
        <v>33.692797675588103</v>
      </c>
      <c r="V1854" s="88">
        <v>32.0360954349891</v>
      </c>
      <c r="W1854" s="88">
        <v>27.7644297927027</v>
      </c>
      <c r="X1854" s="88">
        <v>6.2440632508241602</v>
      </c>
      <c r="Y1854" s="88"/>
      <c r="Z1854" s="88"/>
      <c r="AA1854" s="88"/>
      <c r="AB1854" s="88"/>
      <c r="AC1854" s="88">
        <v>3.3525171816505599E-2</v>
      </c>
      <c r="AD1854" s="88">
        <v>0.22908867407945499</v>
      </c>
    </row>
    <row r="1855" spans="2:30" ht="13.5" customHeight="1">
      <c r="B1855" s="57" t="s">
        <v>12</v>
      </c>
      <c r="C1855" s="58"/>
      <c r="D1855" s="59"/>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88">
        <v>32.6</v>
      </c>
      <c r="V1855" s="88">
        <v>33.5</v>
      </c>
      <c r="W1855" s="88">
        <v>27.4</v>
      </c>
      <c r="X1855" s="88">
        <v>6.1</v>
      </c>
      <c r="Y1855" s="88"/>
      <c r="Z1855" s="88"/>
      <c r="AA1855" s="88"/>
      <c r="AB1855" s="88"/>
      <c r="AC1855" s="88">
        <v>0.1</v>
      </c>
      <c r="AD1855" s="88">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0" t="s">
        <v>7</v>
      </c>
      <c r="C1868" s="61"/>
      <c r="D1868" s="62"/>
      <c r="E1868" s="63" t="s">
        <v>8</v>
      </c>
      <c r="F1868" s="64"/>
      <c r="G1868" s="64"/>
      <c r="H1868" s="64"/>
      <c r="I1868" s="64"/>
      <c r="J1868" s="64"/>
      <c r="K1868" s="64"/>
      <c r="L1868" s="64"/>
      <c r="M1868" s="64"/>
      <c r="N1868" s="64"/>
      <c r="T1868" s="15"/>
      <c r="U1868" s="15"/>
      <c r="V1868" s="15"/>
      <c r="W1868" s="15"/>
      <c r="X1868" s="15"/>
      <c r="Y1868" s="15"/>
      <c r="Z1868" s="15"/>
      <c r="AA1868" s="15"/>
      <c r="AB1868" s="15"/>
      <c r="AC1868" s="15"/>
      <c r="AD1868" s="15"/>
    </row>
    <row r="1869" spans="2:30" ht="18" customHeight="1">
      <c r="B1869" s="40" t="s">
        <v>204</v>
      </c>
      <c r="C1869" s="41"/>
      <c r="D1869" s="42"/>
      <c r="E1869" s="46" t="str">
        <f>T1871</f>
        <v>調査問題の解答時間は十分でしたか（算数Ａ）</v>
      </c>
      <c r="F1869" s="47" t="s">
        <v>11</v>
      </c>
      <c r="G1869" s="47" t="s">
        <v>11</v>
      </c>
      <c r="H1869" s="47" t="s">
        <v>11</v>
      </c>
      <c r="I1869" s="47" t="s">
        <v>11</v>
      </c>
      <c r="J1869" s="47" t="s">
        <v>11</v>
      </c>
      <c r="K1869" s="47" t="s">
        <v>11</v>
      </c>
      <c r="L1869" s="47" t="s">
        <v>11</v>
      </c>
      <c r="M1869" s="47" t="s">
        <v>11</v>
      </c>
      <c r="N1869" s="47" t="s">
        <v>11</v>
      </c>
    </row>
    <row r="1870" spans="2:30" ht="18" customHeight="1">
      <c r="B1870" s="43"/>
      <c r="C1870" s="44"/>
      <c r="D1870" s="45"/>
      <c r="E1870" s="47" t="s">
        <v>11</v>
      </c>
      <c r="F1870" s="47" t="s">
        <v>11</v>
      </c>
      <c r="G1870" s="47" t="s">
        <v>11</v>
      </c>
      <c r="H1870" s="47" t="s">
        <v>11</v>
      </c>
      <c r="I1870" s="47" t="s">
        <v>11</v>
      </c>
      <c r="J1870" s="47" t="s">
        <v>11</v>
      </c>
      <c r="K1870" s="47" t="s">
        <v>11</v>
      </c>
      <c r="L1870" s="47" t="s">
        <v>11</v>
      </c>
      <c r="M1870" s="47" t="s">
        <v>11</v>
      </c>
      <c r="N1870" s="47" t="s">
        <v>11</v>
      </c>
      <c r="U1870" s="3">
        <v>1</v>
      </c>
      <c r="V1870" s="3">
        <v>2</v>
      </c>
      <c r="W1870" s="3">
        <v>3</v>
      </c>
      <c r="X1870" s="3">
        <v>4</v>
      </c>
      <c r="Y1870" s="3">
        <v>5</v>
      </c>
      <c r="Z1870" s="3">
        <v>6</v>
      </c>
      <c r="AA1870" s="3">
        <v>7</v>
      </c>
      <c r="AB1870" s="3">
        <v>8</v>
      </c>
      <c r="AC1870" s="3">
        <v>9</v>
      </c>
      <c r="AD1870" s="3">
        <v>0</v>
      </c>
    </row>
    <row r="1871" spans="2:30" ht="13.5" customHeight="1" thickBot="1">
      <c r="B1871" s="48" t="s">
        <v>9</v>
      </c>
      <c r="C1871" s="49"/>
      <c r="D1871" s="50"/>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1" t="s">
        <v>334</v>
      </c>
      <c r="C1872" s="52"/>
      <c r="D1872" s="53"/>
      <c r="E1872" s="7">
        <f t="shared" ref="E1872:E1874" si="135">IF(U1872="","",U1872)</f>
        <v>54.773869346733697</v>
      </c>
      <c r="F1872" s="7">
        <f t="shared" ref="F1872:F1874" si="136">IF(V1872="","",V1872)</f>
        <v>37.688442211055303</v>
      </c>
      <c r="G1872" s="7">
        <f t="shared" ref="G1872:G1874" si="137">IF(W1872="","",W1872)</f>
        <v>5.0251256281407004</v>
      </c>
      <c r="H1872" s="7">
        <f t="shared" ref="H1872:H1874" si="138">IF(X1872="","",X1872)</f>
        <v>2.5125628140703502</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0</v>
      </c>
      <c r="N1872" s="6">
        <f t="shared" ref="N1872:N1874" si="144">IF(AD1872="","",AD1872)</f>
        <v>0</v>
      </c>
      <c r="T1872" s="3" t="s">
        <v>333</v>
      </c>
      <c r="U1872" s="88">
        <v>54.773869346733697</v>
      </c>
      <c r="V1872" s="88">
        <v>37.688442211055303</v>
      </c>
      <c r="W1872" s="88">
        <v>5.0251256281407004</v>
      </c>
      <c r="X1872" s="88">
        <v>2.5125628140703502</v>
      </c>
      <c r="Y1872" s="88"/>
      <c r="Z1872" s="88"/>
      <c r="AA1872" s="88"/>
      <c r="AB1872" s="88"/>
      <c r="AC1872" s="88">
        <v>0</v>
      </c>
      <c r="AD1872" s="88">
        <v>0</v>
      </c>
    </row>
    <row r="1873" spans="2:30" ht="13.5" customHeight="1">
      <c r="B1873" s="54" t="s">
        <v>76</v>
      </c>
      <c r="C1873" s="55"/>
      <c r="D1873" s="56"/>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88">
        <v>56.9732357378332</v>
      </c>
      <c r="V1873" s="88">
        <v>30.088841705313701</v>
      </c>
      <c r="W1873" s="88">
        <v>9.9430072079119398</v>
      </c>
      <c r="X1873" s="88">
        <v>2.71833268145499</v>
      </c>
      <c r="Y1873" s="88"/>
      <c r="Z1873" s="88"/>
      <c r="AA1873" s="88"/>
      <c r="AB1873" s="88"/>
      <c r="AC1873" s="88">
        <v>3.0731407498463401E-2</v>
      </c>
      <c r="AD1873" s="88">
        <v>0.24585125998770699</v>
      </c>
    </row>
    <row r="1874" spans="2:30" ht="13.5" customHeight="1">
      <c r="B1874" s="57" t="s">
        <v>12</v>
      </c>
      <c r="C1874" s="58"/>
      <c r="D1874" s="59"/>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88">
        <v>55</v>
      </c>
      <c r="V1874" s="88">
        <v>32.1</v>
      </c>
      <c r="W1874" s="88">
        <v>9.8000000000000007</v>
      </c>
      <c r="X1874" s="88">
        <v>2.6</v>
      </c>
      <c r="Y1874" s="88"/>
      <c r="Z1874" s="88"/>
      <c r="AA1874" s="88"/>
      <c r="AB1874" s="88"/>
      <c r="AC1874" s="88">
        <v>0.1</v>
      </c>
      <c r="AD1874" s="88">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0" t="s">
        <v>7</v>
      </c>
      <c r="C1887" s="61"/>
      <c r="D1887" s="62"/>
      <c r="E1887" s="63" t="s">
        <v>8</v>
      </c>
      <c r="F1887" s="64"/>
      <c r="G1887" s="64"/>
      <c r="H1887" s="64"/>
      <c r="I1887" s="64"/>
      <c r="J1887" s="64"/>
      <c r="K1887" s="64"/>
      <c r="L1887" s="64"/>
      <c r="M1887" s="64"/>
      <c r="N1887" s="64"/>
      <c r="T1887" s="15"/>
      <c r="U1887" s="15"/>
      <c r="V1887" s="15"/>
      <c r="W1887" s="15"/>
      <c r="X1887" s="15"/>
      <c r="Y1887" s="15"/>
      <c r="Z1887" s="15"/>
      <c r="AA1887" s="15"/>
      <c r="AB1887" s="15"/>
      <c r="AC1887" s="15"/>
      <c r="AD1887" s="15"/>
    </row>
    <row r="1888" spans="2:30" ht="18" customHeight="1">
      <c r="B1888" s="40" t="s">
        <v>205</v>
      </c>
      <c r="C1888" s="41"/>
      <c r="D1888" s="42"/>
      <c r="E1888" s="46" t="str">
        <f>T1890</f>
        <v>調査問題の解答時間は十分でしたか（算数Ｂ）</v>
      </c>
      <c r="F1888" s="47" t="s">
        <v>11</v>
      </c>
      <c r="G1888" s="47" t="s">
        <v>11</v>
      </c>
      <c r="H1888" s="47" t="s">
        <v>11</v>
      </c>
      <c r="I1888" s="47" t="s">
        <v>11</v>
      </c>
      <c r="J1888" s="47" t="s">
        <v>11</v>
      </c>
      <c r="K1888" s="47" t="s">
        <v>11</v>
      </c>
      <c r="L1888" s="47" t="s">
        <v>11</v>
      </c>
      <c r="M1888" s="47" t="s">
        <v>11</v>
      </c>
      <c r="N1888" s="47" t="s">
        <v>11</v>
      </c>
      <c r="T1888" s="15"/>
      <c r="U1888" s="15"/>
      <c r="V1888" s="15"/>
      <c r="W1888" s="15"/>
      <c r="X1888" s="15"/>
      <c r="Y1888" s="15"/>
      <c r="Z1888" s="15"/>
      <c r="AA1888" s="15"/>
      <c r="AB1888" s="15"/>
      <c r="AC1888" s="15"/>
      <c r="AD1888" s="15"/>
    </row>
    <row r="1889" spans="2:30" ht="18" customHeight="1">
      <c r="B1889" s="43"/>
      <c r="C1889" s="44"/>
      <c r="D1889" s="45"/>
      <c r="E1889" s="47" t="s">
        <v>11</v>
      </c>
      <c r="F1889" s="47" t="s">
        <v>11</v>
      </c>
      <c r="G1889" s="47" t="s">
        <v>11</v>
      </c>
      <c r="H1889" s="47" t="s">
        <v>11</v>
      </c>
      <c r="I1889" s="47" t="s">
        <v>11</v>
      </c>
      <c r="J1889" s="47" t="s">
        <v>11</v>
      </c>
      <c r="K1889" s="47" t="s">
        <v>11</v>
      </c>
      <c r="L1889" s="47" t="s">
        <v>11</v>
      </c>
      <c r="M1889" s="47" t="s">
        <v>11</v>
      </c>
      <c r="N1889" s="47" t="s">
        <v>11</v>
      </c>
      <c r="U1889" s="3">
        <v>1</v>
      </c>
      <c r="V1889" s="3">
        <v>2</v>
      </c>
      <c r="W1889" s="3">
        <v>3</v>
      </c>
      <c r="X1889" s="3">
        <v>4</v>
      </c>
      <c r="Y1889" s="3">
        <v>5</v>
      </c>
      <c r="Z1889" s="3">
        <v>6</v>
      </c>
      <c r="AA1889" s="3">
        <v>7</v>
      </c>
      <c r="AB1889" s="3">
        <v>8</v>
      </c>
      <c r="AC1889" s="3">
        <v>9</v>
      </c>
      <c r="AD1889" s="3">
        <v>0</v>
      </c>
    </row>
    <row r="1890" spans="2:30" ht="12.75" customHeight="1" thickBot="1">
      <c r="B1890" s="48" t="s">
        <v>9</v>
      </c>
      <c r="C1890" s="49"/>
      <c r="D1890" s="50"/>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1" t="s">
        <v>334</v>
      </c>
      <c r="C1891" s="52"/>
      <c r="D1891" s="53"/>
      <c r="E1891" s="7">
        <f t="shared" ref="E1891:E1893" si="145">IF(U1891="","",U1891)</f>
        <v>19.597989949748701</v>
      </c>
      <c r="F1891" s="7">
        <f t="shared" ref="F1891:F1893" si="146">IF(V1891="","",V1891)</f>
        <v>23.618090452261299</v>
      </c>
      <c r="G1891" s="7">
        <f t="shared" ref="G1891:G1893" si="147">IF(W1891="","",W1891)</f>
        <v>41.708542713567802</v>
      </c>
      <c r="H1891" s="7">
        <f t="shared" ref="H1891:H1893" si="148">IF(X1891="","",X1891)</f>
        <v>15.0753768844221</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0</v>
      </c>
      <c r="N1891" s="6">
        <f t="shared" ref="N1891:N1893" si="154">IF(AD1891="","",AD1891)</f>
        <v>0</v>
      </c>
      <c r="T1891" s="3" t="s">
        <v>333</v>
      </c>
      <c r="U1891" s="88">
        <v>19.597989949748701</v>
      </c>
      <c r="V1891" s="88">
        <v>23.618090452261299</v>
      </c>
      <c r="W1891" s="88">
        <v>41.708542713567802</v>
      </c>
      <c r="X1891" s="88">
        <v>15.0753768844221</v>
      </c>
      <c r="Y1891" s="88"/>
      <c r="Z1891" s="88"/>
      <c r="AA1891" s="88"/>
      <c r="AB1891" s="88"/>
      <c r="AC1891" s="88">
        <v>0</v>
      </c>
      <c r="AD1891" s="88">
        <v>0</v>
      </c>
    </row>
    <row r="1892" spans="2:30" ht="13.5" customHeight="1">
      <c r="B1892" s="54" t="s">
        <v>76</v>
      </c>
      <c r="C1892" s="55"/>
      <c r="D1892" s="56"/>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88">
        <v>26.004358272336098</v>
      </c>
      <c r="V1892" s="88">
        <v>23.221769011566199</v>
      </c>
      <c r="W1892" s="88">
        <v>34.910878918254497</v>
      </c>
      <c r="X1892" s="88">
        <v>15.589204894675101</v>
      </c>
      <c r="Y1892" s="88"/>
      <c r="Z1892" s="88"/>
      <c r="AA1892" s="88"/>
      <c r="AB1892" s="88"/>
      <c r="AC1892" s="88">
        <v>5.8669050678884699E-2</v>
      </c>
      <c r="AD1892" s="88">
        <v>0.21511985248924401</v>
      </c>
    </row>
    <row r="1893" spans="2:30" ht="13.5" customHeight="1">
      <c r="B1893" s="57" t="s">
        <v>12</v>
      </c>
      <c r="C1893" s="58"/>
      <c r="D1893" s="59"/>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88">
        <v>27.7</v>
      </c>
      <c r="V1893" s="88">
        <v>24.8</v>
      </c>
      <c r="W1893" s="88">
        <v>33</v>
      </c>
      <c r="X1893" s="88">
        <v>14</v>
      </c>
      <c r="Y1893" s="88"/>
      <c r="Z1893" s="88"/>
      <c r="AA1893" s="88"/>
      <c r="AB1893" s="88"/>
      <c r="AC1893" s="88">
        <v>0.1</v>
      </c>
      <c r="AD1893" s="88">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3"/>
      <c r="C1906" s="83"/>
      <c r="D1906" s="83"/>
      <c r="E1906" s="83"/>
      <c r="F1906" s="84"/>
      <c r="G1906" s="84"/>
      <c r="H1906" s="84"/>
      <c r="I1906" s="84"/>
      <c r="J1906" s="84"/>
      <c r="K1906" s="84"/>
      <c r="L1906" s="84"/>
      <c r="M1906" s="84"/>
      <c r="N1906" s="84"/>
      <c r="T1906" s="15"/>
      <c r="U1906" s="15"/>
      <c r="V1906" s="15"/>
      <c r="W1906" s="15"/>
      <c r="X1906" s="15"/>
      <c r="Y1906" s="15"/>
      <c r="Z1906" s="15"/>
      <c r="AA1906" s="15"/>
      <c r="AB1906" s="15"/>
      <c r="AC1906" s="15"/>
      <c r="AD1906" s="15"/>
    </row>
    <row r="1907" spans="2:30" ht="18" customHeight="1">
      <c r="B1907" s="85"/>
      <c r="C1907" s="85"/>
      <c r="D1907" s="85"/>
      <c r="E1907" s="86"/>
      <c r="F1907" s="87"/>
      <c r="G1907" s="87"/>
      <c r="H1907" s="87"/>
      <c r="I1907" s="87"/>
      <c r="J1907" s="87"/>
      <c r="K1907" s="87"/>
      <c r="L1907" s="87"/>
      <c r="M1907" s="87"/>
      <c r="N1907" s="87"/>
      <c r="T1907" s="15"/>
      <c r="U1907" s="15"/>
      <c r="V1907" s="15"/>
      <c r="W1907" s="15"/>
      <c r="X1907" s="15"/>
      <c r="Y1907" s="15"/>
      <c r="Z1907" s="15"/>
      <c r="AA1907" s="15"/>
      <c r="AB1907" s="15"/>
      <c r="AC1907" s="15"/>
      <c r="AD1907" s="15"/>
    </row>
    <row r="1908" spans="2:30" ht="18" customHeight="1">
      <c r="B1908" s="85"/>
      <c r="C1908" s="85"/>
      <c r="D1908" s="85"/>
      <c r="E1908" s="87"/>
      <c r="F1908" s="87"/>
      <c r="G1908" s="87"/>
      <c r="H1908" s="87"/>
      <c r="I1908" s="87"/>
      <c r="J1908" s="87"/>
      <c r="K1908" s="87"/>
      <c r="L1908" s="87"/>
      <c r="M1908" s="87"/>
      <c r="N1908" s="87"/>
    </row>
    <row r="1909" spans="2:30" ht="13.5" customHeight="1">
      <c r="B1909" s="85"/>
      <c r="C1909" s="85"/>
      <c r="D1909" s="85"/>
      <c r="E1909" s="36"/>
      <c r="F1909" s="36"/>
      <c r="G1909" s="36"/>
      <c r="H1909" s="36"/>
      <c r="I1909" s="36"/>
      <c r="J1909" s="36"/>
      <c r="K1909" s="36"/>
      <c r="L1909" s="36"/>
      <c r="M1909" s="37"/>
      <c r="N1909" s="37"/>
      <c r="T1909" s="32"/>
      <c r="U1909" s="32"/>
      <c r="V1909" s="32"/>
      <c r="W1909" s="32"/>
      <c r="X1909" s="32"/>
      <c r="Y1909" s="32"/>
      <c r="Z1909" s="32"/>
      <c r="AC1909" s="32"/>
      <c r="AD1909" s="32"/>
    </row>
    <row r="1910" spans="2:30" ht="13.5" customHeight="1">
      <c r="B1910" s="82"/>
      <c r="C1910" s="82"/>
      <c r="D1910" s="82"/>
      <c r="E1910" s="38"/>
      <c r="F1910" s="38"/>
      <c r="G1910" s="38"/>
      <c r="H1910" s="38"/>
      <c r="I1910" s="38"/>
      <c r="J1910" s="38"/>
      <c r="K1910" s="38"/>
      <c r="L1910" s="38"/>
      <c r="M1910" s="38"/>
      <c r="N1910" s="38"/>
      <c r="O1910" s="33"/>
      <c r="P1910" s="33"/>
      <c r="Q1910" s="33"/>
      <c r="R1910" s="33"/>
      <c r="S1910" s="33"/>
      <c r="T1910" s="33"/>
    </row>
    <row r="1911" spans="2:30" ht="13.5" customHeight="1">
      <c r="B1911" s="82"/>
      <c r="C1911" s="82"/>
      <c r="D1911" s="82"/>
      <c r="E1911" s="38"/>
      <c r="F1911" s="38"/>
      <c r="G1911" s="38"/>
      <c r="H1911" s="38"/>
      <c r="I1911" s="38"/>
      <c r="J1911" s="38"/>
      <c r="K1911" s="38"/>
      <c r="L1911" s="38"/>
      <c r="M1911" s="38"/>
      <c r="N1911" s="38"/>
      <c r="O1911" s="33"/>
      <c r="P1911" s="33"/>
      <c r="Q1911" s="33"/>
      <c r="R1911" s="33"/>
      <c r="S1911" s="33"/>
      <c r="T1911" s="33"/>
    </row>
    <row r="1912" spans="2:30" ht="13.5" customHeight="1">
      <c r="B1912" s="82"/>
      <c r="C1912" s="82"/>
      <c r="D1912" s="82"/>
      <c r="E1912" s="38"/>
      <c r="F1912" s="38"/>
      <c r="G1912" s="38"/>
      <c r="H1912" s="38"/>
      <c r="I1912" s="38"/>
      <c r="J1912" s="38"/>
      <c r="K1912" s="38"/>
      <c r="L1912" s="38"/>
      <c r="M1912" s="38"/>
      <c r="N1912" s="38"/>
      <c r="O1912" s="33"/>
      <c r="P1912" s="33"/>
      <c r="Q1912" s="33"/>
      <c r="R1912" s="33"/>
      <c r="S1912" s="33"/>
      <c r="T1912" s="33"/>
    </row>
    <row r="1913" spans="2:30" ht="3.75" customHeight="1">
      <c r="B1913" s="39"/>
      <c r="C1913" s="39"/>
      <c r="D1913" s="39"/>
      <c r="E1913" s="39"/>
      <c r="F1913" s="39"/>
      <c r="G1913" s="39"/>
      <c r="H1913" s="39"/>
      <c r="I1913" s="39"/>
      <c r="J1913" s="39"/>
      <c r="K1913" s="39"/>
      <c r="L1913" s="39"/>
      <c r="M1913" s="39"/>
      <c r="N1913" s="39"/>
      <c r="O1913" s="33"/>
      <c r="P1913" s="33"/>
      <c r="Q1913" s="33"/>
      <c r="R1913" s="33"/>
      <c r="S1913" s="33"/>
      <c r="T1913" s="33"/>
    </row>
    <row r="1914" spans="2:30" ht="12.75" customHeight="1">
      <c r="B1914" s="39"/>
      <c r="C1914" s="39"/>
      <c r="D1914" s="39"/>
      <c r="E1914" s="39"/>
      <c r="F1914" s="39"/>
      <c r="G1914" s="39"/>
      <c r="H1914" s="39"/>
      <c r="I1914" s="39"/>
      <c r="J1914" s="39"/>
      <c r="K1914" s="39"/>
      <c r="L1914" s="39"/>
      <c r="M1914" s="39"/>
      <c r="N1914" s="39"/>
      <c r="O1914" s="33"/>
      <c r="P1914" s="33"/>
      <c r="Q1914" s="33"/>
      <c r="R1914" s="33"/>
      <c r="S1914" s="33"/>
      <c r="T1914" s="33"/>
    </row>
    <row r="1915" spans="2:30" ht="12.75" customHeight="1">
      <c r="B1915" s="39"/>
      <c r="C1915" s="39"/>
      <c r="D1915" s="39"/>
      <c r="E1915" s="39"/>
      <c r="F1915" s="39"/>
      <c r="G1915" s="39"/>
      <c r="H1915" s="39"/>
      <c r="I1915" s="39"/>
      <c r="J1915" s="39"/>
      <c r="K1915" s="39"/>
      <c r="L1915" s="39"/>
      <c r="M1915" s="39"/>
      <c r="N1915" s="39"/>
      <c r="O1915" s="33"/>
      <c r="P1915" s="33"/>
      <c r="Q1915" s="33"/>
      <c r="R1915" s="33"/>
      <c r="S1915" s="33"/>
      <c r="T1915" s="33"/>
    </row>
    <row r="1916" spans="2:30" ht="12.75" customHeight="1">
      <c r="B1916" s="39"/>
      <c r="C1916" s="39"/>
      <c r="D1916" s="39"/>
      <c r="E1916" s="39"/>
      <c r="F1916" s="39"/>
      <c r="G1916" s="39"/>
      <c r="H1916" s="39"/>
      <c r="I1916" s="39"/>
      <c r="J1916" s="39"/>
      <c r="K1916" s="39"/>
      <c r="L1916" s="39"/>
      <c r="M1916" s="39"/>
      <c r="N1916" s="39"/>
      <c r="O1916" s="33"/>
      <c r="P1916" s="33"/>
      <c r="Q1916" s="33"/>
      <c r="R1916" s="33"/>
      <c r="S1916" s="33"/>
      <c r="T1916" s="33"/>
    </row>
    <row r="1917" spans="2:30" ht="12.75" customHeight="1">
      <c r="B1917" s="39"/>
      <c r="C1917" s="39"/>
      <c r="D1917" s="39"/>
      <c r="E1917" s="39"/>
      <c r="F1917" s="39"/>
      <c r="G1917" s="39"/>
      <c r="H1917" s="39"/>
      <c r="I1917" s="39"/>
      <c r="J1917" s="39"/>
      <c r="K1917" s="39"/>
      <c r="L1917" s="39"/>
      <c r="M1917" s="39"/>
      <c r="N1917" s="39"/>
      <c r="O1917" s="33"/>
      <c r="P1917" s="33"/>
      <c r="Q1917" s="33"/>
      <c r="R1917" s="33"/>
      <c r="S1917" s="33"/>
      <c r="T1917" s="33"/>
    </row>
    <row r="1918" spans="2:30" ht="12.75" customHeight="1">
      <c r="B1918" s="39"/>
      <c r="C1918" s="39"/>
      <c r="D1918" s="39"/>
      <c r="E1918" s="39"/>
      <c r="F1918" s="39"/>
      <c r="G1918" s="39"/>
      <c r="H1918" s="39"/>
      <c r="I1918" s="39"/>
      <c r="J1918" s="39"/>
      <c r="K1918" s="39"/>
      <c r="L1918" s="39"/>
      <c r="M1918" s="39"/>
      <c r="N1918" s="39"/>
      <c r="O1918" s="33"/>
      <c r="P1918" s="33"/>
      <c r="Q1918" s="33"/>
      <c r="R1918" s="33"/>
      <c r="S1918" s="33"/>
      <c r="T1918" s="33"/>
    </row>
    <row r="1919" spans="2:30" ht="12.75" customHeight="1">
      <c r="B1919" s="39"/>
      <c r="C1919" s="39"/>
      <c r="D1919" s="39"/>
      <c r="E1919" s="39"/>
      <c r="F1919" s="39"/>
      <c r="G1919" s="39"/>
      <c r="H1919" s="39"/>
      <c r="I1919" s="39"/>
      <c r="J1919" s="39"/>
      <c r="K1919" s="39"/>
      <c r="L1919" s="39"/>
      <c r="M1919" s="39"/>
      <c r="N1919" s="39"/>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2017-09-20T09:01:48Z</cp:lastPrinted>
  <dcterms:created xsi:type="dcterms:W3CDTF">2012-06-13T04:06:04Z</dcterms:created>
  <dcterms:modified xsi:type="dcterms:W3CDTF">2017-10-17T05:50:44Z</dcterms:modified>
</cp:coreProperties>
</file>