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9中学校生徒質問紙" sheetId="4" r:id="rId1"/>
  </sheets>
  <definedNames>
    <definedName name="_xlnm.Print_Area" localSheetId="0">h29中学校生徒質問紙!$A$1:$P$1981</definedName>
    <definedName name="_xlnm.Print_Titles" localSheetId="0">h29中学校生徒質問紙!$1:$4</definedName>
  </definedNames>
  <calcPr calcId="145621" calcMode="manual" refMode="R1C1"/>
</workbook>
</file>

<file path=xl/calcChain.xml><?xml version="1.0" encoding="utf-8"?>
<calcChain xmlns="http://schemas.openxmlformats.org/spreadsheetml/2006/main">
  <c r="O518" i="4" l="1"/>
  <c r="N518" i="4"/>
  <c r="M518" i="4"/>
  <c r="L518" i="4"/>
  <c r="K518" i="4"/>
  <c r="J518" i="4"/>
  <c r="I518" i="4"/>
  <c r="H518" i="4"/>
  <c r="G518" i="4"/>
  <c r="F518" i="4"/>
  <c r="E518" i="4"/>
  <c r="O517" i="4"/>
  <c r="N517" i="4"/>
  <c r="M517" i="4"/>
  <c r="L517" i="4"/>
  <c r="K517" i="4"/>
  <c r="J517" i="4"/>
  <c r="I517" i="4"/>
  <c r="H517" i="4"/>
  <c r="G517" i="4"/>
  <c r="F517" i="4"/>
  <c r="E517" i="4"/>
  <c r="O516" i="4"/>
  <c r="N516" i="4"/>
  <c r="M516" i="4"/>
  <c r="L516" i="4"/>
  <c r="K516" i="4"/>
  <c r="J516" i="4"/>
  <c r="I516" i="4"/>
  <c r="H516" i="4"/>
  <c r="G516" i="4"/>
  <c r="F516" i="4"/>
  <c r="E516" i="4"/>
  <c r="O497" i="4"/>
  <c r="N497" i="4"/>
  <c r="M497" i="4"/>
  <c r="L497" i="4"/>
  <c r="K497" i="4"/>
  <c r="J497" i="4"/>
  <c r="I497" i="4"/>
  <c r="H497" i="4"/>
  <c r="G497" i="4"/>
  <c r="F497" i="4"/>
  <c r="E497" i="4"/>
  <c r="O496" i="4"/>
  <c r="N496" i="4"/>
  <c r="M496" i="4"/>
  <c r="L496" i="4"/>
  <c r="K496" i="4"/>
  <c r="J496" i="4"/>
  <c r="I496" i="4"/>
  <c r="H496" i="4"/>
  <c r="G496" i="4"/>
  <c r="F496" i="4"/>
  <c r="E496" i="4"/>
  <c r="O495" i="4"/>
  <c r="N495" i="4"/>
  <c r="M495" i="4"/>
  <c r="L495" i="4"/>
  <c r="K495" i="4"/>
  <c r="J495" i="4"/>
  <c r="I495" i="4"/>
  <c r="H495" i="4"/>
  <c r="G495" i="4"/>
  <c r="F495" i="4"/>
  <c r="E495" i="4"/>
  <c r="O476" i="4"/>
  <c r="N476" i="4"/>
  <c r="M476" i="4"/>
  <c r="L476" i="4"/>
  <c r="K476" i="4"/>
  <c r="J476" i="4"/>
  <c r="I476" i="4"/>
  <c r="H476" i="4"/>
  <c r="G476" i="4"/>
  <c r="F476" i="4"/>
  <c r="E476" i="4"/>
  <c r="O475" i="4"/>
  <c r="N475" i="4"/>
  <c r="M475" i="4"/>
  <c r="L475" i="4"/>
  <c r="K475" i="4"/>
  <c r="J475" i="4"/>
  <c r="I475" i="4"/>
  <c r="H475" i="4"/>
  <c r="G475" i="4"/>
  <c r="F475" i="4"/>
  <c r="E475" i="4"/>
  <c r="O474" i="4"/>
  <c r="N474" i="4"/>
  <c r="M474" i="4"/>
  <c r="L474" i="4"/>
  <c r="K474" i="4"/>
  <c r="J474" i="4"/>
  <c r="I474" i="4"/>
  <c r="H474" i="4"/>
  <c r="G474" i="4"/>
  <c r="F474" i="4"/>
  <c r="E474" i="4"/>
  <c r="F1818" i="4" l="1"/>
  <c r="E1815" i="4"/>
  <c r="E1818" i="4"/>
  <c r="G1818" i="4"/>
  <c r="H1818" i="4"/>
  <c r="I1818" i="4"/>
  <c r="J1818" i="4"/>
  <c r="K1818" i="4"/>
  <c r="L1818" i="4"/>
  <c r="M1818" i="4"/>
  <c r="N1818" i="4"/>
  <c r="O1818" i="4"/>
  <c r="E1819" i="4"/>
  <c r="F1819" i="4"/>
  <c r="G1819" i="4"/>
  <c r="H1819" i="4"/>
  <c r="I1819" i="4"/>
  <c r="J1819" i="4"/>
  <c r="K1819" i="4"/>
  <c r="L1819" i="4"/>
  <c r="M1819" i="4"/>
  <c r="N1819" i="4"/>
  <c r="O1819" i="4"/>
  <c r="E1820" i="4"/>
  <c r="F1820" i="4"/>
  <c r="G1820" i="4"/>
  <c r="H1820" i="4"/>
  <c r="I1820" i="4"/>
  <c r="J1820" i="4"/>
  <c r="K1820" i="4"/>
  <c r="L1820" i="4"/>
  <c r="M1820" i="4"/>
  <c r="N1820" i="4"/>
  <c r="O1820" i="4"/>
  <c r="F1967" i="4" l="1"/>
  <c r="G1967" i="4"/>
  <c r="H1967" i="4"/>
  <c r="I1967" i="4"/>
  <c r="J1967" i="4"/>
  <c r="K1967" i="4"/>
  <c r="L1967" i="4"/>
  <c r="M1967" i="4"/>
  <c r="N1967" i="4"/>
  <c r="O1967" i="4"/>
  <c r="F1966" i="4"/>
  <c r="G1966" i="4"/>
  <c r="H1966" i="4"/>
  <c r="I1966" i="4"/>
  <c r="J1966" i="4"/>
  <c r="K1966" i="4"/>
  <c r="L1966" i="4"/>
  <c r="M1966" i="4"/>
  <c r="N1966" i="4"/>
  <c r="O1966" i="4"/>
  <c r="F1965" i="4"/>
  <c r="G1965" i="4"/>
  <c r="H1965" i="4"/>
  <c r="I1965" i="4"/>
  <c r="J1965" i="4"/>
  <c r="K1965" i="4"/>
  <c r="L1965" i="4"/>
  <c r="M1965" i="4"/>
  <c r="N1965" i="4"/>
  <c r="O1965" i="4"/>
  <c r="F1946" i="4"/>
  <c r="G1946" i="4"/>
  <c r="H1946" i="4"/>
  <c r="I1946" i="4"/>
  <c r="J1946" i="4"/>
  <c r="K1946" i="4"/>
  <c r="L1946" i="4"/>
  <c r="M1946" i="4"/>
  <c r="N1946" i="4"/>
  <c r="O1946" i="4"/>
  <c r="F1945" i="4"/>
  <c r="G1945" i="4"/>
  <c r="H1945" i="4"/>
  <c r="I1945" i="4"/>
  <c r="J1945" i="4"/>
  <c r="K1945" i="4"/>
  <c r="L1945" i="4"/>
  <c r="M1945" i="4"/>
  <c r="N1945" i="4"/>
  <c r="O1945" i="4"/>
  <c r="F1944" i="4"/>
  <c r="G1944" i="4"/>
  <c r="H1944" i="4"/>
  <c r="I1944" i="4"/>
  <c r="J1944" i="4"/>
  <c r="K1944" i="4"/>
  <c r="L1944" i="4"/>
  <c r="M1944" i="4"/>
  <c r="N1944" i="4"/>
  <c r="O1944" i="4"/>
  <c r="F1924" i="4"/>
  <c r="G1924" i="4"/>
  <c r="H1924" i="4"/>
  <c r="I1924" i="4"/>
  <c r="J1924" i="4"/>
  <c r="K1924" i="4"/>
  <c r="L1924" i="4"/>
  <c r="M1924" i="4"/>
  <c r="N1924" i="4"/>
  <c r="O1924" i="4"/>
  <c r="F1925" i="4"/>
  <c r="G1925" i="4"/>
  <c r="H1925" i="4"/>
  <c r="I1925" i="4"/>
  <c r="J1925" i="4"/>
  <c r="K1925" i="4"/>
  <c r="L1925" i="4"/>
  <c r="M1925" i="4"/>
  <c r="N1925" i="4"/>
  <c r="O1925" i="4"/>
  <c r="F1923" i="4"/>
  <c r="G1923" i="4"/>
  <c r="H1923" i="4"/>
  <c r="I1923" i="4"/>
  <c r="J1923" i="4"/>
  <c r="K1923" i="4"/>
  <c r="L1923" i="4"/>
  <c r="M1923" i="4"/>
  <c r="N1923" i="4"/>
  <c r="O1923" i="4"/>
  <c r="F1904" i="4"/>
  <c r="G1904" i="4"/>
  <c r="H1904" i="4"/>
  <c r="I1904" i="4"/>
  <c r="J1904" i="4"/>
  <c r="K1904" i="4"/>
  <c r="L1904" i="4"/>
  <c r="M1904" i="4"/>
  <c r="N1904" i="4"/>
  <c r="O1904" i="4"/>
  <c r="F1903" i="4"/>
  <c r="G1903" i="4"/>
  <c r="H1903" i="4"/>
  <c r="I1903" i="4"/>
  <c r="J1903" i="4"/>
  <c r="K1903" i="4"/>
  <c r="L1903" i="4"/>
  <c r="M1903" i="4"/>
  <c r="N1903" i="4"/>
  <c r="O1903" i="4"/>
  <c r="F1902" i="4"/>
  <c r="G1902" i="4"/>
  <c r="H1902" i="4"/>
  <c r="I1902" i="4"/>
  <c r="J1902" i="4"/>
  <c r="K1902" i="4"/>
  <c r="L1902" i="4"/>
  <c r="M1902" i="4"/>
  <c r="N1902" i="4"/>
  <c r="O1902" i="4"/>
  <c r="F1883" i="4"/>
  <c r="G1883" i="4"/>
  <c r="H1883" i="4"/>
  <c r="I1883" i="4"/>
  <c r="J1883" i="4"/>
  <c r="K1883" i="4"/>
  <c r="L1883" i="4"/>
  <c r="M1883" i="4"/>
  <c r="N1883" i="4"/>
  <c r="O1883" i="4"/>
  <c r="F1882" i="4"/>
  <c r="G1882" i="4"/>
  <c r="H1882" i="4"/>
  <c r="I1882" i="4"/>
  <c r="J1882" i="4"/>
  <c r="K1882" i="4"/>
  <c r="L1882" i="4"/>
  <c r="M1882" i="4"/>
  <c r="N1882" i="4"/>
  <c r="O1882" i="4"/>
  <c r="F1881" i="4"/>
  <c r="G1881" i="4"/>
  <c r="H1881" i="4"/>
  <c r="I1881" i="4"/>
  <c r="J1881" i="4"/>
  <c r="K1881" i="4"/>
  <c r="L1881" i="4"/>
  <c r="M1881" i="4"/>
  <c r="N1881" i="4"/>
  <c r="O1881" i="4"/>
  <c r="F1862" i="4"/>
  <c r="G1862" i="4"/>
  <c r="H1862" i="4"/>
  <c r="I1862" i="4"/>
  <c r="J1862" i="4"/>
  <c r="K1862" i="4"/>
  <c r="L1862" i="4"/>
  <c r="M1862" i="4"/>
  <c r="N1862" i="4"/>
  <c r="O1862" i="4"/>
  <c r="F1860" i="4"/>
  <c r="G1860" i="4"/>
  <c r="H1860" i="4"/>
  <c r="I1860" i="4"/>
  <c r="J1860" i="4"/>
  <c r="K1860" i="4"/>
  <c r="L1860" i="4"/>
  <c r="M1860" i="4"/>
  <c r="N1860" i="4"/>
  <c r="O1860" i="4"/>
  <c r="F1861" i="4"/>
  <c r="G1861" i="4"/>
  <c r="H1861" i="4"/>
  <c r="I1861" i="4"/>
  <c r="J1861" i="4"/>
  <c r="K1861" i="4"/>
  <c r="L1861" i="4"/>
  <c r="M1861" i="4"/>
  <c r="N1861" i="4"/>
  <c r="O1861" i="4"/>
  <c r="F1841" i="4"/>
  <c r="G1841" i="4"/>
  <c r="H1841" i="4"/>
  <c r="I1841" i="4"/>
  <c r="J1841" i="4"/>
  <c r="K1841" i="4"/>
  <c r="L1841" i="4"/>
  <c r="M1841" i="4"/>
  <c r="N1841" i="4"/>
  <c r="O1841" i="4"/>
  <c r="F1840" i="4"/>
  <c r="G1840" i="4"/>
  <c r="H1840" i="4"/>
  <c r="I1840" i="4"/>
  <c r="J1840" i="4"/>
  <c r="K1840" i="4"/>
  <c r="L1840" i="4"/>
  <c r="M1840" i="4"/>
  <c r="N1840" i="4"/>
  <c r="O1840" i="4"/>
  <c r="F1839" i="4"/>
  <c r="G1839" i="4"/>
  <c r="H1839" i="4"/>
  <c r="I1839" i="4"/>
  <c r="J1839" i="4"/>
  <c r="K1839" i="4"/>
  <c r="L1839" i="4"/>
  <c r="M1839" i="4"/>
  <c r="N1839" i="4"/>
  <c r="O1839" i="4"/>
  <c r="F1799" i="4"/>
  <c r="G1799" i="4"/>
  <c r="H1799" i="4"/>
  <c r="I1799" i="4"/>
  <c r="J1799" i="4"/>
  <c r="K1799" i="4"/>
  <c r="L1799" i="4"/>
  <c r="M1799" i="4"/>
  <c r="N1799" i="4"/>
  <c r="O1799" i="4"/>
  <c r="F1798" i="4"/>
  <c r="G1798" i="4"/>
  <c r="H1798" i="4"/>
  <c r="I1798" i="4"/>
  <c r="J1798" i="4"/>
  <c r="K1798" i="4"/>
  <c r="L1798" i="4"/>
  <c r="M1798" i="4"/>
  <c r="N1798" i="4"/>
  <c r="O1798" i="4"/>
  <c r="F1797" i="4"/>
  <c r="G1797" i="4"/>
  <c r="H1797" i="4"/>
  <c r="I1797" i="4"/>
  <c r="J1797" i="4"/>
  <c r="K1797" i="4"/>
  <c r="L1797" i="4"/>
  <c r="M1797" i="4"/>
  <c r="N1797" i="4"/>
  <c r="O1797" i="4"/>
  <c r="F1778" i="4"/>
  <c r="G1778" i="4"/>
  <c r="H1778" i="4"/>
  <c r="I1778" i="4"/>
  <c r="J1778" i="4"/>
  <c r="K1778" i="4"/>
  <c r="L1778" i="4"/>
  <c r="M1778" i="4"/>
  <c r="N1778" i="4"/>
  <c r="O1778" i="4"/>
  <c r="F1777" i="4"/>
  <c r="G1777" i="4"/>
  <c r="H1777" i="4"/>
  <c r="I1777" i="4"/>
  <c r="J1777" i="4"/>
  <c r="K1777" i="4"/>
  <c r="L1777" i="4"/>
  <c r="M1777" i="4"/>
  <c r="N1777" i="4"/>
  <c r="O1777" i="4"/>
  <c r="F1776" i="4"/>
  <c r="G1776" i="4"/>
  <c r="H1776" i="4"/>
  <c r="I1776" i="4"/>
  <c r="J1776" i="4"/>
  <c r="K1776" i="4"/>
  <c r="L1776" i="4"/>
  <c r="M1776" i="4"/>
  <c r="N1776" i="4"/>
  <c r="O1776" i="4"/>
  <c r="F1757" i="4"/>
  <c r="G1757" i="4"/>
  <c r="H1757" i="4"/>
  <c r="I1757" i="4"/>
  <c r="J1757" i="4"/>
  <c r="K1757" i="4"/>
  <c r="L1757" i="4"/>
  <c r="M1757" i="4"/>
  <c r="N1757" i="4"/>
  <c r="O1757" i="4"/>
  <c r="F1756" i="4"/>
  <c r="G1756" i="4"/>
  <c r="H1756" i="4"/>
  <c r="I1756" i="4"/>
  <c r="J1756" i="4"/>
  <c r="K1756" i="4"/>
  <c r="L1756" i="4"/>
  <c r="M1756" i="4"/>
  <c r="N1756" i="4"/>
  <c r="O1756" i="4"/>
  <c r="F1755" i="4"/>
  <c r="G1755" i="4"/>
  <c r="H1755" i="4"/>
  <c r="I1755" i="4"/>
  <c r="J1755" i="4"/>
  <c r="K1755" i="4"/>
  <c r="L1755" i="4"/>
  <c r="M1755" i="4"/>
  <c r="N1755" i="4"/>
  <c r="O1755" i="4"/>
  <c r="F1736" i="4"/>
  <c r="G1736" i="4"/>
  <c r="H1736" i="4"/>
  <c r="I1736" i="4"/>
  <c r="J1736" i="4"/>
  <c r="K1736" i="4"/>
  <c r="L1736" i="4"/>
  <c r="M1736" i="4"/>
  <c r="N1736" i="4"/>
  <c r="O1736" i="4"/>
  <c r="F1735" i="4"/>
  <c r="G1735" i="4"/>
  <c r="H1735" i="4"/>
  <c r="I1735" i="4"/>
  <c r="J1735" i="4"/>
  <c r="K1735" i="4"/>
  <c r="L1735" i="4"/>
  <c r="M1735" i="4"/>
  <c r="N1735" i="4"/>
  <c r="O1735" i="4"/>
  <c r="F1734" i="4"/>
  <c r="G1734" i="4"/>
  <c r="H1734" i="4"/>
  <c r="I1734" i="4"/>
  <c r="J1734" i="4"/>
  <c r="K1734" i="4"/>
  <c r="L1734" i="4"/>
  <c r="M1734" i="4"/>
  <c r="N1734" i="4"/>
  <c r="O1734" i="4"/>
  <c r="F1715" i="4"/>
  <c r="G1715" i="4"/>
  <c r="H1715" i="4"/>
  <c r="I1715" i="4"/>
  <c r="J1715" i="4"/>
  <c r="K1715" i="4"/>
  <c r="L1715" i="4"/>
  <c r="M1715" i="4"/>
  <c r="N1715" i="4"/>
  <c r="O1715" i="4"/>
  <c r="F1714" i="4"/>
  <c r="G1714" i="4"/>
  <c r="H1714" i="4"/>
  <c r="I1714" i="4"/>
  <c r="J1714" i="4"/>
  <c r="K1714" i="4"/>
  <c r="L1714" i="4"/>
  <c r="M1714" i="4"/>
  <c r="N1714" i="4"/>
  <c r="O1714" i="4"/>
  <c r="F1713" i="4"/>
  <c r="G1713" i="4"/>
  <c r="H1713" i="4"/>
  <c r="I1713" i="4"/>
  <c r="J1713" i="4"/>
  <c r="K1713" i="4"/>
  <c r="L1713" i="4"/>
  <c r="M1713" i="4"/>
  <c r="N1713" i="4"/>
  <c r="O1713" i="4"/>
  <c r="F1694" i="4"/>
  <c r="G1694" i="4"/>
  <c r="H1694" i="4"/>
  <c r="I1694" i="4"/>
  <c r="J1694" i="4"/>
  <c r="K1694" i="4"/>
  <c r="L1694" i="4"/>
  <c r="M1694" i="4"/>
  <c r="N1694" i="4"/>
  <c r="O1694" i="4"/>
  <c r="F1693" i="4"/>
  <c r="G1693" i="4"/>
  <c r="H1693" i="4"/>
  <c r="I1693" i="4"/>
  <c r="J1693" i="4"/>
  <c r="K1693" i="4"/>
  <c r="L1693" i="4"/>
  <c r="M1693" i="4"/>
  <c r="N1693" i="4"/>
  <c r="O1693" i="4"/>
  <c r="F1692" i="4"/>
  <c r="G1692" i="4"/>
  <c r="H1692" i="4"/>
  <c r="I1692" i="4"/>
  <c r="J1692" i="4"/>
  <c r="K1692" i="4"/>
  <c r="L1692" i="4"/>
  <c r="M1692" i="4"/>
  <c r="N1692" i="4"/>
  <c r="O1692" i="4"/>
  <c r="F1673" i="4"/>
  <c r="G1673" i="4"/>
  <c r="H1673" i="4"/>
  <c r="I1673" i="4"/>
  <c r="J1673" i="4"/>
  <c r="K1673" i="4"/>
  <c r="L1673" i="4"/>
  <c r="M1673" i="4"/>
  <c r="N1673" i="4"/>
  <c r="O1673" i="4"/>
  <c r="F1672" i="4"/>
  <c r="G1672" i="4"/>
  <c r="H1672" i="4"/>
  <c r="I1672" i="4"/>
  <c r="J1672" i="4"/>
  <c r="K1672" i="4"/>
  <c r="L1672" i="4"/>
  <c r="M1672" i="4"/>
  <c r="N1672" i="4"/>
  <c r="O1672" i="4"/>
  <c r="F1671" i="4"/>
  <c r="G1671" i="4"/>
  <c r="H1671" i="4"/>
  <c r="I1671" i="4"/>
  <c r="J1671" i="4"/>
  <c r="K1671" i="4"/>
  <c r="L1671" i="4"/>
  <c r="M1671" i="4"/>
  <c r="N1671" i="4"/>
  <c r="O1671" i="4"/>
  <c r="F1652" i="4"/>
  <c r="G1652" i="4"/>
  <c r="H1652" i="4"/>
  <c r="I1652" i="4"/>
  <c r="J1652" i="4"/>
  <c r="K1652" i="4"/>
  <c r="L1652" i="4"/>
  <c r="M1652" i="4"/>
  <c r="N1652" i="4"/>
  <c r="O1652" i="4"/>
  <c r="F1651" i="4"/>
  <c r="G1651" i="4"/>
  <c r="H1651" i="4"/>
  <c r="I1651" i="4"/>
  <c r="J1651" i="4"/>
  <c r="K1651" i="4"/>
  <c r="L1651" i="4"/>
  <c r="M1651" i="4"/>
  <c r="N1651" i="4"/>
  <c r="O1651" i="4"/>
  <c r="F1650" i="4"/>
  <c r="G1650" i="4"/>
  <c r="H1650" i="4"/>
  <c r="I1650" i="4"/>
  <c r="J1650" i="4"/>
  <c r="K1650" i="4"/>
  <c r="L1650" i="4"/>
  <c r="M1650" i="4"/>
  <c r="N1650" i="4"/>
  <c r="O1650" i="4"/>
  <c r="F1631" i="4"/>
  <c r="G1631" i="4"/>
  <c r="H1631" i="4"/>
  <c r="I1631" i="4"/>
  <c r="J1631" i="4"/>
  <c r="K1631" i="4"/>
  <c r="L1631" i="4"/>
  <c r="M1631" i="4"/>
  <c r="N1631" i="4"/>
  <c r="O1631" i="4"/>
  <c r="F1630" i="4"/>
  <c r="G1630" i="4"/>
  <c r="H1630" i="4"/>
  <c r="I1630" i="4"/>
  <c r="J1630" i="4"/>
  <c r="K1630" i="4"/>
  <c r="L1630" i="4"/>
  <c r="M1630" i="4"/>
  <c r="N1630" i="4"/>
  <c r="O1630" i="4"/>
  <c r="F1629" i="4"/>
  <c r="G1629" i="4"/>
  <c r="H1629" i="4"/>
  <c r="I1629" i="4"/>
  <c r="J1629" i="4"/>
  <c r="K1629" i="4"/>
  <c r="L1629" i="4"/>
  <c r="M1629" i="4"/>
  <c r="N1629" i="4"/>
  <c r="O1629" i="4"/>
  <c r="F1610" i="4"/>
  <c r="G1610" i="4"/>
  <c r="H1610" i="4"/>
  <c r="I1610" i="4"/>
  <c r="J1610" i="4"/>
  <c r="K1610" i="4"/>
  <c r="L1610" i="4"/>
  <c r="M1610" i="4"/>
  <c r="N1610" i="4"/>
  <c r="O1610" i="4"/>
  <c r="F1609" i="4"/>
  <c r="G1609" i="4"/>
  <c r="H1609" i="4"/>
  <c r="I1609" i="4"/>
  <c r="J1609" i="4"/>
  <c r="K1609" i="4"/>
  <c r="L1609" i="4"/>
  <c r="M1609" i="4"/>
  <c r="N1609" i="4"/>
  <c r="O1609" i="4"/>
  <c r="F1608" i="4"/>
  <c r="G1608" i="4"/>
  <c r="H1608" i="4"/>
  <c r="I1608" i="4"/>
  <c r="J1608" i="4"/>
  <c r="K1608" i="4"/>
  <c r="L1608" i="4"/>
  <c r="M1608" i="4"/>
  <c r="N1608" i="4"/>
  <c r="O1608" i="4"/>
  <c r="F1589" i="4"/>
  <c r="G1589" i="4"/>
  <c r="H1589" i="4"/>
  <c r="I1589" i="4"/>
  <c r="J1589" i="4"/>
  <c r="K1589" i="4"/>
  <c r="L1589" i="4"/>
  <c r="M1589" i="4"/>
  <c r="N1589" i="4"/>
  <c r="O1589" i="4"/>
  <c r="F1588" i="4"/>
  <c r="G1588" i="4"/>
  <c r="H1588" i="4"/>
  <c r="I1588" i="4"/>
  <c r="J1588" i="4"/>
  <c r="K1588" i="4"/>
  <c r="L1588" i="4"/>
  <c r="M1588" i="4"/>
  <c r="N1588" i="4"/>
  <c r="O1588" i="4"/>
  <c r="F1587" i="4"/>
  <c r="G1587" i="4"/>
  <c r="H1587" i="4"/>
  <c r="I1587" i="4"/>
  <c r="J1587" i="4"/>
  <c r="K1587" i="4"/>
  <c r="L1587" i="4"/>
  <c r="M1587" i="4"/>
  <c r="N1587" i="4"/>
  <c r="O1587" i="4"/>
  <c r="F1568" i="4"/>
  <c r="G1568" i="4"/>
  <c r="H1568" i="4"/>
  <c r="I1568" i="4"/>
  <c r="J1568" i="4"/>
  <c r="K1568" i="4"/>
  <c r="L1568" i="4"/>
  <c r="M1568" i="4"/>
  <c r="N1568" i="4"/>
  <c r="O1568" i="4"/>
  <c r="F1567" i="4"/>
  <c r="G1567" i="4"/>
  <c r="H1567" i="4"/>
  <c r="I1567" i="4"/>
  <c r="J1567" i="4"/>
  <c r="K1567" i="4"/>
  <c r="L1567" i="4"/>
  <c r="M1567" i="4"/>
  <c r="N1567" i="4"/>
  <c r="O1567" i="4"/>
  <c r="F1566" i="4"/>
  <c r="G1566" i="4"/>
  <c r="H1566" i="4"/>
  <c r="I1566" i="4"/>
  <c r="J1566" i="4"/>
  <c r="K1566" i="4"/>
  <c r="L1566" i="4"/>
  <c r="M1566" i="4"/>
  <c r="N1566" i="4"/>
  <c r="O1566" i="4"/>
  <c r="F1546" i="4"/>
  <c r="G1546" i="4"/>
  <c r="H1546" i="4"/>
  <c r="I1546" i="4"/>
  <c r="J1546" i="4"/>
  <c r="K1546" i="4"/>
  <c r="L1546" i="4"/>
  <c r="M1546" i="4"/>
  <c r="N1546" i="4"/>
  <c r="O1546" i="4"/>
  <c r="F1547" i="4"/>
  <c r="G1547" i="4"/>
  <c r="H1547" i="4"/>
  <c r="I1547" i="4"/>
  <c r="J1547" i="4"/>
  <c r="K1547" i="4"/>
  <c r="L1547" i="4"/>
  <c r="M1547" i="4"/>
  <c r="N1547" i="4"/>
  <c r="O1547" i="4"/>
  <c r="F1545" i="4"/>
  <c r="G1545" i="4"/>
  <c r="H1545" i="4"/>
  <c r="I1545" i="4"/>
  <c r="J1545" i="4"/>
  <c r="K1545" i="4"/>
  <c r="L1545" i="4"/>
  <c r="M1545" i="4"/>
  <c r="N1545" i="4"/>
  <c r="O1545" i="4"/>
  <c r="F1526" i="4"/>
  <c r="G1526" i="4"/>
  <c r="H1526" i="4"/>
  <c r="I1526" i="4"/>
  <c r="J1526" i="4"/>
  <c r="K1526" i="4"/>
  <c r="L1526" i="4"/>
  <c r="M1526" i="4"/>
  <c r="N1526" i="4"/>
  <c r="O1526" i="4"/>
  <c r="F1525" i="4"/>
  <c r="G1525" i="4"/>
  <c r="H1525" i="4"/>
  <c r="I1525" i="4"/>
  <c r="J1525" i="4"/>
  <c r="K1525" i="4"/>
  <c r="L1525" i="4"/>
  <c r="M1525" i="4"/>
  <c r="N1525" i="4"/>
  <c r="O1525" i="4"/>
  <c r="F1524" i="4"/>
  <c r="G1524" i="4"/>
  <c r="H1524" i="4"/>
  <c r="I1524" i="4"/>
  <c r="J1524" i="4"/>
  <c r="K1524" i="4"/>
  <c r="L1524" i="4"/>
  <c r="M1524" i="4"/>
  <c r="N1524" i="4"/>
  <c r="O1524" i="4"/>
  <c r="F1505" i="4"/>
  <c r="G1505" i="4"/>
  <c r="H1505" i="4"/>
  <c r="I1505" i="4"/>
  <c r="J1505" i="4"/>
  <c r="K1505" i="4"/>
  <c r="L1505" i="4"/>
  <c r="M1505" i="4"/>
  <c r="N1505" i="4"/>
  <c r="O1505" i="4"/>
  <c r="F1504" i="4"/>
  <c r="G1504" i="4"/>
  <c r="H1504" i="4"/>
  <c r="I1504" i="4"/>
  <c r="J1504" i="4"/>
  <c r="K1504" i="4"/>
  <c r="L1504" i="4"/>
  <c r="M1504" i="4"/>
  <c r="N1504" i="4"/>
  <c r="O1504" i="4"/>
  <c r="F1503" i="4"/>
  <c r="G1503" i="4"/>
  <c r="H1503" i="4"/>
  <c r="I1503" i="4"/>
  <c r="J1503" i="4"/>
  <c r="K1503" i="4"/>
  <c r="L1503" i="4"/>
  <c r="M1503" i="4"/>
  <c r="N1503" i="4"/>
  <c r="O1503" i="4"/>
  <c r="F1484" i="4"/>
  <c r="G1484" i="4"/>
  <c r="H1484" i="4"/>
  <c r="I1484" i="4"/>
  <c r="J1484" i="4"/>
  <c r="K1484" i="4"/>
  <c r="L1484" i="4"/>
  <c r="M1484" i="4"/>
  <c r="N1484" i="4"/>
  <c r="O1484" i="4"/>
  <c r="F1483" i="4"/>
  <c r="G1483" i="4"/>
  <c r="H1483" i="4"/>
  <c r="I1483" i="4"/>
  <c r="J1483" i="4"/>
  <c r="K1483" i="4"/>
  <c r="L1483" i="4"/>
  <c r="M1483" i="4"/>
  <c r="N1483" i="4"/>
  <c r="O1483" i="4"/>
  <c r="F1482" i="4"/>
  <c r="G1482" i="4"/>
  <c r="H1482" i="4"/>
  <c r="I1482" i="4"/>
  <c r="J1482" i="4"/>
  <c r="K1482" i="4"/>
  <c r="L1482" i="4"/>
  <c r="M1482" i="4"/>
  <c r="N1482" i="4"/>
  <c r="O1482" i="4"/>
  <c r="F1463" i="4"/>
  <c r="G1463" i="4"/>
  <c r="H1463" i="4"/>
  <c r="I1463" i="4"/>
  <c r="J1463" i="4"/>
  <c r="K1463" i="4"/>
  <c r="L1463" i="4"/>
  <c r="M1463" i="4"/>
  <c r="N1463" i="4"/>
  <c r="O1463" i="4"/>
  <c r="F1462" i="4"/>
  <c r="G1462" i="4"/>
  <c r="H1462" i="4"/>
  <c r="I1462" i="4"/>
  <c r="J1462" i="4"/>
  <c r="K1462" i="4"/>
  <c r="L1462" i="4"/>
  <c r="M1462" i="4"/>
  <c r="N1462" i="4"/>
  <c r="O1462" i="4"/>
  <c r="F1461" i="4"/>
  <c r="G1461" i="4"/>
  <c r="H1461" i="4"/>
  <c r="I1461" i="4"/>
  <c r="J1461" i="4"/>
  <c r="K1461" i="4"/>
  <c r="L1461" i="4"/>
  <c r="M1461" i="4"/>
  <c r="N1461" i="4"/>
  <c r="O1461" i="4"/>
  <c r="F1442" i="4"/>
  <c r="G1442" i="4"/>
  <c r="H1442" i="4"/>
  <c r="I1442" i="4"/>
  <c r="J1442" i="4"/>
  <c r="K1442" i="4"/>
  <c r="L1442" i="4"/>
  <c r="M1442" i="4"/>
  <c r="N1442" i="4"/>
  <c r="O1442" i="4"/>
  <c r="F1441" i="4"/>
  <c r="G1441" i="4"/>
  <c r="H1441" i="4"/>
  <c r="I1441" i="4"/>
  <c r="J1441" i="4"/>
  <c r="K1441" i="4"/>
  <c r="L1441" i="4"/>
  <c r="M1441" i="4"/>
  <c r="N1441" i="4"/>
  <c r="O1441" i="4"/>
  <c r="F1440" i="4"/>
  <c r="G1440" i="4"/>
  <c r="H1440" i="4"/>
  <c r="I1440" i="4"/>
  <c r="J1440" i="4"/>
  <c r="K1440" i="4"/>
  <c r="L1440" i="4"/>
  <c r="M1440" i="4"/>
  <c r="N1440" i="4"/>
  <c r="O1440" i="4"/>
  <c r="F1421" i="4"/>
  <c r="G1421" i="4"/>
  <c r="H1421" i="4"/>
  <c r="I1421" i="4"/>
  <c r="J1421" i="4"/>
  <c r="K1421" i="4"/>
  <c r="L1421" i="4"/>
  <c r="M1421" i="4"/>
  <c r="N1421" i="4"/>
  <c r="O1421" i="4"/>
  <c r="F1420" i="4"/>
  <c r="G1420" i="4"/>
  <c r="H1420" i="4"/>
  <c r="I1420" i="4"/>
  <c r="J1420" i="4"/>
  <c r="K1420" i="4"/>
  <c r="L1420" i="4"/>
  <c r="M1420" i="4"/>
  <c r="N1420" i="4"/>
  <c r="O1420" i="4"/>
  <c r="F1419" i="4"/>
  <c r="G1419" i="4"/>
  <c r="H1419" i="4"/>
  <c r="I1419" i="4"/>
  <c r="J1419" i="4"/>
  <c r="K1419" i="4"/>
  <c r="L1419" i="4"/>
  <c r="M1419" i="4"/>
  <c r="N1419" i="4"/>
  <c r="O1419" i="4"/>
  <c r="F1400" i="4"/>
  <c r="G1400" i="4"/>
  <c r="H1400" i="4"/>
  <c r="I1400" i="4"/>
  <c r="J1400" i="4"/>
  <c r="K1400" i="4"/>
  <c r="L1400" i="4"/>
  <c r="M1400" i="4"/>
  <c r="N1400" i="4"/>
  <c r="O1400" i="4"/>
  <c r="F1399" i="4"/>
  <c r="G1399" i="4"/>
  <c r="H1399" i="4"/>
  <c r="I1399" i="4"/>
  <c r="J1399" i="4"/>
  <c r="K1399" i="4"/>
  <c r="L1399" i="4"/>
  <c r="M1399" i="4"/>
  <c r="N1399" i="4"/>
  <c r="O1399" i="4"/>
  <c r="F1398" i="4"/>
  <c r="G1398" i="4"/>
  <c r="H1398" i="4"/>
  <c r="I1398" i="4"/>
  <c r="J1398" i="4"/>
  <c r="K1398" i="4"/>
  <c r="L1398" i="4"/>
  <c r="M1398" i="4"/>
  <c r="N1398" i="4"/>
  <c r="O1398" i="4"/>
  <c r="F1379" i="4"/>
  <c r="G1379" i="4"/>
  <c r="H1379" i="4"/>
  <c r="I1379" i="4"/>
  <c r="J1379" i="4"/>
  <c r="K1379" i="4"/>
  <c r="L1379" i="4"/>
  <c r="M1379" i="4"/>
  <c r="N1379" i="4"/>
  <c r="O1379" i="4"/>
  <c r="F1378" i="4"/>
  <c r="G1378" i="4"/>
  <c r="H1378" i="4"/>
  <c r="I1378" i="4"/>
  <c r="J1378" i="4"/>
  <c r="K1378" i="4"/>
  <c r="L1378" i="4"/>
  <c r="M1378" i="4"/>
  <c r="N1378" i="4"/>
  <c r="O1378" i="4"/>
  <c r="F1377" i="4"/>
  <c r="G1377" i="4"/>
  <c r="H1377" i="4"/>
  <c r="I1377" i="4"/>
  <c r="J1377" i="4"/>
  <c r="K1377" i="4"/>
  <c r="L1377" i="4"/>
  <c r="M1377" i="4"/>
  <c r="N1377" i="4"/>
  <c r="O1377" i="4"/>
  <c r="F1358" i="4"/>
  <c r="G1358" i="4"/>
  <c r="H1358" i="4"/>
  <c r="I1358" i="4"/>
  <c r="J1358" i="4"/>
  <c r="K1358" i="4"/>
  <c r="L1358" i="4"/>
  <c r="M1358" i="4"/>
  <c r="N1358" i="4"/>
  <c r="O1358" i="4"/>
  <c r="F1357" i="4"/>
  <c r="G1357" i="4"/>
  <c r="H1357" i="4"/>
  <c r="I1357" i="4"/>
  <c r="J1357" i="4"/>
  <c r="K1357" i="4"/>
  <c r="L1357" i="4"/>
  <c r="M1357" i="4"/>
  <c r="N1357" i="4"/>
  <c r="O1357" i="4"/>
  <c r="F1356" i="4"/>
  <c r="G1356" i="4"/>
  <c r="H1356" i="4"/>
  <c r="I1356" i="4"/>
  <c r="J1356" i="4"/>
  <c r="K1356" i="4"/>
  <c r="L1356" i="4"/>
  <c r="M1356" i="4"/>
  <c r="N1356" i="4"/>
  <c r="O1356" i="4"/>
  <c r="F1337" i="4"/>
  <c r="G1337" i="4"/>
  <c r="H1337" i="4"/>
  <c r="I1337" i="4"/>
  <c r="J1337" i="4"/>
  <c r="K1337" i="4"/>
  <c r="L1337" i="4"/>
  <c r="M1337" i="4"/>
  <c r="N1337" i="4"/>
  <c r="O1337" i="4"/>
  <c r="F1336" i="4"/>
  <c r="G1336" i="4"/>
  <c r="H1336" i="4"/>
  <c r="I1336" i="4"/>
  <c r="J1336" i="4"/>
  <c r="K1336" i="4"/>
  <c r="L1336" i="4"/>
  <c r="M1336" i="4"/>
  <c r="N1336" i="4"/>
  <c r="O1336" i="4"/>
  <c r="F1335" i="4"/>
  <c r="G1335" i="4"/>
  <c r="H1335" i="4"/>
  <c r="I1335" i="4"/>
  <c r="J1335" i="4"/>
  <c r="K1335" i="4"/>
  <c r="L1335" i="4"/>
  <c r="M1335" i="4"/>
  <c r="N1335" i="4"/>
  <c r="O1335" i="4"/>
  <c r="F1316" i="4"/>
  <c r="G1316" i="4"/>
  <c r="H1316" i="4"/>
  <c r="I1316" i="4"/>
  <c r="J1316" i="4"/>
  <c r="K1316" i="4"/>
  <c r="L1316" i="4"/>
  <c r="M1316" i="4"/>
  <c r="N1316" i="4"/>
  <c r="O1316" i="4"/>
  <c r="F1315" i="4"/>
  <c r="G1315" i="4"/>
  <c r="H1315" i="4"/>
  <c r="I1315" i="4"/>
  <c r="J1315" i="4"/>
  <c r="K1315" i="4"/>
  <c r="L1315" i="4"/>
  <c r="M1315" i="4"/>
  <c r="N1315" i="4"/>
  <c r="O1315" i="4"/>
  <c r="F1314" i="4"/>
  <c r="G1314" i="4"/>
  <c r="H1314" i="4"/>
  <c r="I1314" i="4"/>
  <c r="J1314" i="4"/>
  <c r="K1314" i="4"/>
  <c r="L1314" i="4"/>
  <c r="M1314" i="4"/>
  <c r="N1314" i="4"/>
  <c r="O1314" i="4"/>
  <c r="F1295" i="4"/>
  <c r="G1295" i="4"/>
  <c r="H1295" i="4"/>
  <c r="I1295" i="4"/>
  <c r="J1295" i="4"/>
  <c r="K1295" i="4"/>
  <c r="L1295" i="4"/>
  <c r="M1295" i="4"/>
  <c r="N1295" i="4"/>
  <c r="O1295" i="4"/>
  <c r="F1294" i="4"/>
  <c r="G1294" i="4"/>
  <c r="H1294" i="4"/>
  <c r="I1294" i="4"/>
  <c r="J1294" i="4"/>
  <c r="K1294" i="4"/>
  <c r="L1294" i="4"/>
  <c r="M1294" i="4"/>
  <c r="N1294" i="4"/>
  <c r="O1294" i="4"/>
  <c r="F1293" i="4"/>
  <c r="G1293" i="4"/>
  <c r="H1293" i="4"/>
  <c r="I1293" i="4"/>
  <c r="J1293" i="4"/>
  <c r="K1293" i="4"/>
  <c r="L1293" i="4"/>
  <c r="M1293" i="4"/>
  <c r="N1293" i="4"/>
  <c r="O1293" i="4"/>
  <c r="F1274" i="4"/>
  <c r="G1274" i="4"/>
  <c r="H1274" i="4"/>
  <c r="I1274" i="4"/>
  <c r="J1274" i="4"/>
  <c r="K1274" i="4"/>
  <c r="L1274" i="4"/>
  <c r="M1274" i="4"/>
  <c r="N1274" i="4"/>
  <c r="O1274" i="4"/>
  <c r="F1273" i="4"/>
  <c r="G1273" i="4"/>
  <c r="H1273" i="4"/>
  <c r="I1273" i="4"/>
  <c r="J1273" i="4"/>
  <c r="K1273" i="4"/>
  <c r="L1273" i="4"/>
  <c r="M1273" i="4"/>
  <c r="N1273" i="4"/>
  <c r="O1273" i="4"/>
  <c r="F1272" i="4"/>
  <c r="G1272" i="4"/>
  <c r="H1272" i="4"/>
  <c r="I1272" i="4"/>
  <c r="J1272" i="4"/>
  <c r="K1272" i="4"/>
  <c r="L1272" i="4"/>
  <c r="M1272" i="4"/>
  <c r="N1272" i="4"/>
  <c r="O1272" i="4"/>
  <c r="F1253" i="4"/>
  <c r="G1253" i="4"/>
  <c r="H1253" i="4"/>
  <c r="I1253" i="4"/>
  <c r="J1253" i="4"/>
  <c r="K1253" i="4"/>
  <c r="L1253" i="4"/>
  <c r="M1253" i="4"/>
  <c r="N1253" i="4"/>
  <c r="O1253" i="4"/>
  <c r="F1252" i="4"/>
  <c r="G1252" i="4"/>
  <c r="H1252" i="4"/>
  <c r="I1252" i="4"/>
  <c r="J1252" i="4"/>
  <c r="K1252" i="4"/>
  <c r="L1252" i="4"/>
  <c r="M1252" i="4"/>
  <c r="N1252" i="4"/>
  <c r="O1252" i="4"/>
  <c r="F1251" i="4"/>
  <c r="G1251" i="4"/>
  <c r="H1251" i="4"/>
  <c r="I1251" i="4"/>
  <c r="J1251" i="4"/>
  <c r="K1251" i="4"/>
  <c r="L1251" i="4"/>
  <c r="M1251" i="4"/>
  <c r="N1251" i="4"/>
  <c r="O1251" i="4"/>
  <c r="F1232" i="4"/>
  <c r="G1232" i="4"/>
  <c r="H1232" i="4"/>
  <c r="I1232" i="4"/>
  <c r="J1232" i="4"/>
  <c r="K1232" i="4"/>
  <c r="L1232" i="4"/>
  <c r="M1232" i="4"/>
  <c r="N1232" i="4"/>
  <c r="O1232" i="4"/>
  <c r="F1231" i="4"/>
  <c r="G1231" i="4"/>
  <c r="H1231" i="4"/>
  <c r="I1231" i="4"/>
  <c r="J1231" i="4"/>
  <c r="K1231" i="4"/>
  <c r="L1231" i="4"/>
  <c r="M1231" i="4"/>
  <c r="N1231" i="4"/>
  <c r="O1231" i="4"/>
  <c r="F1230" i="4"/>
  <c r="G1230" i="4"/>
  <c r="H1230" i="4"/>
  <c r="I1230" i="4"/>
  <c r="J1230" i="4"/>
  <c r="K1230" i="4"/>
  <c r="L1230" i="4"/>
  <c r="M1230" i="4"/>
  <c r="N1230" i="4"/>
  <c r="O1230" i="4"/>
  <c r="F1211" i="4"/>
  <c r="G1211" i="4"/>
  <c r="H1211" i="4"/>
  <c r="I1211" i="4"/>
  <c r="J1211" i="4"/>
  <c r="K1211" i="4"/>
  <c r="L1211" i="4"/>
  <c r="M1211" i="4"/>
  <c r="N1211" i="4"/>
  <c r="O1211" i="4"/>
  <c r="F1210" i="4"/>
  <c r="G1210" i="4"/>
  <c r="H1210" i="4"/>
  <c r="I1210" i="4"/>
  <c r="J1210" i="4"/>
  <c r="K1210" i="4"/>
  <c r="L1210" i="4"/>
  <c r="M1210" i="4"/>
  <c r="N1210" i="4"/>
  <c r="O1210" i="4"/>
  <c r="F1209" i="4"/>
  <c r="G1209" i="4"/>
  <c r="H1209" i="4"/>
  <c r="I1209" i="4"/>
  <c r="J1209" i="4"/>
  <c r="K1209" i="4"/>
  <c r="L1209" i="4"/>
  <c r="M1209" i="4"/>
  <c r="N1209" i="4"/>
  <c r="O1209" i="4"/>
  <c r="F1190" i="4"/>
  <c r="G1190" i="4"/>
  <c r="H1190" i="4"/>
  <c r="I1190" i="4"/>
  <c r="J1190" i="4"/>
  <c r="K1190" i="4"/>
  <c r="L1190" i="4"/>
  <c r="M1190" i="4"/>
  <c r="N1190" i="4"/>
  <c r="O1190" i="4"/>
  <c r="F1189" i="4"/>
  <c r="G1189" i="4"/>
  <c r="H1189" i="4"/>
  <c r="I1189" i="4"/>
  <c r="J1189" i="4"/>
  <c r="K1189" i="4"/>
  <c r="L1189" i="4"/>
  <c r="M1189" i="4"/>
  <c r="N1189" i="4"/>
  <c r="O1189" i="4"/>
  <c r="F1188" i="4"/>
  <c r="G1188" i="4"/>
  <c r="H1188" i="4"/>
  <c r="I1188" i="4"/>
  <c r="J1188" i="4"/>
  <c r="K1188" i="4"/>
  <c r="L1188" i="4"/>
  <c r="M1188" i="4"/>
  <c r="N1188" i="4"/>
  <c r="O1188" i="4"/>
  <c r="F1169" i="4"/>
  <c r="G1169" i="4"/>
  <c r="H1169" i="4"/>
  <c r="I1169" i="4"/>
  <c r="J1169" i="4"/>
  <c r="K1169" i="4"/>
  <c r="L1169" i="4"/>
  <c r="M1169" i="4"/>
  <c r="N1169" i="4"/>
  <c r="O1169" i="4"/>
  <c r="F1168" i="4"/>
  <c r="G1168" i="4"/>
  <c r="H1168" i="4"/>
  <c r="I1168" i="4"/>
  <c r="J1168" i="4"/>
  <c r="K1168" i="4"/>
  <c r="L1168" i="4"/>
  <c r="M1168" i="4"/>
  <c r="N1168" i="4"/>
  <c r="O1168" i="4"/>
  <c r="F1167" i="4"/>
  <c r="G1167" i="4"/>
  <c r="H1167" i="4"/>
  <c r="I1167" i="4"/>
  <c r="J1167" i="4"/>
  <c r="K1167" i="4"/>
  <c r="L1167" i="4"/>
  <c r="M1167" i="4"/>
  <c r="N1167" i="4"/>
  <c r="O1167" i="4"/>
  <c r="F1148" i="4"/>
  <c r="G1148" i="4"/>
  <c r="H1148" i="4"/>
  <c r="I1148" i="4"/>
  <c r="J1148" i="4"/>
  <c r="K1148" i="4"/>
  <c r="L1148" i="4"/>
  <c r="M1148" i="4"/>
  <c r="N1148" i="4"/>
  <c r="O1148" i="4"/>
  <c r="F1147" i="4"/>
  <c r="G1147" i="4"/>
  <c r="H1147" i="4"/>
  <c r="I1147" i="4"/>
  <c r="J1147" i="4"/>
  <c r="K1147" i="4"/>
  <c r="L1147" i="4"/>
  <c r="M1147" i="4"/>
  <c r="N1147" i="4"/>
  <c r="O1147" i="4"/>
  <c r="F1146" i="4"/>
  <c r="G1146" i="4"/>
  <c r="H1146" i="4"/>
  <c r="I1146" i="4"/>
  <c r="J1146" i="4"/>
  <c r="K1146" i="4"/>
  <c r="L1146" i="4"/>
  <c r="M1146" i="4"/>
  <c r="N1146" i="4"/>
  <c r="O1146" i="4"/>
  <c r="F1127" i="4"/>
  <c r="G1127" i="4"/>
  <c r="H1127" i="4"/>
  <c r="I1127" i="4"/>
  <c r="J1127" i="4"/>
  <c r="K1127" i="4"/>
  <c r="L1127" i="4"/>
  <c r="M1127" i="4"/>
  <c r="N1127" i="4"/>
  <c r="O1127" i="4"/>
  <c r="F1126" i="4"/>
  <c r="G1126" i="4"/>
  <c r="H1126" i="4"/>
  <c r="I1126" i="4"/>
  <c r="J1126" i="4"/>
  <c r="K1126" i="4"/>
  <c r="L1126" i="4"/>
  <c r="M1126" i="4"/>
  <c r="N1126" i="4"/>
  <c r="O1126" i="4"/>
  <c r="F1125" i="4"/>
  <c r="G1125" i="4"/>
  <c r="H1125" i="4"/>
  <c r="I1125" i="4"/>
  <c r="J1125" i="4"/>
  <c r="K1125" i="4"/>
  <c r="L1125" i="4"/>
  <c r="M1125" i="4"/>
  <c r="N1125" i="4"/>
  <c r="O1125" i="4"/>
  <c r="F1106" i="4"/>
  <c r="G1106" i="4"/>
  <c r="H1106" i="4"/>
  <c r="I1106" i="4"/>
  <c r="J1106" i="4"/>
  <c r="K1106" i="4"/>
  <c r="L1106" i="4"/>
  <c r="M1106" i="4"/>
  <c r="N1106" i="4"/>
  <c r="O1106" i="4"/>
  <c r="F1105" i="4"/>
  <c r="G1105" i="4"/>
  <c r="H1105" i="4"/>
  <c r="I1105" i="4"/>
  <c r="J1105" i="4"/>
  <c r="K1105" i="4"/>
  <c r="L1105" i="4"/>
  <c r="M1105" i="4"/>
  <c r="N1105" i="4"/>
  <c r="O1105" i="4"/>
  <c r="F1104" i="4"/>
  <c r="G1104" i="4"/>
  <c r="H1104" i="4"/>
  <c r="I1104" i="4"/>
  <c r="J1104" i="4"/>
  <c r="K1104" i="4"/>
  <c r="L1104" i="4"/>
  <c r="M1104" i="4"/>
  <c r="N1104" i="4"/>
  <c r="O1104" i="4"/>
  <c r="F1085" i="4"/>
  <c r="G1085" i="4"/>
  <c r="H1085" i="4"/>
  <c r="I1085" i="4"/>
  <c r="J1085" i="4"/>
  <c r="K1085" i="4"/>
  <c r="L1085" i="4"/>
  <c r="M1085" i="4"/>
  <c r="N1085" i="4"/>
  <c r="O1085" i="4"/>
  <c r="F1084" i="4"/>
  <c r="G1084" i="4"/>
  <c r="H1084" i="4"/>
  <c r="I1084" i="4"/>
  <c r="J1084" i="4"/>
  <c r="K1084" i="4"/>
  <c r="L1084" i="4"/>
  <c r="M1084" i="4"/>
  <c r="N1084" i="4"/>
  <c r="O1084" i="4"/>
  <c r="F1083" i="4"/>
  <c r="G1083" i="4"/>
  <c r="H1083" i="4"/>
  <c r="I1083" i="4"/>
  <c r="J1083" i="4"/>
  <c r="K1083" i="4"/>
  <c r="L1083" i="4"/>
  <c r="M1083" i="4"/>
  <c r="N1083" i="4"/>
  <c r="O1083" i="4"/>
  <c r="F1064" i="4"/>
  <c r="G1064" i="4"/>
  <c r="H1064" i="4"/>
  <c r="I1064" i="4"/>
  <c r="J1064" i="4"/>
  <c r="K1064" i="4"/>
  <c r="L1064" i="4"/>
  <c r="M1064" i="4"/>
  <c r="N1064" i="4"/>
  <c r="O1064" i="4"/>
  <c r="F1063" i="4"/>
  <c r="G1063" i="4"/>
  <c r="H1063" i="4"/>
  <c r="I1063" i="4"/>
  <c r="J1063" i="4"/>
  <c r="K1063" i="4"/>
  <c r="L1063" i="4"/>
  <c r="M1063" i="4"/>
  <c r="N1063" i="4"/>
  <c r="O1063" i="4"/>
  <c r="F1062" i="4"/>
  <c r="G1062" i="4"/>
  <c r="H1062" i="4"/>
  <c r="I1062" i="4"/>
  <c r="J1062" i="4"/>
  <c r="K1062" i="4"/>
  <c r="L1062" i="4"/>
  <c r="M1062" i="4"/>
  <c r="N1062" i="4"/>
  <c r="O1062" i="4"/>
  <c r="F1043" i="4"/>
  <c r="G1043" i="4"/>
  <c r="H1043" i="4"/>
  <c r="I1043" i="4"/>
  <c r="J1043" i="4"/>
  <c r="K1043" i="4"/>
  <c r="L1043" i="4"/>
  <c r="M1043" i="4"/>
  <c r="N1043" i="4"/>
  <c r="O1043" i="4"/>
  <c r="F1042" i="4"/>
  <c r="G1042" i="4"/>
  <c r="H1042" i="4"/>
  <c r="I1042" i="4"/>
  <c r="J1042" i="4"/>
  <c r="K1042" i="4"/>
  <c r="L1042" i="4"/>
  <c r="M1042" i="4"/>
  <c r="N1042" i="4"/>
  <c r="O1042" i="4"/>
  <c r="F1041" i="4"/>
  <c r="G1041" i="4"/>
  <c r="H1041" i="4"/>
  <c r="I1041" i="4"/>
  <c r="J1041" i="4"/>
  <c r="K1041" i="4"/>
  <c r="L1041" i="4"/>
  <c r="M1041" i="4"/>
  <c r="N1041" i="4"/>
  <c r="O1041" i="4"/>
  <c r="F1022" i="4"/>
  <c r="G1022" i="4"/>
  <c r="H1022" i="4"/>
  <c r="I1022" i="4"/>
  <c r="J1022" i="4"/>
  <c r="K1022" i="4"/>
  <c r="L1022" i="4"/>
  <c r="M1022" i="4"/>
  <c r="N1022" i="4"/>
  <c r="O1022" i="4"/>
  <c r="F1021" i="4"/>
  <c r="G1021" i="4"/>
  <c r="H1021" i="4"/>
  <c r="I1021" i="4"/>
  <c r="J1021" i="4"/>
  <c r="K1021" i="4"/>
  <c r="L1021" i="4"/>
  <c r="M1021" i="4"/>
  <c r="N1021" i="4"/>
  <c r="O1021" i="4"/>
  <c r="F1020" i="4"/>
  <c r="G1020" i="4"/>
  <c r="H1020" i="4"/>
  <c r="I1020" i="4"/>
  <c r="J1020" i="4"/>
  <c r="K1020" i="4"/>
  <c r="L1020" i="4"/>
  <c r="M1020" i="4"/>
  <c r="N1020" i="4"/>
  <c r="O1020" i="4"/>
  <c r="F1001" i="4"/>
  <c r="G1001" i="4"/>
  <c r="H1001" i="4"/>
  <c r="I1001" i="4"/>
  <c r="J1001" i="4"/>
  <c r="K1001" i="4"/>
  <c r="L1001" i="4"/>
  <c r="M1001" i="4"/>
  <c r="N1001" i="4"/>
  <c r="O1001" i="4"/>
  <c r="F1000" i="4"/>
  <c r="G1000" i="4"/>
  <c r="H1000" i="4"/>
  <c r="I1000" i="4"/>
  <c r="J1000" i="4"/>
  <c r="K1000" i="4"/>
  <c r="L1000" i="4"/>
  <c r="M1000" i="4"/>
  <c r="N1000" i="4"/>
  <c r="O1000" i="4"/>
  <c r="F999" i="4"/>
  <c r="G999" i="4"/>
  <c r="H999" i="4"/>
  <c r="I999" i="4"/>
  <c r="J999" i="4"/>
  <c r="K999" i="4"/>
  <c r="L999" i="4"/>
  <c r="M999" i="4"/>
  <c r="N999" i="4"/>
  <c r="O999" i="4"/>
  <c r="F980" i="4"/>
  <c r="G980" i="4"/>
  <c r="H980" i="4"/>
  <c r="I980" i="4"/>
  <c r="J980" i="4"/>
  <c r="K980" i="4"/>
  <c r="L980" i="4"/>
  <c r="M980" i="4"/>
  <c r="N980" i="4"/>
  <c r="O980" i="4"/>
  <c r="F979" i="4"/>
  <c r="G979" i="4"/>
  <c r="H979" i="4"/>
  <c r="I979" i="4"/>
  <c r="J979" i="4"/>
  <c r="K979" i="4"/>
  <c r="L979" i="4"/>
  <c r="M979" i="4"/>
  <c r="N979" i="4"/>
  <c r="O979" i="4"/>
  <c r="F978" i="4"/>
  <c r="G978" i="4"/>
  <c r="H978" i="4"/>
  <c r="I978" i="4"/>
  <c r="J978" i="4"/>
  <c r="K978" i="4"/>
  <c r="L978" i="4"/>
  <c r="M978" i="4"/>
  <c r="N978" i="4"/>
  <c r="O978" i="4"/>
  <c r="F959" i="4"/>
  <c r="G959" i="4"/>
  <c r="H959" i="4"/>
  <c r="I959" i="4"/>
  <c r="J959" i="4"/>
  <c r="K959" i="4"/>
  <c r="L959" i="4"/>
  <c r="M959" i="4"/>
  <c r="N959" i="4"/>
  <c r="O959" i="4"/>
  <c r="F958" i="4"/>
  <c r="G958" i="4"/>
  <c r="H958" i="4"/>
  <c r="I958" i="4"/>
  <c r="J958" i="4"/>
  <c r="K958" i="4"/>
  <c r="L958" i="4"/>
  <c r="M958" i="4"/>
  <c r="N958" i="4"/>
  <c r="O958" i="4"/>
  <c r="F957" i="4"/>
  <c r="G957" i="4"/>
  <c r="H957" i="4"/>
  <c r="I957" i="4"/>
  <c r="J957" i="4"/>
  <c r="K957" i="4"/>
  <c r="L957" i="4"/>
  <c r="M957" i="4"/>
  <c r="N957" i="4"/>
  <c r="O957" i="4"/>
  <c r="F938" i="4"/>
  <c r="G938" i="4"/>
  <c r="H938" i="4"/>
  <c r="I938" i="4"/>
  <c r="J938" i="4"/>
  <c r="K938" i="4"/>
  <c r="L938" i="4"/>
  <c r="M938" i="4"/>
  <c r="N938" i="4"/>
  <c r="O938" i="4"/>
  <c r="F937" i="4"/>
  <c r="G937" i="4"/>
  <c r="H937" i="4"/>
  <c r="I937" i="4"/>
  <c r="J937" i="4"/>
  <c r="K937" i="4"/>
  <c r="L937" i="4"/>
  <c r="M937" i="4"/>
  <c r="N937" i="4"/>
  <c r="O937" i="4"/>
  <c r="F936" i="4"/>
  <c r="G936" i="4"/>
  <c r="H936" i="4"/>
  <c r="I936" i="4"/>
  <c r="J936" i="4"/>
  <c r="K936" i="4"/>
  <c r="L936" i="4"/>
  <c r="M936" i="4"/>
  <c r="N936" i="4"/>
  <c r="O936" i="4"/>
  <c r="F917" i="4"/>
  <c r="G917" i="4"/>
  <c r="H917" i="4"/>
  <c r="I917" i="4"/>
  <c r="J917" i="4"/>
  <c r="K917" i="4"/>
  <c r="L917" i="4"/>
  <c r="M917" i="4"/>
  <c r="N917" i="4"/>
  <c r="O917" i="4"/>
  <c r="F916" i="4"/>
  <c r="G916" i="4"/>
  <c r="H916" i="4"/>
  <c r="I916" i="4"/>
  <c r="J916" i="4"/>
  <c r="K916" i="4"/>
  <c r="L916" i="4"/>
  <c r="M916" i="4"/>
  <c r="N916" i="4"/>
  <c r="O916" i="4"/>
  <c r="F915" i="4"/>
  <c r="G915" i="4"/>
  <c r="H915" i="4"/>
  <c r="I915" i="4"/>
  <c r="J915" i="4"/>
  <c r="K915" i="4"/>
  <c r="L915" i="4"/>
  <c r="M915" i="4"/>
  <c r="N915" i="4"/>
  <c r="O915" i="4"/>
  <c r="F896" i="4"/>
  <c r="G896" i="4"/>
  <c r="H896" i="4"/>
  <c r="I896" i="4"/>
  <c r="J896" i="4"/>
  <c r="K896" i="4"/>
  <c r="L896" i="4"/>
  <c r="M896" i="4"/>
  <c r="N896" i="4"/>
  <c r="O896" i="4"/>
  <c r="F895" i="4"/>
  <c r="G895" i="4"/>
  <c r="H895" i="4"/>
  <c r="I895" i="4"/>
  <c r="J895" i="4"/>
  <c r="K895" i="4"/>
  <c r="L895" i="4"/>
  <c r="M895" i="4"/>
  <c r="N895" i="4"/>
  <c r="O895" i="4"/>
  <c r="F894" i="4"/>
  <c r="G894" i="4"/>
  <c r="H894" i="4"/>
  <c r="I894" i="4"/>
  <c r="J894" i="4"/>
  <c r="K894" i="4"/>
  <c r="L894" i="4"/>
  <c r="M894" i="4"/>
  <c r="N894" i="4"/>
  <c r="O894" i="4"/>
  <c r="F874" i="4"/>
  <c r="G874" i="4"/>
  <c r="H874" i="4"/>
  <c r="I874" i="4"/>
  <c r="J874" i="4"/>
  <c r="K874" i="4"/>
  <c r="L874" i="4"/>
  <c r="M874" i="4"/>
  <c r="N874" i="4"/>
  <c r="O874" i="4"/>
  <c r="F875" i="4"/>
  <c r="G875" i="4"/>
  <c r="H875" i="4"/>
  <c r="I875" i="4"/>
  <c r="J875" i="4"/>
  <c r="K875" i="4"/>
  <c r="L875" i="4"/>
  <c r="M875" i="4"/>
  <c r="N875" i="4"/>
  <c r="O875" i="4"/>
  <c r="F873" i="4"/>
  <c r="G873" i="4"/>
  <c r="H873" i="4"/>
  <c r="I873" i="4"/>
  <c r="J873" i="4"/>
  <c r="K873" i="4"/>
  <c r="L873" i="4"/>
  <c r="M873" i="4"/>
  <c r="N873" i="4"/>
  <c r="O873" i="4"/>
  <c r="F854" i="4"/>
  <c r="G854" i="4"/>
  <c r="H854" i="4"/>
  <c r="I854" i="4"/>
  <c r="J854" i="4"/>
  <c r="K854" i="4"/>
  <c r="L854" i="4"/>
  <c r="M854" i="4"/>
  <c r="N854" i="4"/>
  <c r="O854" i="4"/>
  <c r="F853" i="4"/>
  <c r="G853" i="4"/>
  <c r="H853" i="4"/>
  <c r="I853" i="4"/>
  <c r="J853" i="4"/>
  <c r="K853" i="4"/>
  <c r="L853" i="4"/>
  <c r="M853" i="4"/>
  <c r="N853" i="4"/>
  <c r="O853" i="4"/>
  <c r="F852" i="4"/>
  <c r="G852" i="4"/>
  <c r="H852" i="4"/>
  <c r="I852" i="4"/>
  <c r="J852" i="4"/>
  <c r="K852" i="4"/>
  <c r="L852" i="4"/>
  <c r="M852" i="4"/>
  <c r="N852" i="4"/>
  <c r="O852" i="4"/>
  <c r="F833" i="4"/>
  <c r="G833" i="4"/>
  <c r="H833" i="4"/>
  <c r="I833" i="4"/>
  <c r="J833" i="4"/>
  <c r="K833" i="4"/>
  <c r="L833" i="4"/>
  <c r="M833" i="4"/>
  <c r="N833" i="4"/>
  <c r="O833" i="4"/>
  <c r="F832" i="4"/>
  <c r="G832" i="4"/>
  <c r="H832" i="4"/>
  <c r="I832" i="4"/>
  <c r="J832" i="4"/>
  <c r="K832" i="4"/>
  <c r="L832" i="4"/>
  <c r="M832" i="4"/>
  <c r="N832" i="4"/>
  <c r="O832" i="4"/>
  <c r="F831" i="4"/>
  <c r="G831" i="4"/>
  <c r="H831" i="4"/>
  <c r="I831" i="4"/>
  <c r="J831" i="4"/>
  <c r="K831" i="4"/>
  <c r="L831" i="4"/>
  <c r="M831" i="4"/>
  <c r="N831" i="4"/>
  <c r="O831" i="4"/>
  <c r="F812" i="4"/>
  <c r="G812" i="4"/>
  <c r="H812" i="4"/>
  <c r="I812" i="4"/>
  <c r="J812" i="4"/>
  <c r="K812" i="4"/>
  <c r="L812" i="4"/>
  <c r="M812" i="4"/>
  <c r="N812" i="4"/>
  <c r="O812" i="4"/>
  <c r="F811" i="4"/>
  <c r="G811" i="4"/>
  <c r="H811" i="4"/>
  <c r="I811" i="4"/>
  <c r="J811" i="4"/>
  <c r="K811" i="4"/>
  <c r="L811" i="4"/>
  <c r="M811" i="4"/>
  <c r="N811" i="4"/>
  <c r="O811" i="4"/>
  <c r="F810" i="4"/>
  <c r="G810" i="4"/>
  <c r="H810" i="4"/>
  <c r="I810" i="4"/>
  <c r="J810" i="4"/>
  <c r="K810" i="4"/>
  <c r="L810" i="4"/>
  <c r="M810" i="4"/>
  <c r="N810" i="4"/>
  <c r="O810" i="4"/>
  <c r="F791" i="4"/>
  <c r="G791" i="4"/>
  <c r="H791" i="4"/>
  <c r="I791" i="4"/>
  <c r="J791" i="4"/>
  <c r="K791" i="4"/>
  <c r="L791" i="4"/>
  <c r="M791" i="4"/>
  <c r="N791" i="4"/>
  <c r="O791" i="4"/>
  <c r="F790" i="4"/>
  <c r="G790" i="4"/>
  <c r="H790" i="4"/>
  <c r="I790" i="4"/>
  <c r="J790" i="4"/>
  <c r="K790" i="4"/>
  <c r="L790" i="4"/>
  <c r="M790" i="4"/>
  <c r="N790" i="4"/>
  <c r="O790" i="4"/>
  <c r="F789" i="4"/>
  <c r="G789" i="4"/>
  <c r="H789" i="4"/>
  <c r="I789" i="4"/>
  <c r="J789" i="4"/>
  <c r="K789" i="4"/>
  <c r="L789" i="4"/>
  <c r="M789" i="4"/>
  <c r="N789" i="4"/>
  <c r="O789" i="4"/>
  <c r="F770" i="4"/>
  <c r="G770" i="4"/>
  <c r="H770" i="4"/>
  <c r="I770" i="4"/>
  <c r="J770" i="4"/>
  <c r="K770" i="4"/>
  <c r="L770" i="4"/>
  <c r="M770" i="4"/>
  <c r="N770" i="4"/>
  <c r="O770" i="4"/>
  <c r="F769" i="4"/>
  <c r="G769" i="4"/>
  <c r="H769" i="4"/>
  <c r="I769" i="4"/>
  <c r="J769" i="4"/>
  <c r="K769" i="4"/>
  <c r="L769" i="4"/>
  <c r="M769" i="4"/>
  <c r="N769" i="4"/>
  <c r="O769" i="4"/>
  <c r="F768" i="4"/>
  <c r="G768" i="4"/>
  <c r="H768" i="4"/>
  <c r="I768" i="4"/>
  <c r="J768" i="4"/>
  <c r="K768" i="4"/>
  <c r="L768" i="4"/>
  <c r="M768" i="4"/>
  <c r="N768" i="4"/>
  <c r="O768" i="4"/>
  <c r="F749" i="4"/>
  <c r="G749" i="4"/>
  <c r="H749" i="4"/>
  <c r="I749" i="4"/>
  <c r="J749" i="4"/>
  <c r="K749" i="4"/>
  <c r="L749" i="4"/>
  <c r="M749" i="4"/>
  <c r="N749" i="4"/>
  <c r="O749" i="4"/>
  <c r="F748" i="4"/>
  <c r="G748" i="4"/>
  <c r="H748" i="4"/>
  <c r="I748" i="4"/>
  <c r="J748" i="4"/>
  <c r="K748" i="4"/>
  <c r="L748" i="4"/>
  <c r="M748" i="4"/>
  <c r="N748" i="4"/>
  <c r="O748" i="4"/>
  <c r="F747" i="4"/>
  <c r="G747" i="4"/>
  <c r="H747" i="4"/>
  <c r="I747" i="4"/>
  <c r="J747" i="4"/>
  <c r="K747" i="4"/>
  <c r="L747" i="4"/>
  <c r="M747" i="4"/>
  <c r="N747" i="4"/>
  <c r="O747" i="4"/>
  <c r="F728" i="4"/>
  <c r="G728" i="4"/>
  <c r="H728" i="4"/>
  <c r="I728" i="4"/>
  <c r="J728" i="4"/>
  <c r="K728" i="4"/>
  <c r="L728" i="4"/>
  <c r="M728" i="4"/>
  <c r="N728" i="4"/>
  <c r="O728" i="4"/>
  <c r="F727" i="4"/>
  <c r="G727" i="4"/>
  <c r="H727" i="4"/>
  <c r="I727" i="4"/>
  <c r="J727" i="4"/>
  <c r="K727" i="4"/>
  <c r="L727" i="4"/>
  <c r="M727" i="4"/>
  <c r="N727" i="4"/>
  <c r="O727" i="4"/>
  <c r="F726" i="4"/>
  <c r="G726" i="4"/>
  <c r="H726" i="4"/>
  <c r="I726" i="4"/>
  <c r="J726" i="4"/>
  <c r="K726" i="4"/>
  <c r="L726" i="4"/>
  <c r="M726" i="4"/>
  <c r="N726" i="4"/>
  <c r="O726" i="4"/>
  <c r="F707" i="4"/>
  <c r="G707" i="4"/>
  <c r="H707" i="4"/>
  <c r="I707" i="4"/>
  <c r="J707" i="4"/>
  <c r="K707" i="4"/>
  <c r="L707" i="4"/>
  <c r="M707" i="4"/>
  <c r="N707" i="4"/>
  <c r="O707" i="4"/>
  <c r="F706" i="4"/>
  <c r="G706" i="4"/>
  <c r="H706" i="4"/>
  <c r="I706" i="4"/>
  <c r="J706" i="4"/>
  <c r="K706" i="4"/>
  <c r="L706" i="4"/>
  <c r="M706" i="4"/>
  <c r="N706" i="4"/>
  <c r="O706" i="4"/>
  <c r="F705" i="4"/>
  <c r="G705" i="4"/>
  <c r="H705" i="4"/>
  <c r="I705" i="4"/>
  <c r="J705" i="4"/>
  <c r="K705" i="4"/>
  <c r="L705" i="4"/>
  <c r="M705" i="4"/>
  <c r="N705" i="4"/>
  <c r="O705" i="4"/>
  <c r="F686" i="4"/>
  <c r="G686" i="4"/>
  <c r="H686" i="4"/>
  <c r="I686" i="4"/>
  <c r="J686" i="4"/>
  <c r="K686" i="4"/>
  <c r="L686" i="4"/>
  <c r="M686" i="4"/>
  <c r="N686" i="4"/>
  <c r="O686" i="4"/>
  <c r="F685" i="4"/>
  <c r="G685" i="4"/>
  <c r="H685" i="4"/>
  <c r="I685" i="4"/>
  <c r="J685" i="4"/>
  <c r="K685" i="4"/>
  <c r="L685" i="4"/>
  <c r="M685" i="4"/>
  <c r="N685" i="4"/>
  <c r="O685" i="4"/>
  <c r="F684" i="4"/>
  <c r="G684" i="4"/>
  <c r="H684" i="4"/>
  <c r="I684" i="4"/>
  <c r="J684" i="4"/>
  <c r="K684" i="4"/>
  <c r="L684" i="4"/>
  <c r="M684" i="4"/>
  <c r="N684" i="4"/>
  <c r="O684" i="4"/>
  <c r="F665" i="4"/>
  <c r="G665" i="4"/>
  <c r="H665" i="4"/>
  <c r="I665" i="4"/>
  <c r="J665" i="4"/>
  <c r="K665" i="4"/>
  <c r="L665" i="4"/>
  <c r="M665" i="4"/>
  <c r="N665" i="4"/>
  <c r="O665" i="4"/>
  <c r="F664" i="4"/>
  <c r="G664" i="4"/>
  <c r="H664" i="4"/>
  <c r="I664" i="4"/>
  <c r="J664" i="4"/>
  <c r="K664" i="4"/>
  <c r="L664" i="4"/>
  <c r="M664" i="4"/>
  <c r="N664" i="4"/>
  <c r="O664" i="4"/>
  <c r="F663" i="4"/>
  <c r="G663" i="4"/>
  <c r="H663" i="4"/>
  <c r="I663" i="4"/>
  <c r="J663" i="4"/>
  <c r="K663" i="4"/>
  <c r="L663" i="4"/>
  <c r="M663" i="4"/>
  <c r="N663" i="4"/>
  <c r="O663" i="4"/>
  <c r="F644" i="4"/>
  <c r="G644" i="4"/>
  <c r="H644" i="4"/>
  <c r="I644" i="4"/>
  <c r="J644" i="4"/>
  <c r="K644" i="4"/>
  <c r="L644" i="4"/>
  <c r="M644" i="4"/>
  <c r="N644" i="4"/>
  <c r="O644" i="4"/>
  <c r="F643" i="4"/>
  <c r="G643" i="4"/>
  <c r="H643" i="4"/>
  <c r="I643" i="4"/>
  <c r="J643" i="4"/>
  <c r="K643" i="4"/>
  <c r="L643" i="4"/>
  <c r="M643" i="4"/>
  <c r="N643" i="4"/>
  <c r="O643" i="4"/>
  <c r="F642" i="4"/>
  <c r="G642" i="4"/>
  <c r="H642" i="4"/>
  <c r="I642" i="4"/>
  <c r="J642" i="4"/>
  <c r="K642" i="4"/>
  <c r="L642" i="4"/>
  <c r="M642" i="4"/>
  <c r="N642" i="4"/>
  <c r="O642" i="4"/>
  <c r="F623" i="4"/>
  <c r="G623" i="4"/>
  <c r="H623" i="4"/>
  <c r="I623" i="4"/>
  <c r="J623" i="4"/>
  <c r="K623" i="4"/>
  <c r="L623" i="4"/>
  <c r="M623" i="4"/>
  <c r="N623" i="4"/>
  <c r="O623" i="4"/>
  <c r="F622" i="4"/>
  <c r="G622" i="4"/>
  <c r="H622" i="4"/>
  <c r="I622" i="4"/>
  <c r="J622" i="4"/>
  <c r="K622" i="4"/>
  <c r="L622" i="4"/>
  <c r="M622" i="4"/>
  <c r="N622" i="4"/>
  <c r="O622" i="4"/>
  <c r="F621" i="4"/>
  <c r="G621" i="4"/>
  <c r="H621" i="4"/>
  <c r="I621" i="4"/>
  <c r="J621" i="4"/>
  <c r="K621" i="4"/>
  <c r="L621" i="4"/>
  <c r="M621" i="4"/>
  <c r="N621" i="4"/>
  <c r="O621" i="4"/>
  <c r="F602" i="4"/>
  <c r="G602" i="4"/>
  <c r="H602" i="4"/>
  <c r="I602" i="4"/>
  <c r="J602" i="4"/>
  <c r="K602" i="4"/>
  <c r="L602" i="4"/>
  <c r="M602" i="4"/>
  <c r="N602" i="4"/>
  <c r="O602" i="4"/>
  <c r="F601" i="4"/>
  <c r="G601" i="4"/>
  <c r="H601" i="4"/>
  <c r="I601" i="4"/>
  <c r="J601" i="4"/>
  <c r="K601" i="4"/>
  <c r="L601" i="4"/>
  <c r="M601" i="4"/>
  <c r="N601" i="4"/>
  <c r="O601" i="4"/>
  <c r="F600" i="4"/>
  <c r="G600" i="4"/>
  <c r="H600" i="4"/>
  <c r="I600" i="4"/>
  <c r="J600" i="4"/>
  <c r="K600" i="4"/>
  <c r="L600" i="4"/>
  <c r="M600" i="4"/>
  <c r="N600" i="4"/>
  <c r="O600" i="4"/>
  <c r="F581" i="4"/>
  <c r="G581" i="4"/>
  <c r="H581" i="4"/>
  <c r="I581" i="4"/>
  <c r="J581" i="4"/>
  <c r="K581" i="4"/>
  <c r="L581" i="4"/>
  <c r="M581" i="4"/>
  <c r="N581" i="4"/>
  <c r="O581" i="4"/>
  <c r="F580" i="4"/>
  <c r="G580" i="4"/>
  <c r="H580" i="4"/>
  <c r="I580" i="4"/>
  <c r="J580" i="4"/>
  <c r="K580" i="4"/>
  <c r="L580" i="4"/>
  <c r="M580" i="4"/>
  <c r="N580" i="4"/>
  <c r="O580" i="4"/>
  <c r="F579" i="4"/>
  <c r="G579" i="4"/>
  <c r="H579" i="4"/>
  <c r="I579" i="4"/>
  <c r="J579" i="4"/>
  <c r="K579" i="4"/>
  <c r="L579" i="4"/>
  <c r="M579" i="4"/>
  <c r="N579" i="4"/>
  <c r="O579" i="4"/>
  <c r="F560" i="4"/>
  <c r="G560" i="4"/>
  <c r="H560" i="4"/>
  <c r="I560" i="4"/>
  <c r="J560" i="4"/>
  <c r="K560" i="4"/>
  <c r="L560" i="4"/>
  <c r="M560" i="4"/>
  <c r="N560" i="4"/>
  <c r="O560" i="4"/>
  <c r="F559" i="4"/>
  <c r="G559" i="4"/>
  <c r="H559" i="4"/>
  <c r="I559" i="4"/>
  <c r="J559" i="4"/>
  <c r="K559" i="4"/>
  <c r="L559" i="4"/>
  <c r="M559" i="4"/>
  <c r="N559" i="4"/>
  <c r="O559" i="4"/>
  <c r="F558" i="4"/>
  <c r="G558" i="4"/>
  <c r="H558" i="4"/>
  <c r="I558" i="4"/>
  <c r="J558" i="4"/>
  <c r="K558" i="4"/>
  <c r="L558" i="4"/>
  <c r="M558" i="4"/>
  <c r="N558" i="4"/>
  <c r="O558" i="4"/>
  <c r="F539" i="4"/>
  <c r="G539" i="4"/>
  <c r="H539" i="4"/>
  <c r="I539" i="4"/>
  <c r="J539" i="4"/>
  <c r="K539" i="4"/>
  <c r="L539" i="4"/>
  <c r="M539" i="4"/>
  <c r="N539" i="4"/>
  <c r="O539" i="4"/>
  <c r="F538" i="4"/>
  <c r="G538" i="4"/>
  <c r="H538" i="4"/>
  <c r="I538" i="4"/>
  <c r="J538" i="4"/>
  <c r="K538" i="4"/>
  <c r="L538" i="4"/>
  <c r="M538" i="4"/>
  <c r="N538" i="4"/>
  <c r="O538" i="4"/>
  <c r="F537" i="4"/>
  <c r="G537" i="4"/>
  <c r="H537" i="4"/>
  <c r="I537" i="4"/>
  <c r="J537" i="4"/>
  <c r="K537" i="4"/>
  <c r="L537" i="4"/>
  <c r="M537" i="4"/>
  <c r="N537" i="4"/>
  <c r="O537" i="4"/>
  <c r="F455" i="4"/>
  <c r="G455" i="4"/>
  <c r="H455" i="4"/>
  <c r="I455" i="4"/>
  <c r="J455" i="4"/>
  <c r="K455" i="4"/>
  <c r="L455" i="4"/>
  <c r="M455" i="4"/>
  <c r="N455" i="4"/>
  <c r="O455" i="4"/>
  <c r="F454" i="4"/>
  <c r="G454" i="4"/>
  <c r="H454" i="4"/>
  <c r="I454" i="4"/>
  <c r="J454" i="4"/>
  <c r="K454" i="4"/>
  <c r="L454" i="4"/>
  <c r="M454" i="4"/>
  <c r="N454" i="4"/>
  <c r="O454" i="4"/>
  <c r="F453" i="4"/>
  <c r="G453" i="4"/>
  <c r="H453" i="4"/>
  <c r="I453" i="4"/>
  <c r="J453" i="4"/>
  <c r="K453" i="4"/>
  <c r="L453" i="4"/>
  <c r="M453" i="4"/>
  <c r="N453" i="4"/>
  <c r="O453" i="4"/>
  <c r="F434" i="4"/>
  <c r="G434" i="4"/>
  <c r="H434" i="4"/>
  <c r="I434" i="4"/>
  <c r="J434" i="4"/>
  <c r="K434" i="4"/>
  <c r="L434" i="4"/>
  <c r="M434" i="4"/>
  <c r="N434" i="4"/>
  <c r="O434" i="4"/>
  <c r="F433" i="4"/>
  <c r="G433" i="4"/>
  <c r="H433" i="4"/>
  <c r="I433" i="4"/>
  <c r="J433" i="4"/>
  <c r="K433" i="4"/>
  <c r="L433" i="4"/>
  <c r="M433" i="4"/>
  <c r="N433" i="4"/>
  <c r="O433" i="4"/>
  <c r="F432" i="4"/>
  <c r="G432" i="4"/>
  <c r="H432" i="4"/>
  <c r="I432" i="4"/>
  <c r="J432" i="4"/>
  <c r="K432" i="4"/>
  <c r="L432" i="4"/>
  <c r="M432" i="4"/>
  <c r="N432" i="4"/>
  <c r="O432" i="4"/>
  <c r="F413" i="4"/>
  <c r="G413" i="4"/>
  <c r="H413" i="4"/>
  <c r="I413" i="4"/>
  <c r="J413" i="4"/>
  <c r="K413" i="4"/>
  <c r="L413" i="4"/>
  <c r="M413" i="4"/>
  <c r="N413" i="4"/>
  <c r="O413" i="4"/>
  <c r="F412" i="4"/>
  <c r="G412" i="4"/>
  <c r="H412" i="4"/>
  <c r="I412" i="4"/>
  <c r="J412" i="4"/>
  <c r="K412" i="4"/>
  <c r="L412" i="4"/>
  <c r="M412" i="4"/>
  <c r="N412" i="4"/>
  <c r="O412" i="4"/>
  <c r="F411" i="4"/>
  <c r="G411" i="4"/>
  <c r="H411" i="4"/>
  <c r="I411" i="4"/>
  <c r="J411" i="4"/>
  <c r="K411" i="4"/>
  <c r="L411" i="4"/>
  <c r="M411" i="4"/>
  <c r="N411" i="4"/>
  <c r="O411" i="4"/>
  <c r="F392" i="4"/>
  <c r="G392" i="4"/>
  <c r="H392" i="4"/>
  <c r="I392" i="4"/>
  <c r="J392" i="4"/>
  <c r="K392" i="4"/>
  <c r="L392" i="4"/>
  <c r="M392" i="4"/>
  <c r="N392" i="4"/>
  <c r="O392" i="4"/>
  <c r="F391" i="4"/>
  <c r="G391" i="4"/>
  <c r="H391" i="4"/>
  <c r="I391" i="4"/>
  <c r="J391" i="4"/>
  <c r="K391" i="4"/>
  <c r="L391" i="4"/>
  <c r="M391" i="4"/>
  <c r="N391" i="4"/>
  <c r="O391" i="4"/>
  <c r="F390" i="4"/>
  <c r="G390" i="4"/>
  <c r="H390" i="4"/>
  <c r="I390" i="4"/>
  <c r="J390" i="4"/>
  <c r="K390" i="4"/>
  <c r="L390" i="4"/>
  <c r="M390" i="4"/>
  <c r="N390" i="4"/>
  <c r="O390" i="4"/>
  <c r="F371" i="4"/>
  <c r="G371" i="4"/>
  <c r="H371" i="4"/>
  <c r="I371" i="4"/>
  <c r="J371" i="4"/>
  <c r="K371" i="4"/>
  <c r="L371" i="4"/>
  <c r="M371" i="4"/>
  <c r="N371" i="4"/>
  <c r="O371" i="4"/>
  <c r="F370" i="4"/>
  <c r="G370" i="4"/>
  <c r="H370" i="4"/>
  <c r="I370" i="4"/>
  <c r="J370" i="4"/>
  <c r="K370" i="4"/>
  <c r="L370" i="4"/>
  <c r="M370" i="4"/>
  <c r="N370" i="4"/>
  <c r="O370" i="4"/>
  <c r="F369" i="4"/>
  <c r="G369" i="4"/>
  <c r="H369" i="4"/>
  <c r="I369" i="4"/>
  <c r="J369" i="4"/>
  <c r="K369" i="4"/>
  <c r="L369" i="4"/>
  <c r="M369" i="4"/>
  <c r="N369" i="4"/>
  <c r="O369" i="4"/>
  <c r="F350" i="4"/>
  <c r="G350" i="4"/>
  <c r="H350" i="4"/>
  <c r="I350" i="4"/>
  <c r="J350" i="4"/>
  <c r="K350" i="4"/>
  <c r="L350" i="4"/>
  <c r="M350" i="4"/>
  <c r="N350" i="4"/>
  <c r="O350" i="4"/>
  <c r="F349" i="4"/>
  <c r="G349" i="4"/>
  <c r="H349" i="4"/>
  <c r="I349" i="4"/>
  <c r="J349" i="4"/>
  <c r="K349" i="4"/>
  <c r="L349" i="4"/>
  <c r="M349" i="4"/>
  <c r="N349" i="4"/>
  <c r="O349" i="4"/>
  <c r="F348" i="4"/>
  <c r="G348" i="4"/>
  <c r="H348" i="4"/>
  <c r="I348" i="4"/>
  <c r="J348" i="4"/>
  <c r="K348" i="4"/>
  <c r="L348" i="4"/>
  <c r="M348" i="4"/>
  <c r="N348" i="4"/>
  <c r="O348" i="4"/>
  <c r="F329" i="4"/>
  <c r="G329" i="4"/>
  <c r="H329" i="4"/>
  <c r="I329" i="4"/>
  <c r="J329" i="4"/>
  <c r="K329" i="4"/>
  <c r="L329" i="4"/>
  <c r="M329" i="4"/>
  <c r="N329" i="4"/>
  <c r="O329" i="4"/>
  <c r="F328" i="4"/>
  <c r="G328" i="4"/>
  <c r="H328" i="4"/>
  <c r="I328" i="4"/>
  <c r="J328" i="4"/>
  <c r="K328" i="4"/>
  <c r="L328" i="4"/>
  <c r="M328" i="4"/>
  <c r="N328" i="4"/>
  <c r="O328" i="4"/>
  <c r="F327" i="4"/>
  <c r="G327" i="4"/>
  <c r="H327" i="4"/>
  <c r="I327" i="4"/>
  <c r="J327" i="4"/>
  <c r="K327" i="4"/>
  <c r="L327" i="4"/>
  <c r="M327" i="4"/>
  <c r="N327" i="4"/>
  <c r="O327" i="4"/>
  <c r="F308" i="4"/>
  <c r="G308" i="4"/>
  <c r="H308" i="4"/>
  <c r="I308" i="4"/>
  <c r="J308" i="4"/>
  <c r="K308" i="4"/>
  <c r="L308" i="4"/>
  <c r="M308" i="4"/>
  <c r="N308" i="4"/>
  <c r="O308" i="4"/>
  <c r="F307" i="4"/>
  <c r="G307" i="4"/>
  <c r="H307" i="4"/>
  <c r="I307" i="4"/>
  <c r="J307" i="4"/>
  <c r="K307" i="4"/>
  <c r="L307" i="4"/>
  <c r="M307" i="4"/>
  <c r="N307" i="4"/>
  <c r="O307" i="4"/>
  <c r="F306" i="4"/>
  <c r="G306" i="4"/>
  <c r="H306" i="4"/>
  <c r="I306" i="4"/>
  <c r="J306" i="4"/>
  <c r="K306" i="4"/>
  <c r="L306" i="4"/>
  <c r="M306" i="4"/>
  <c r="N306" i="4"/>
  <c r="O306" i="4"/>
  <c r="F287" i="4"/>
  <c r="G287" i="4"/>
  <c r="H287" i="4"/>
  <c r="I287" i="4"/>
  <c r="J287" i="4"/>
  <c r="K287" i="4"/>
  <c r="L287" i="4"/>
  <c r="M287" i="4"/>
  <c r="N287" i="4"/>
  <c r="O287" i="4"/>
  <c r="F286" i="4"/>
  <c r="G286" i="4"/>
  <c r="H286" i="4"/>
  <c r="I286" i="4"/>
  <c r="J286" i="4"/>
  <c r="K286" i="4"/>
  <c r="L286" i="4"/>
  <c r="M286" i="4"/>
  <c r="N286" i="4"/>
  <c r="O286" i="4"/>
  <c r="F285" i="4"/>
  <c r="G285" i="4"/>
  <c r="H285" i="4"/>
  <c r="I285" i="4"/>
  <c r="J285" i="4"/>
  <c r="K285" i="4"/>
  <c r="L285" i="4"/>
  <c r="M285" i="4"/>
  <c r="N285" i="4"/>
  <c r="O285" i="4"/>
  <c r="F266" i="4"/>
  <c r="G266" i="4"/>
  <c r="H266" i="4"/>
  <c r="I266" i="4"/>
  <c r="J266" i="4"/>
  <c r="K266" i="4"/>
  <c r="L266" i="4"/>
  <c r="M266" i="4"/>
  <c r="N266" i="4"/>
  <c r="O266" i="4"/>
  <c r="F265" i="4"/>
  <c r="G265" i="4"/>
  <c r="H265" i="4"/>
  <c r="I265" i="4"/>
  <c r="J265" i="4"/>
  <c r="K265" i="4"/>
  <c r="L265" i="4"/>
  <c r="M265" i="4"/>
  <c r="N265" i="4"/>
  <c r="O265" i="4"/>
  <c r="F264" i="4"/>
  <c r="G264" i="4"/>
  <c r="H264" i="4"/>
  <c r="I264" i="4"/>
  <c r="J264" i="4"/>
  <c r="K264" i="4"/>
  <c r="L264" i="4"/>
  <c r="M264" i="4"/>
  <c r="N264" i="4"/>
  <c r="O264" i="4"/>
  <c r="F245" i="4"/>
  <c r="G245" i="4"/>
  <c r="H245" i="4"/>
  <c r="I245" i="4"/>
  <c r="J245" i="4"/>
  <c r="K245" i="4"/>
  <c r="L245" i="4"/>
  <c r="M245" i="4"/>
  <c r="N245" i="4"/>
  <c r="O245" i="4"/>
  <c r="F244" i="4"/>
  <c r="G244" i="4"/>
  <c r="H244" i="4"/>
  <c r="I244" i="4"/>
  <c r="J244" i="4"/>
  <c r="K244" i="4"/>
  <c r="L244" i="4"/>
  <c r="M244" i="4"/>
  <c r="N244" i="4"/>
  <c r="O244" i="4"/>
  <c r="F243" i="4"/>
  <c r="G243" i="4"/>
  <c r="H243" i="4"/>
  <c r="I243" i="4"/>
  <c r="J243" i="4"/>
  <c r="K243" i="4"/>
  <c r="L243" i="4"/>
  <c r="M243" i="4"/>
  <c r="N243" i="4"/>
  <c r="O243" i="4"/>
  <c r="F224" i="4"/>
  <c r="G224" i="4"/>
  <c r="H224" i="4"/>
  <c r="I224" i="4"/>
  <c r="J224" i="4"/>
  <c r="K224" i="4"/>
  <c r="L224" i="4"/>
  <c r="M224" i="4"/>
  <c r="N224" i="4"/>
  <c r="O224" i="4"/>
  <c r="F223" i="4"/>
  <c r="G223" i="4"/>
  <c r="H223" i="4"/>
  <c r="I223" i="4"/>
  <c r="J223" i="4"/>
  <c r="K223" i="4"/>
  <c r="L223" i="4"/>
  <c r="M223" i="4"/>
  <c r="N223" i="4"/>
  <c r="O223" i="4"/>
  <c r="F222" i="4"/>
  <c r="G222" i="4"/>
  <c r="H222" i="4"/>
  <c r="I222" i="4"/>
  <c r="J222" i="4"/>
  <c r="K222" i="4"/>
  <c r="L222" i="4"/>
  <c r="M222" i="4"/>
  <c r="N222" i="4"/>
  <c r="O222" i="4"/>
  <c r="F203" i="4"/>
  <c r="G203" i="4"/>
  <c r="H203" i="4"/>
  <c r="I203" i="4"/>
  <c r="J203" i="4"/>
  <c r="K203" i="4"/>
  <c r="L203" i="4"/>
  <c r="M203" i="4"/>
  <c r="N203" i="4"/>
  <c r="O203" i="4"/>
  <c r="F202" i="4"/>
  <c r="G202" i="4"/>
  <c r="H202" i="4"/>
  <c r="I202" i="4"/>
  <c r="J202" i="4"/>
  <c r="K202" i="4"/>
  <c r="L202" i="4"/>
  <c r="M202" i="4"/>
  <c r="N202" i="4"/>
  <c r="O202" i="4"/>
  <c r="F201" i="4"/>
  <c r="G201" i="4"/>
  <c r="H201" i="4"/>
  <c r="I201" i="4"/>
  <c r="J201" i="4"/>
  <c r="K201" i="4"/>
  <c r="L201" i="4"/>
  <c r="M201" i="4"/>
  <c r="N201" i="4"/>
  <c r="O201" i="4"/>
  <c r="F182" i="4"/>
  <c r="G182" i="4"/>
  <c r="H182" i="4"/>
  <c r="I182" i="4"/>
  <c r="J182" i="4"/>
  <c r="K182" i="4"/>
  <c r="L182" i="4"/>
  <c r="M182" i="4"/>
  <c r="N182" i="4"/>
  <c r="O182" i="4"/>
  <c r="F181" i="4"/>
  <c r="G181" i="4"/>
  <c r="H181" i="4"/>
  <c r="I181" i="4"/>
  <c r="J181" i="4"/>
  <c r="K181" i="4"/>
  <c r="L181" i="4"/>
  <c r="M181" i="4"/>
  <c r="N181" i="4"/>
  <c r="O181" i="4"/>
  <c r="F180" i="4"/>
  <c r="G180" i="4"/>
  <c r="H180" i="4"/>
  <c r="I180" i="4"/>
  <c r="J180" i="4"/>
  <c r="K180" i="4"/>
  <c r="L180" i="4"/>
  <c r="M180" i="4"/>
  <c r="N180" i="4"/>
  <c r="O180" i="4"/>
  <c r="F161" i="4"/>
  <c r="G161" i="4"/>
  <c r="H161" i="4"/>
  <c r="I161" i="4"/>
  <c r="J161" i="4"/>
  <c r="K161" i="4"/>
  <c r="L161" i="4"/>
  <c r="M161" i="4"/>
  <c r="N161" i="4"/>
  <c r="O161" i="4"/>
  <c r="F160" i="4"/>
  <c r="G160" i="4"/>
  <c r="H160" i="4"/>
  <c r="I160" i="4"/>
  <c r="J160" i="4"/>
  <c r="K160" i="4"/>
  <c r="L160" i="4"/>
  <c r="M160" i="4"/>
  <c r="N160" i="4"/>
  <c r="O160" i="4"/>
  <c r="F159" i="4"/>
  <c r="G159" i="4"/>
  <c r="H159" i="4"/>
  <c r="I159" i="4"/>
  <c r="J159" i="4"/>
  <c r="K159" i="4"/>
  <c r="L159" i="4"/>
  <c r="M159" i="4"/>
  <c r="N159" i="4"/>
  <c r="O159" i="4"/>
  <c r="F140" i="4"/>
  <c r="G140" i="4"/>
  <c r="H140" i="4"/>
  <c r="I140" i="4"/>
  <c r="J140" i="4"/>
  <c r="K140" i="4"/>
  <c r="L140" i="4"/>
  <c r="M140" i="4"/>
  <c r="N140" i="4"/>
  <c r="O140" i="4"/>
  <c r="F139" i="4"/>
  <c r="G139" i="4"/>
  <c r="H139" i="4"/>
  <c r="I139" i="4"/>
  <c r="J139" i="4"/>
  <c r="K139" i="4"/>
  <c r="L139" i="4"/>
  <c r="M139" i="4"/>
  <c r="N139" i="4"/>
  <c r="O139" i="4"/>
  <c r="F138" i="4"/>
  <c r="G138" i="4"/>
  <c r="H138" i="4"/>
  <c r="I138" i="4"/>
  <c r="J138" i="4"/>
  <c r="K138" i="4"/>
  <c r="L138" i="4"/>
  <c r="M138" i="4"/>
  <c r="N138" i="4"/>
  <c r="O138" i="4"/>
  <c r="F119" i="4"/>
  <c r="G119" i="4"/>
  <c r="H119" i="4"/>
  <c r="I119" i="4"/>
  <c r="J119" i="4"/>
  <c r="K119" i="4"/>
  <c r="L119" i="4"/>
  <c r="M119" i="4"/>
  <c r="N119" i="4"/>
  <c r="O119" i="4"/>
  <c r="F118" i="4"/>
  <c r="G118" i="4"/>
  <c r="H118" i="4"/>
  <c r="I118" i="4"/>
  <c r="J118" i="4"/>
  <c r="K118" i="4"/>
  <c r="L118" i="4"/>
  <c r="M118" i="4"/>
  <c r="N118" i="4"/>
  <c r="O118" i="4"/>
  <c r="F117" i="4"/>
  <c r="G117" i="4"/>
  <c r="H117" i="4"/>
  <c r="I117" i="4"/>
  <c r="J117" i="4"/>
  <c r="K117" i="4"/>
  <c r="L117" i="4"/>
  <c r="M117" i="4"/>
  <c r="N117" i="4"/>
  <c r="O117" i="4"/>
  <c r="F98" i="4"/>
  <c r="G98" i="4"/>
  <c r="H98" i="4"/>
  <c r="I98" i="4"/>
  <c r="J98" i="4"/>
  <c r="K98" i="4"/>
  <c r="L98" i="4"/>
  <c r="M98" i="4"/>
  <c r="N98" i="4"/>
  <c r="O98" i="4"/>
  <c r="F97" i="4"/>
  <c r="G97" i="4"/>
  <c r="H97" i="4"/>
  <c r="I97" i="4"/>
  <c r="J97" i="4"/>
  <c r="K97" i="4"/>
  <c r="L97" i="4"/>
  <c r="M97" i="4"/>
  <c r="N97" i="4"/>
  <c r="O97" i="4"/>
  <c r="F96" i="4"/>
  <c r="G96" i="4"/>
  <c r="H96" i="4"/>
  <c r="I96" i="4"/>
  <c r="J96" i="4"/>
  <c r="K96" i="4"/>
  <c r="L96" i="4"/>
  <c r="M96" i="4"/>
  <c r="N96" i="4"/>
  <c r="O96" i="4"/>
  <c r="F77" i="4"/>
  <c r="G77" i="4"/>
  <c r="H77" i="4"/>
  <c r="I77" i="4"/>
  <c r="J77" i="4"/>
  <c r="K77" i="4"/>
  <c r="L77" i="4"/>
  <c r="M77" i="4"/>
  <c r="N77" i="4"/>
  <c r="O77" i="4"/>
  <c r="F76" i="4"/>
  <c r="G76" i="4"/>
  <c r="H76" i="4"/>
  <c r="I76" i="4"/>
  <c r="J76" i="4"/>
  <c r="K76" i="4"/>
  <c r="L76" i="4"/>
  <c r="M76" i="4"/>
  <c r="N76" i="4"/>
  <c r="O76" i="4"/>
  <c r="F75" i="4"/>
  <c r="G75" i="4"/>
  <c r="H75" i="4"/>
  <c r="I75" i="4"/>
  <c r="J75" i="4"/>
  <c r="K75" i="4"/>
  <c r="L75" i="4"/>
  <c r="M75" i="4"/>
  <c r="N75" i="4"/>
  <c r="O75" i="4"/>
  <c r="F56" i="4"/>
  <c r="G56" i="4"/>
  <c r="H56" i="4"/>
  <c r="I56" i="4"/>
  <c r="J56" i="4"/>
  <c r="K56" i="4"/>
  <c r="L56" i="4"/>
  <c r="M56" i="4"/>
  <c r="N56" i="4"/>
  <c r="O56" i="4"/>
  <c r="F55" i="4"/>
  <c r="G55" i="4"/>
  <c r="H55" i="4"/>
  <c r="I55" i="4"/>
  <c r="J55" i="4"/>
  <c r="K55" i="4"/>
  <c r="L55" i="4"/>
  <c r="M55" i="4"/>
  <c r="N55" i="4"/>
  <c r="O55" i="4"/>
  <c r="F54" i="4"/>
  <c r="G54" i="4"/>
  <c r="H54" i="4"/>
  <c r="I54" i="4"/>
  <c r="J54" i="4"/>
  <c r="K54" i="4"/>
  <c r="L54" i="4"/>
  <c r="M54" i="4"/>
  <c r="N54" i="4"/>
  <c r="O54" i="4"/>
  <c r="F35" i="4"/>
  <c r="G35" i="4"/>
  <c r="H35" i="4"/>
  <c r="I35" i="4"/>
  <c r="J35" i="4"/>
  <c r="K35" i="4"/>
  <c r="L35" i="4"/>
  <c r="M35" i="4"/>
  <c r="N35" i="4"/>
  <c r="O35" i="4"/>
  <c r="F34" i="4"/>
  <c r="G34" i="4"/>
  <c r="H34" i="4"/>
  <c r="I34" i="4"/>
  <c r="J34" i="4"/>
  <c r="K34" i="4"/>
  <c r="L34" i="4"/>
  <c r="M34" i="4"/>
  <c r="N34" i="4"/>
  <c r="O34" i="4"/>
  <c r="F33" i="4"/>
  <c r="G33" i="4"/>
  <c r="H33" i="4"/>
  <c r="I33" i="4"/>
  <c r="J33" i="4"/>
  <c r="K33" i="4"/>
  <c r="L33" i="4"/>
  <c r="M33" i="4"/>
  <c r="N33" i="4"/>
  <c r="O33" i="4"/>
  <c r="F14" i="4"/>
  <c r="G14" i="4"/>
  <c r="H14" i="4"/>
  <c r="I14" i="4"/>
  <c r="J14" i="4"/>
  <c r="K14" i="4"/>
  <c r="L14" i="4"/>
  <c r="M14" i="4"/>
  <c r="N14" i="4"/>
  <c r="O14" i="4"/>
  <c r="F13" i="4"/>
  <c r="G13" i="4"/>
  <c r="H13" i="4"/>
  <c r="I13" i="4"/>
  <c r="J13" i="4"/>
  <c r="K13" i="4"/>
  <c r="L13" i="4"/>
  <c r="M13" i="4"/>
  <c r="N13" i="4"/>
  <c r="O13" i="4"/>
  <c r="F12" i="4"/>
  <c r="G12" i="4"/>
  <c r="H12" i="4"/>
  <c r="I12" i="4"/>
  <c r="J12" i="4"/>
  <c r="K12" i="4"/>
  <c r="L12" i="4"/>
  <c r="M12" i="4"/>
  <c r="N12" i="4"/>
  <c r="O12" i="4"/>
  <c r="E1967" i="4" l="1"/>
  <c r="E1966" i="4"/>
  <c r="E1965" i="4"/>
  <c r="E1962" i="4"/>
  <c r="E1946" i="4"/>
  <c r="E1945" i="4"/>
  <c r="E1944" i="4"/>
  <c r="E1941" i="4"/>
  <c r="E1925" i="4"/>
  <c r="E1924" i="4"/>
  <c r="E1923" i="4"/>
  <c r="E1920" i="4"/>
  <c r="E1904" i="4"/>
  <c r="E1903" i="4"/>
  <c r="E1902" i="4"/>
  <c r="E1899" i="4"/>
  <c r="E1883" i="4" l="1"/>
  <c r="E1882" i="4"/>
  <c r="E1881" i="4"/>
  <c r="E1878" i="4"/>
  <c r="E1862" i="4"/>
  <c r="E1861" i="4"/>
  <c r="E1860" i="4"/>
  <c r="E1857" i="4"/>
  <c r="E1841" i="4"/>
  <c r="E1840" i="4"/>
  <c r="E1839" i="4"/>
  <c r="E1836" i="4"/>
  <c r="E1799" i="4"/>
  <c r="E1798" i="4"/>
  <c r="E1797" i="4"/>
  <c r="E1794" i="4"/>
  <c r="E1778" i="4" l="1"/>
  <c r="E1777" i="4"/>
  <c r="E1776" i="4"/>
  <c r="E1773" i="4"/>
  <c r="E1757" i="4"/>
  <c r="E1756" i="4"/>
  <c r="E1755" i="4"/>
  <c r="E1752" i="4"/>
  <c r="E1736" i="4"/>
  <c r="E1735" i="4"/>
  <c r="E1734" i="4"/>
  <c r="E1731" i="4"/>
  <c r="E1715" i="4"/>
  <c r="E1714" i="4"/>
  <c r="E1713" i="4"/>
  <c r="E1710" i="4"/>
  <c r="E1694" i="4"/>
  <c r="E1693" i="4"/>
  <c r="E1692" i="4"/>
  <c r="E1689" i="4"/>
  <c r="E1673" i="4"/>
  <c r="E1672" i="4"/>
  <c r="E1671" i="4"/>
  <c r="E1668" i="4"/>
  <c r="E1652" i="4"/>
  <c r="E1651" i="4"/>
  <c r="E1650" i="4"/>
  <c r="E1647" i="4"/>
  <c r="E1631" i="4"/>
  <c r="E1630" i="4"/>
  <c r="E1629" i="4"/>
  <c r="E1626" i="4"/>
  <c r="E1610" i="4"/>
  <c r="E1609" i="4"/>
  <c r="E1608" i="4"/>
  <c r="E1605" i="4"/>
  <c r="E1589" i="4"/>
  <c r="E1588" i="4"/>
  <c r="E1587" i="4"/>
  <c r="E1584" i="4"/>
  <c r="E1568" i="4"/>
  <c r="E1567" i="4"/>
  <c r="E1566" i="4"/>
  <c r="E1563" i="4"/>
  <c r="E1547" i="4"/>
  <c r="E1546" i="4"/>
  <c r="E1545" i="4"/>
  <c r="E1542" i="4"/>
  <c r="E1526" i="4"/>
  <c r="E1525" i="4"/>
  <c r="E1524" i="4"/>
  <c r="E1521" i="4"/>
  <c r="E1505" i="4"/>
  <c r="E1504" i="4"/>
  <c r="E1503" i="4"/>
  <c r="E1500" i="4"/>
  <c r="E1484" i="4"/>
  <c r="E1483" i="4"/>
  <c r="E1482" i="4"/>
  <c r="E1479" i="4"/>
  <c r="E1463" i="4"/>
  <c r="E1462" i="4"/>
  <c r="E1461" i="4"/>
  <c r="E1458" i="4"/>
  <c r="E1442" i="4"/>
  <c r="E1441" i="4"/>
  <c r="E1440" i="4"/>
  <c r="E1437" i="4"/>
  <c r="E1421" i="4"/>
  <c r="E1420" i="4"/>
  <c r="E1419" i="4"/>
  <c r="E1416" i="4"/>
  <c r="E1400" i="4"/>
  <c r="E1399" i="4"/>
  <c r="E1398" i="4"/>
  <c r="E1395" i="4"/>
  <c r="E1379" i="4"/>
  <c r="E1378" i="4"/>
  <c r="E1377" i="4"/>
  <c r="E1374" i="4"/>
  <c r="E1358" i="4"/>
  <c r="E1357" i="4"/>
  <c r="E1356" i="4"/>
  <c r="E1353" i="4"/>
  <c r="E1337" i="4"/>
  <c r="E1336" i="4"/>
  <c r="E1335" i="4"/>
  <c r="E1332" i="4"/>
  <c r="E1316" i="4"/>
  <c r="E1315" i="4"/>
  <c r="E1314" i="4"/>
  <c r="E1311" i="4"/>
  <c r="E1295" i="4"/>
  <c r="E1294" i="4"/>
  <c r="E1293" i="4"/>
  <c r="E1290" i="4"/>
  <c r="E1274" i="4"/>
  <c r="E1273" i="4"/>
  <c r="E1272" i="4"/>
  <c r="E1269" i="4"/>
  <c r="E1253" i="4"/>
  <c r="E1252" i="4"/>
  <c r="E1251" i="4"/>
  <c r="E1248" i="4"/>
  <c r="E1232" i="4"/>
  <c r="E1231" i="4"/>
  <c r="E1230" i="4"/>
  <c r="E1227" i="4"/>
  <c r="E1211" i="4"/>
  <c r="E1210" i="4"/>
  <c r="E1209" i="4"/>
  <c r="E1206" i="4"/>
  <c r="E1190" i="4"/>
  <c r="E1189" i="4"/>
  <c r="E1188" i="4"/>
  <c r="E1185" i="4"/>
  <c r="E1169" i="4"/>
  <c r="E1168" i="4"/>
  <c r="E1167" i="4"/>
  <c r="E1164" i="4"/>
  <c r="E1148" i="4"/>
  <c r="E1147" i="4"/>
  <c r="E1146" i="4"/>
  <c r="E1143" i="4"/>
  <c r="E1127" i="4"/>
  <c r="E1126" i="4"/>
  <c r="E1125" i="4"/>
  <c r="E1122" i="4"/>
  <c r="E1106" i="4"/>
  <c r="E1105" i="4"/>
  <c r="E1104" i="4"/>
  <c r="E1101" i="4"/>
  <c r="E1085" i="4"/>
  <c r="E1084" i="4"/>
  <c r="E1083" i="4"/>
  <c r="E1080" i="4"/>
  <c r="E1064" i="4"/>
  <c r="E1063" i="4"/>
  <c r="E1062" i="4"/>
  <c r="E1059" i="4"/>
  <c r="E1043" i="4"/>
  <c r="E1042" i="4"/>
  <c r="E1041" i="4"/>
  <c r="E1038" i="4"/>
  <c r="E1022" i="4"/>
  <c r="E1021" i="4"/>
  <c r="E1020" i="4"/>
  <c r="E1017" i="4"/>
  <c r="E1001" i="4"/>
  <c r="E1000" i="4"/>
  <c r="E999" i="4"/>
  <c r="E996" i="4"/>
  <c r="E980" i="4"/>
  <c r="E979" i="4"/>
  <c r="E978" i="4"/>
  <c r="E975" i="4"/>
  <c r="E959" i="4"/>
  <c r="E958" i="4"/>
  <c r="E957" i="4"/>
  <c r="E954" i="4"/>
  <c r="E938" i="4"/>
  <c r="E937" i="4"/>
  <c r="E936" i="4"/>
  <c r="E933" i="4"/>
  <c r="E917" i="4"/>
  <c r="E916" i="4"/>
  <c r="E915" i="4"/>
  <c r="E912" i="4"/>
  <c r="E896" i="4"/>
  <c r="E895" i="4"/>
  <c r="E894" i="4"/>
  <c r="E891" i="4"/>
  <c r="E875" i="4"/>
  <c r="E874" i="4"/>
  <c r="E873" i="4"/>
  <c r="E870" i="4"/>
  <c r="E854" i="4"/>
  <c r="E853" i="4"/>
  <c r="E852" i="4"/>
  <c r="E849" i="4"/>
  <c r="E833" i="4"/>
  <c r="E832" i="4"/>
  <c r="E831" i="4"/>
  <c r="E828" i="4"/>
  <c r="E812" i="4"/>
  <c r="E811" i="4"/>
  <c r="E810" i="4"/>
  <c r="E807" i="4"/>
  <c r="E791" i="4"/>
  <c r="E790" i="4"/>
  <c r="E789" i="4"/>
  <c r="E786" i="4"/>
  <c r="E770" i="4"/>
  <c r="E769" i="4"/>
  <c r="E768" i="4"/>
  <c r="E765" i="4"/>
  <c r="E749" i="4"/>
  <c r="E748" i="4"/>
  <c r="E747" i="4"/>
  <c r="E744" i="4"/>
  <c r="E728" i="4"/>
  <c r="E727" i="4"/>
  <c r="E726" i="4"/>
  <c r="E723" i="4"/>
  <c r="E707" i="4"/>
  <c r="E706" i="4"/>
  <c r="E705" i="4"/>
  <c r="E702" i="4"/>
  <c r="E686" i="4"/>
  <c r="E685" i="4"/>
  <c r="E684" i="4"/>
  <c r="E681" i="4"/>
  <c r="E665" i="4"/>
  <c r="E664" i="4"/>
  <c r="E663" i="4"/>
  <c r="E660" i="4"/>
  <c r="E644" i="4"/>
  <c r="E643" i="4"/>
  <c r="E642" i="4"/>
  <c r="E639" i="4"/>
  <c r="E623" i="4"/>
  <c r="E622" i="4"/>
  <c r="E621" i="4"/>
  <c r="E618" i="4"/>
  <c r="E602" i="4"/>
  <c r="E601" i="4"/>
  <c r="E600" i="4"/>
  <c r="E597" i="4"/>
  <c r="E581" i="4"/>
  <c r="E580" i="4"/>
  <c r="E579" i="4"/>
  <c r="E576" i="4"/>
  <c r="E560" i="4"/>
  <c r="E559" i="4"/>
  <c r="E558" i="4"/>
  <c r="E555" i="4"/>
  <c r="E539" i="4"/>
  <c r="E538" i="4"/>
  <c r="E537" i="4"/>
  <c r="E534" i="4"/>
  <c r="E513" i="4"/>
  <c r="E492" i="4"/>
  <c r="E471" i="4"/>
  <c r="E455" i="4"/>
  <c r="E454" i="4"/>
  <c r="E453" i="4"/>
  <c r="E450" i="4"/>
  <c r="E434" i="4"/>
  <c r="E433" i="4"/>
  <c r="E432" i="4"/>
  <c r="E429" i="4"/>
  <c r="E413" i="4"/>
  <c r="E412" i="4"/>
  <c r="E411" i="4"/>
  <c r="E408" i="4"/>
  <c r="E392" i="4"/>
  <c r="E391" i="4"/>
  <c r="E390" i="4"/>
  <c r="E387" i="4"/>
  <c r="E371" i="4"/>
  <c r="E370" i="4"/>
  <c r="E369" i="4"/>
  <c r="E366" i="4"/>
  <c r="E350" i="4"/>
  <c r="E349" i="4"/>
  <c r="E348" i="4"/>
  <c r="E345" i="4"/>
  <c r="E329" i="4"/>
  <c r="E328" i="4"/>
  <c r="E327" i="4"/>
  <c r="E324" i="4"/>
  <c r="E308" i="4"/>
  <c r="E307" i="4"/>
  <c r="E306" i="4"/>
  <c r="E303" i="4"/>
  <c r="E287" i="4"/>
  <c r="E286" i="4"/>
  <c r="E285" i="4"/>
  <c r="E282" i="4"/>
  <c r="E266" i="4"/>
  <c r="E265" i="4"/>
  <c r="E264" i="4"/>
  <c r="E261" i="4"/>
  <c r="E245" i="4"/>
  <c r="E244" i="4"/>
  <c r="E243" i="4"/>
  <c r="E240" i="4"/>
  <c r="E224" i="4"/>
  <c r="E223" i="4"/>
  <c r="E222" i="4"/>
  <c r="E219" i="4"/>
  <c r="E203" i="4"/>
  <c r="E202" i="4"/>
  <c r="E201" i="4"/>
  <c r="E198" i="4"/>
  <c r="E182" i="4"/>
  <c r="E181" i="4"/>
  <c r="E180" i="4"/>
  <c r="E177" i="4"/>
  <c r="E161" i="4"/>
  <c r="E160" i="4"/>
  <c r="E159" i="4"/>
  <c r="E156" i="4"/>
  <c r="E140" i="4"/>
  <c r="E139" i="4"/>
  <c r="E138" i="4"/>
  <c r="E135" i="4"/>
  <c r="E119" i="4"/>
  <c r="E118" i="4"/>
  <c r="E117" i="4"/>
  <c r="E114" i="4"/>
  <c r="E98" i="4"/>
  <c r="E97" i="4"/>
  <c r="E96" i="4"/>
  <c r="E93" i="4"/>
  <c r="E77" i="4"/>
  <c r="E76" i="4"/>
  <c r="E75" i="4"/>
  <c r="E72" i="4"/>
  <c r="E56" i="4"/>
  <c r="E55" i="4"/>
  <c r="E54" i="4"/>
  <c r="E51" i="4"/>
  <c r="E35" i="4"/>
  <c r="E34" i="4"/>
  <c r="E33" i="4"/>
  <c r="E30" i="4"/>
  <c r="E14" i="4"/>
  <c r="E13" i="4"/>
  <c r="E12" i="4"/>
  <c r="E9" i="4"/>
</calcChain>
</file>

<file path=xl/sharedStrings.xml><?xml version="1.0" encoding="utf-8"?>
<sst xmlns="http://schemas.openxmlformats.org/spreadsheetml/2006/main" count="4362" uniqueCount="346">
  <si>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</si>
  <si>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</si>
  <si>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</si>
  <si>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</si>
  <si>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</si>
  <si>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</si>
  <si>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</si>
  <si>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</si>
  <si>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</si>
  <si>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</si>
  <si>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</si>
  <si>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</si>
  <si>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</si>
  <si>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</si>
  <si>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</si>
  <si>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</si>
  <si>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</si>
  <si>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</si>
  <si>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</si>
  <si>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</si>
  <si>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</si>
  <si>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</si>
  <si>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</si>
  <si>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</si>
  <si>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</si>
  <si>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</si>
  <si>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</si>
  <si>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</si>
  <si>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</si>
  <si>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</si>
  <si>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</si>
  <si>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</si>
  <si>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</si>
  <si>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</si>
  <si>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</si>
  <si>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</si>
  <si>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</si>
  <si>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</si>
  <si>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</si>
  <si>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</si>
  <si>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</si>
  <si>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</si>
  <si>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</si>
  <si>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</si>
  <si>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</si>
  <si>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</si>
  <si>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</si>
  <si>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</si>
  <si>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</si>
  <si>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</si>
  <si>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</si>
  <si>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</si>
  <si>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</si>
  <si>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</si>
  <si>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</si>
  <si>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</si>
  <si>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</si>
  <si>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</si>
  <si>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</si>
  <si>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</si>
  <si>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</si>
  <si>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</si>
  <si>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</si>
  <si>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</si>
  <si>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</si>
  <si>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</si>
  <si>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</si>
  <si>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</si>
  <si>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</si>
  <si>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</si>
  <si>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</si>
  <si>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</si>
  <si>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</si>
  <si>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</si>
  <si>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</si>
  <si>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</si>
  <si>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</si>
  <si>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</si>
  <si>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</si>
  <si>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</si>
  <si>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</si>
  <si>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</si>
  <si>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</si>
  <si>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</si>
  <si>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</si>
  <si>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</si>
  <si>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</si>
  <si>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</si>
  <si>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</si>
  <si>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</si>
  <si>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</si>
  <si>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</si>
  <si>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</si>
  <si>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</si>
  <si>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</si>
  <si>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</si>
  <si>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</si>
  <si>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</si>
  <si>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</si>
  <si>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</si>
  <si>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</si>
  <si>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</si>
  <si>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</si>
  <si>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無回答</t>
    <phoneticPr fontId="2"/>
  </si>
  <si>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</si>
  <si>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</si>
  <si>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</si>
  <si>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</si>
  <si>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</si>
  <si>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</si>
  <si>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</si>
  <si>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</si>
  <si>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</si>
  <si>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</si>
  <si>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</si>
  <si>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</si>
  <si>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</si>
  <si>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</si>
  <si>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</si>
  <si>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</si>
  <si>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</si>
  <si>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</si>
  <si>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</si>
  <si>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</si>
  <si>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</si>
  <si>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</si>
  <si>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</si>
  <si>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</si>
  <si>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</si>
  <si>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</si>
  <si>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</si>
  <si>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</si>
  <si>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</si>
  <si>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</si>
  <si>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</si>
  <si>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</si>
  <si>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</si>
  <si>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</si>
  <si>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</si>
  <si>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友達との約束を守っていますか</t>
  </si>
  <si>
    <t>人が困っているときは，進んで助けていますか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</si>
  <si>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</si>
  <si>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</si>
  <si>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</si>
  <si>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</si>
  <si>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</si>
  <si>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</si>
  <si>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</si>
  <si>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</si>
  <si>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</si>
  <si>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</si>
  <si>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</si>
  <si>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</si>
  <si>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</si>
  <si>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</si>
  <si>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</si>
  <si>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</si>
  <si>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</si>
  <si>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</si>
  <si>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</si>
  <si>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</si>
  <si>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</si>
  <si>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</si>
  <si>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</si>
  <si>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</si>
  <si>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</si>
  <si>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</si>
  <si>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</si>
  <si>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</si>
  <si>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</si>
  <si>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</si>
  <si>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</si>
  <si>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</si>
  <si>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</si>
  <si>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平成２９年度全国学力・学習状況調査</t>
    <phoneticPr fontId="2"/>
  </si>
  <si>
    <t>(８６)</t>
    <phoneticPr fontId="2"/>
  </si>
  <si>
    <t>(８７)</t>
    <phoneticPr fontId="2"/>
  </si>
  <si>
    <t>(８８)</t>
    <phoneticPr fontId="2"/>
  </si>
  <si>
    <t>(８９)</t>
    <phoneticPr fontId="2"/>
  </si>
  <si>
    <t>(９０)</t>
    <phoneticPr fontId="2"/>
  </si>
  <si>
    <t>(９１)</t>
    <phoneticPr fontId="2"/>
  </si>
  <si>
    <t>(９２)</t>
    <phoneticPr fontId="2"/>
  </si>
  <si>
    <t>(９３)</t>
    <phoneticPr fontId="2"/>
  </si>
  <si>
    <t>(９４)</t>
    <phoneticPr fontId="2"/>
  </si>
  <si>
    <t>1.している</t>
    <phoneticPr fontId="2"/>
  </si>
  <si>
    <t>2.どちらかといえば，している</t>
    <phoneticPr fontId="2"/>
  </si>
  <si>
    <t>3.あまりしていない</t>
    <phoneticPr fontId="2"/>
  </si>
  <si>
    <t>4.全くしていない</t>
    <phoneticPr fontId="2"/>
  </si>
  <si>
    <t>4.全くしていない</t>
    <phoneticPr fontId="2"/>
  </si>
  <si>
    <t>3.あまりしていない</t>
    <phoneticPr fontId="2"/>
  </si>
  <si>
    <t>1.当てはまる</t>
    <phoneticPr fontId="2"/>
  </si>
  <si>
    <t>1.当てはまる</t>
    <phoneticPr fontId="2"/>
  </si>
  <si>
    <t>2.どちらかといえば，当てはまる</t>
    <phoneticPr fontId="2"/>
  </si>
  <si>
    <t>2.どちらかといえば，当てはまる</t>
    <phoneticPr fontId="2"/>
  </si>
  <si>
    <t>3.どちらかといえば，当てはまらない</t>
    <phoneticPr fontId="2"/>
  </si>
  <si>
    <t>4.当てはまらない</t>
    <phoneticPr fontId="2"/>
  </si>
  <si>
    <t>友達と話し合うとき、友達の考え方を受け止めて、自分の考えを持つことができますか</t>
    <rPh sb="0" eb="2">
      <t>トモダチ</t>
    </rPh>
    <rPh sb="3" eb="4">
      <t>ハナ</t>
    </rPh>
    <rPh sb="5" eb="6">
      <t>ア</t>
    </rPh>
    <rPh sb="10" eb="12">
      <t>トモダチ</t>
    </rPh>
    <rPh sb="13" eb="14">
      <t>カンガ</t>
    </rPh>
    <rPh sb="15" eb="16">
      <t>カタ</t>
    </rPh>
    <rPh sb="17" eb="18">
      <t>ウ</t>
    </rPh>
    <rPh sb="19" eb="20">
      <t>ト</t>
    </rPh>
    <rPh sb="23" eb="25">
      <t>ジブン</t>
    </rPh>
    <rPh sb="26" eb="27">
      <t>カンガ</t>
    </rPh>
    <rPh sb="29" eb="30">
      <t>モ</t>
    </rPh>
    <phoneticPr fontId="2"/>
  </si>
  <si>
    <t>将来の夢や目標を持っていますか</t>
    <rPh sb="0" eb="2">
      <t>ショウライ</t>
    </rPh>
    <rPh sb="3" eb="4">
      <t>ユメ</t>
    </rPh>
    <rPh sb="5" eb="7">
      <t>モクヒョウ</t>
    </rPh>
    <rPh sb="8" eb="9">
      <t>モ</t>
    </rPh>
    <phoneticPr fontId="2"/>
  </si>
  <si>
    <t>授業で学んだことを、ほかの学習や普段の生活に生かしていますか</t>
    <rPh sb="0" eb="2">
      <t>ジュギョウ</t>
    </rPh>
    <rPh sb="3" eb="4">
      <t>マナ</t>
    </rPh>
    <rPh sb="13" eb="15">
      <t>ガクシュウ</t>
    </rPh>
    <rPh sb="16" eb="18">
      <t>フダン</t>
    </rPh>
    <rPh sb="19" eb="21">
      <t>セイカツ</t>
    </rPh>
    <rPh sb="22" eb="23">
      <t>イ</t>
    </rPh>
    <phoneticPr fontId="2"/>
  </si>
  <si>
    <t>1.４時間以上</t>
    <phoneticPr fontId="2"/>
  </si>
  <si>
    <t>1.４時間以上</t>
    <phoneticPr fontId="2"/>
  </si>
  <si>
    <t>2.３時間以上，４時間より少ない</t>
    <phoneticPr fontId="2"/>
  </si>
  <si>
    <t>3.２時間以上，３時間より少ない</t>
    <phoneticPr fontId="2"/>
  </si>
  <si>
    <t>4.１時間以上，２時間より少ない</t>
    <phoneticPr fontId="2"/>
  </si>
  <si>
    <t>4.１時間以上，２時間より少ない</t>
    <phoneticPr fontId="2"/>
  </si>
  <si>
    <t>5.１時間より少ない</t>
    <phoneticPr fontId="2"/>
  </si>
  <si>
    <t>5.１時間より少ない</t>
    <phoneticPr fontId="2"/>
  </si>
  <si>
    <t>6.全く見たり，聞いたりしない</t>
    <phoneticPr fontId="2"/>
  </si>
  <si>
    <t>2.３時間以上，４時間より少ない</t>
    <phoneticPr fontId="2"/>
  </si>
  <si>
    <t>3.２時間以上，３時間より少ない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</si>
  <si>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</si>
  <si>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</si>
  <si>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</si>
  <si>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</si>
  <si>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</si>
  <si>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</si>
  <si>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</si>
  <si>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</si>
  <si>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6.全くしない</t>
    <phoneticPr fontId="2"/>
  </si>
  <si>
    <t>学習塾(家庭教師を含む)で勉強していますか</t>
    <rPh sb="0" eb="3">
      <t>ガクシュウジュク</t>
    </rPh>
    <rPh sb="4" eb="8">
      <t>カテイキョウシ</t>
    </rPh>
    <rPh sb="9" eb="10">
      <t>フク</t>
    </rPh>
    <rPh sb="13" eb="15">
      <t>ベンキョウ</t>
    </rPh>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</si>
  <si>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</si>
  <si>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</si>
  <si>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</si>
  <si>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</si>
  <si>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</si>
  <si>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</si>
  <si>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</si>
  <si>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</si>
  <si>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</si>
  <si>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</si>
  <si>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学校の部活動に参加していますか</t>
    <rPh sb="0" eb="2">
      <t>ガッコウ</t>
    </rPh>
    <rPh sb="3" eb="6">
      <t>ブカツドウ</t>
    </rPh>
    <rPh sb="7" eb="9">
      <t>サンカ</t>
    </rPh>
    <phoneticPr fontId="2"/>
  </si>
  <si>
    <t>1.運動部にだけ参加している</t>
    <phoneticPr fontId="2"/>
  </si>
  <si>
    <t>2.文化部にだけ参加している</t>
    <phoneticPr fontId="2"/>
  </si>
  <si>
    <t>3.運動部と文化部の両方に参加している</t>
    <phoneticPr fontId="2"/>
  </si>
  <si>
    <t>4.運動部，文化部のどちらにも参加していない</t>
    <phoneticPr fontId="2"/>
  </si>
  <si>
    <t>1.１時間以上</t>
    <phoneticPr fontId="2"/>
  </si>
  <si>
    <t>2.45分以上，１時間より少ない</t>
    <phoneticPr fontId="2"/>
  </si>
  <si>
    <t>1.学校の部活動に参加している</t>
    <phoneticPr fontId="2"/>
  </si>
  <si>
    <t>2.家で勉強や読書をしている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</si>
  <si>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</si>
  <si>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</si>
  <si>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</si>
  <si>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</si>
  <si>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</si>
  <si>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</si>
  <si>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</si>
  <si>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土曜日の午前は，何をして過ごすことが多いですか。</t>
  </si>
  <si>
    <t>1.学校で授業を受けている</t>
    <phoneticPr fontId="2"/>
  </si>
  <si>
    <t>2.学校の部活動に参加している</t>
    <phoneticPr fontId="2"/>
  </si>
  <si>
    <t>3.家で勉強や読書をしている</t>
    <phoneticPr fontId="2"/>
  </si>
  <si>
    <t>7.地域の活動に参加している（学校で行われる地域住民や企業等による学習・体験プログラムを含む）</t>
    <phoneticPr fontId="2"/>
  </si>
  <si>
    <t>8.家でテレビやビデオ・ＤＶＤを見たり，ゲームをしたり，インターネットをしたりしている</t>
    <phoneticPr fontId="2"/>
  </si>
  <si>
    <t>9.家族と過ごしている</t>
    <phoneticPr fontId="2"/>
  </si>
  <si>
    <t>その他，無回答</t>
  </si>
  <si>
    <t>土曜日の午後は，何をして過ごすことが多いですか。</t>
  </si>
  <si>
    <t>1.している</t>
    <phoneticPr fontId="2"/>
  </si>
  <si>
    <t>2.どちらかといえば，している</t>
    <phoneticPr fontId="2"/>
  </si>
  <si>
    <t>携帯電話やスマートフォンの使い方について，家の人と約束したことを守っていますか</t>
  </si>
  <si>
    <t>1.きちんと守っている</t>
    <phoneticPr fontId="2"/>
  </si>
  <si>
    <t>2.だいたい守っている</t>
    <phoneticPr fontId="2"/>
  </si>
  <si>
    <t>3.あまり守っていない</t>
    <phoneticPr fontId="2"/>
  </si>
  <si>
    <t>4.守っていない</t>
    <phoneticPr fontId="2"/>
  </si>
  <si>
    <t>5.携帯電話やスマートフォンは持っているが，約束はない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</si>
  <si>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</si>
  <si>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</si>
  <si>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</si>
  <si>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</si>
  <si>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</si>
  <si>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</si>
  <si>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</si>
  <si>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</si>
  <si>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</si>
  <si>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</si>
  <si>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</si>
  <si>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</si>
  <si>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</si>
  <si>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3.どちらかといえば，当てはまらない</t>
    <phoneticPr fontId="2"/>
  </si>
  <si>
    <t>4.当てはまらない</t>
    <phoneticPr fontId="2"/>
  </si>
  <si>
    <t>地域や社会をよくするために何をすべきかを考えることがある</t>
  </si>
  <si>
    <t>1.参加したことがある</t>
    <phoneticPr fontId="2"/>
  </si>
  <si>
    <t>2.参加したことがない</t>
    <phoneticPr fontId="2"/>
  </si>
  <si>
    <t>3.分からない</t>
    <phoneticPr fontId="2"/>
  </si>
  <si>
    <t>地域の大人（学校や塾・習い事の先生は除きます。）に勉強やスポーツを教えてもらったり，一緒に遊んだりすることがありますか</t>
  </si>
  <si>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</si>
  <si>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</si>
  <si>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</si>
  <si>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</si>
  <si>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</si>
  <si>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</si>
  <si>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</si>
  <si>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</si>
  <si>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</si>
  <si>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</si>
  <si>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</si>
  <si>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</si>
  <si>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外国の人と友達になったり，外国のことについてもっと知ったりしてみたいと思いますか</t>
  </si>
  <si>
    <t>1.そう思う</t>
    <phoneticPr fontId="2"/>
  </si>
  <si>
    <t>2.どちらかといえば，そう思う</t>
    <phoneticPr fontId="2"/>
  </si>
  <si>
    <t>3.どちらかといえば，そう思わない</t>
    <phoneticPr fontId="2"/>
  </si>
  <si>
    <t>4.そう思わない</t>
    <phoneticPr fontId="2"/>
  </si>
  <si>
    <t>将来，外国へ留学したり，国際的な仕事に就いてみたりしたいと思いますか</t>
  </si>
  <si>
    <t>1.当てはまる</t>
    <phoneticPr fontId="2"/>
  </si>
  <si>
    <t>2.どちらかといえば，当てはまる</t>
    <phoneticPr fontId="2"/>
  </si>
  <si>
    <t>3.どちらかといえば，当てはまらない</t>
    <phoneticPr fontId="2"/>
  </si>
  <si>
    <t>4.当てはまらない</t>
    <phoneticPr fontId="2"/>
  </si>
  <si>
    <t>１，２年生のときに受けた授業や課外活動で地域のことを調べたり，地域の人と関わったりする機会があったと思いますか</t>
  </si>
  <si>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</si>
  <si>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</si>
  <si>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</si>
  <si>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</si>
  <si>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</si>
  <si>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</si>
  <si>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</si>
  <si>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９</t>
  </si>
  <si>
    <t>１０</t>
  </si>
  <si>
    <t>10.友達と遊んでいる</t>
    <phoneticPr fontId="2"/>
  </si>
  <si>
    <t>・以下の集計値／グラフは，４月１８日に実施した調査の結果を集計した値である。</t>
    <phoneticPr fontId="2"/>
  </si>
  <si>
    <t>その他</t>
    <rPh sb="2" eb="3">
      <t>タ</t>
    </rPh>
    <phoneticPr fontId="2"/>
  </si>
  <si>
    <t>その他，無回答</t>
    <rPh sb="2" eb="3">
      <t>タ</t>
    </rPh>
    <phoneticPr fontId="2"/>
  </si>
  <si>
    <t>普段（月～金曜日），１日当たりどれくらいの時間，テレビやビデオ・DVDを見たり、聞いたりしますか（勉強のためのテレビやビデオ・DVDを見る時間、テレビゲームをする時間は除く）</t>
    <rPh sb="36" eb="37">
      <t>ミ</t>
    </rPh>
    <rPh sb="40" eb="41">
      <t>キ</t>
    </rPh>
    <rPh sb="49" eb="51">
      <t>ベンキョウ</t>
    </rPh>
    <rPh sb="67" eb="68">
      <t>ミ</t>
    </rPh>
    <rPh sb="69" eb="71">
      <t>ジカン</t>
    </rPh>
    <rPh sb="81" eb="83">
      <t>ジカン</t>
    </rPh>
    <rPh sb="84" eb="85">
      <t>ノゾ</t>
    </rPh>
    <phoneticPr fontId="2"/>
  </si>
  <si>
    <t>普段（月～金曜日），１日当たりどれくらいの時間，テレビゲーム（コンピュータゲーム,携帯式のゲーム,携帯電話やスマートフォンを使ったゲームも含む）をしますか</t>
    <rPh sb="41" eb="44">
      <t>ケイタイシキ</t>
    </rPh>
    <rPh sb="49" eb="51">
      <t>ケイタイ</t>
    </rPh>
    <rPh sb="51" eb="53">
      <t>デンワ</t>
    </rPh>
    <rPh sb="62" eb="63">
      <t>ツカ</t>
    </rPh>
    <rPh sb="69" eb="70">
      <t>フク</t>
    </rPh>
    <phoneticPr fontId="2"/>
  </si>
  <si>
    <t>普段(月～金曜日),１日当たりどれぐらいの時間,携帯電話やスマートフォンで通話やメール,インターネットをしますか(携帯電話やスマートフォンを使ってゲームをする時間は除く)</t>
    <rPh sb="0" eb="2">
      <t>フダン</t>
    </rPh>
    <rPh sb="3" eb="4">
      <t>ゲツ</t>
    </rPh>
    <rPh sb="5" eb="6">
      <t>キン</t>
    </rPh>
    <rPh sb="6" eb="8">
      <t>ヨウビ</t>
    </rPh>
    <rPh sb="11" eb="12">
      <t>ニチ</t>
    </rPh>
    <rPh sb="12" eb="13">
      <t>ア</t>
    </rPh>
    <rPh sb="21" eb="23">
      <t>ジカン</t>
    </rPh>
    <rPh sb="24" eb="26">
      <t>ケイタイ</t>
    </rPh>
    <rPh sb="26" eb="28">
      <t>デンワ</t>
    </rPh>
    <rPh sb="37" eb="39">
      <t>ツウワ</t>
    </rPh>
    <rPh sb="57" eb="59">
      <t>ケイタイ</t>
    </rPh>
    <rPh sb="59" eb="61">
      <t>デンワ</t>
    </rPh>
    <rPh sb="70" eb="71">
      <t>ツカ</t>
    </rPh>
    <rPh sb="79" eb="81">
      <t>ジカン</t>
    </rPh>
    <rPh sb="82" eb="83">
      <t>ノゾ</t>
    </rPh>
    <phoneticPr fontId="2"/>
  </si>
  <si>
    <t>学校の授業時間以外に,普段(月～金曜日),１日当たりどれぐらいの時間,勉強をしますか(学習塾で勉強している時間や家庭教師に教わっている時間も含む)</t>
    <rPh sb="0" eb="2">
      <t>ガッコウ</t>
    </rPh>
    <rPh sb="3" eb="5">
      <t>ジュギョウ</t>
    </rPh>
    <rPh sb="5" eb="7">
      <t>ジカン</t>
    </rPh>
    <rPh sb="7" eb="9">
      <t>イガイ</t>
    </rPh>
    <rPh sb="11" eb="13">
      <t>フダン</t>
    </rPh>
    <rPh sb="14" eb="15">
      <t>ゲツ</t>
    </rPh>
    <rPh sb="16" eb="19">
      <t>キンヨウビ</t>
    </rPh>
    <rPh sb="22" eb="23">
      <t>ニチ</t>
    </rPh>
    <rPh sb="23" eb="24">
      <t>ア</t>
    </rPh>
    <rPh sb="32" eb="34">
      <t>ジカン</t>
    </rPh>
    <rPh sb="35" eb="37">
      <t>ベンキョウ</t>
    </rPh>
    <rPh sb="43" eb="46">
      <t>ガクシュウジュク</t>
    </rPh>
    <rPh sb="47" eb="49">
      <t>ベンキョウ</t>
    </rPh>
    <rPh sb="53" eb="55">
      <t>ジカン</t>
    </rPh>
    <rPh sb="56" eb="58">
      <t>カテイ</t>
    </rPh>
    <rPh sb="58" eb="60">
      <t>キョウシ</t>
    </rPh>
    <rPh sb="61" eb="62">
      <t>オソ</t>
    </rPh>
    <rPh sb="67" eb="69">
      <t>ジカン</t>
    </rPh>
    <rPh sb="70" eb="71">
      <t>フク</t>
    </rPh>
    <phoneticPr fontId="2"/>
  </si>
  <si>
    <t>土曜日や日曜日など学校が休みの日に,１日当たりどれぐらいの時間,勉強をしますか(学習塾で勉強している時間や家庭教師に教わっている時間も含む)</t>
    <rPh sb="0" eb="3">
      <t>ドヨウビ</t>
    </rPh>
    <rPh sb="4" eb="7">
      <t>ニチヨウビ</t>
    </rPh>
    <rPh sb="9" eb="11">
      <t>ガッコウ</t>
    </rPh>
    <rPh sb="12" eb="13">
      <t>ヤス</t>
    </rPh>
    <rPh sb="15" eb="16">
      <t>ヒ</t>
    </rPh>
    <rPh sb="19" eb="20">
      <t>ニチ</t>
    </rPh>
    <rPh sb="20" eb="21">
      <t>ア</t>
    </rPh>
    <rPh sb="29" eb="31">
      <t>ジカン</t>
    </rPh>
    <rPh sb="32" eb="34">
      <t>ベンキョウ</t>
    </rPh>
    <rPh sb="40" eb="42">
      <t>ガクシュウ</t>
    </rPh>
    <rPh sb="42" eb="43">
      <t>ジュク</t>
    </rPh>
    <rPh sb="44" eb="46">
      <t>ベンキョウ</t>
    </rPh>
    <rPh sb="50" eb="52">
      <t>ジカン</t>
    </rPh>
    <rPh sb="53" eb="55">
      <t>カテイ</t>
    </rPh>
    <rPh sb="55" eb="57">
      <t>キョウシ</t>
    </rPh>
    <rPh sb="58" eb="59">
      <t>オソ</t>
    </rPh>
    <rPh sb="64" eb="66">
      <t>ジカン</t>
    </rPh>
    <rPh sb="67" eb="68">
      <t>フク</t>
    </rPh>
    <phoneticPr fontId="2"/>
  </si>
  <si>
    <t>学校の授業時間以外に,普段(月～金曜日),１日当たりどれぐらいの時間,読書をしますか(教科書や参考書,漫画や雑誌は除く)</t>
    <rPh sb="0" eb="2">
      <t>ガッコウ</t>
    </rPh>
    <rPh sb="3" eb="5">
      <t>ジュギョウ</t>
    </rPh>
    <rPh sb="5" eb="7">
      <t>ジカン</t>
    </rPh>
    <rPh sb="7" eb="9">
      <t>イガイ</t>
    </rPh>
    <rPh sb="11" eb="13">
      <t>フダン</t>
    </rPh>
    <rPh sb="14" eb="15">
      <t>ガツ</t>
    </rPh>
    <rPh sb="16" eb="19">
      <t>キンヨウビ</t>
    </rPh>
    <rPh sb="22" eb="23">
      <t>ニチ</t>
    </rPh>
    <rPh sb="23" eb="24">
      <t>ア</t>
    </rPh>
    <rPh sb="32" eb="34">
      <t>ジカン</t>
    </rPh>
    <rPh sb="35" eb="37">
      <t>ドクショ</t>
    </rPh>
    <rPh sb="43" eb="46">
      <t>キョウカショ</t>
    </rPh>
    <rPh sb="47" eb="50">
      <t>サンコウショ</t>
    </rPh>
    <rPh sb="51" eb="53">
      <t>マンガ</t>
    </rPh>
    <rPh sb="54" eb="56">
      <t>ザッシ</t>
    </rPh>
    <rPh sb="57" eb="58">
      <t>ノゾ</t>
    </rPh>
    <phoneticPr fontId="2"/>
  </si>
  <si>
    <t>昼休みや放課後,学校が休みの日に,本(教科書や参考書,漫画や雑誌は除く)を読んだり,借りたりするために,学校図書館・学校図書室や地域の図書館にどれぐらい行きますか</t>
    <rPh sb="0" eb="2">
      <t>ヒルヤス</t>
    </rPh>
    <rPh sb="4" eb="7">
      <t>ホウカゴ</t>
    </rPh>
    <rPh sb="8" eb="10">
      <t>ガッコウ</t>
    </rPh>
    <rPh sb="11" eb="12">
      <t>ヤス</t>
    </rPh>
    <rPh sb="14" eb="15">
      <t>ヒ</t>
    </rPh>
    <rPh sb="17" eb="18">
      <t>ホン</t>
    </rPh>
    <rPh sb="19" eb="22">
      <t>キョウカショ</t>
    </rPh>
    <rPh sb="23" eb="26">
      <t>サンコウショ</t>
    </rPh>
    <rPh sb="27" eb="29">
      <t>マンガ</t>
    </rPh>
    <rPh sb="30" eb="32">
      <t>ザッシ</t>
    </rPh>
    <rPh sb="33" eb="34">
      <t>ノゾ</t>
    </rPh>
    <rPh sb="37" eb="38">
      <t>ヨ</t>
    </rPh>
    <rPh sb="42" eb="43">
      <t>カ</t>
    </rPh>
    <rPh sb="52" eb="54">
      <t>ガッコウ</t>
    </rPh>
    <rPh sb="54" eb="57">
      <t>トショカン</t>
    </rPh>
    <rPh sb="58" eb="60">
      <t>ガッコウ</t>
    </rPh>
    <rPh sb="60" eb="63">
      <t>トショシツ</t>
    </rPh>
    <rPh sb="64" eb="66">
      <t>チイキ</t>
    </rPh>
    <rPh sb="67" eb="70">
      <t>トショカン</t>
    </rPh>
    <rPh sb="76" eb="77">
      <t>イ</t>
    </rPh>
    <phoneticPr fontId="2"/>
  </si>
  <si>
    <t>普段(月～金曜日),１日当たりどれぐらいの時間,部活動をしていますか</t>
    <rPh sb="0" eb="2">
      <t>フダン</t>
    </rPh>
    <rPh sb="3" eb="4">
      <t>ゲツ</t>
    </rPh>
    <rPh sb="4" eb="9">
      <t>カラキンヨウビ」</t>
    </rPh>
    <rPh sb="11" eb="13">
      <t>ニチア</t>
    </rPh>
    <rPh sb="21" eb="23">
      <t>ジカン</t>
    </rPh>
    <rPh sb="24" eb="27">
      <t>ブカツドウ</t>
    </rPh>
    <phoneticPr fontId="2"/>
  </si>
  <si>
    <t>普段(月～金曜日),家を出発してから学校に着くまでに,どれぐらいの時間がかかりますか</t>
    <rPh sb="0" eb="4">
      <t>フダン「ゲツ</t>
    </rPh>
    <rPh sb="4" eb="9">
      <t>カラキンヨウビ」</t>
    </rPh>
    <rPh sb="10" eb="11">
      <t>イエ</t>
    </rPh>
    <rPh sb="12" eb="14">
      <t>シュッパツ</t>
    </rPh>
    <rPh sb="18" eb="20">
      <t>ガッコウ</t>
    </rPh>
    <rPh sb="21" eb="22">
      <t>ツ</t>
    </rPh>
    <rPh sb="33" eb="35">
      <t>ジカン</t>
    </rPh>
    <phoneticPr fontId="2"/>
  </si>
  <si>
    <t>3.35分以上,45分より少ない</t>
    <rPh sb="4" eb="7">
      <t>フンイジョウ</t>
    </rPh>
    <rPh sb="10" eb="11">
      <t>フン</t>
    </rPh>
    <rPh sb="13" eb="14">
      <t>スク</t>
    </rPh>
    <phoneticPr fontId="2"/>
  </si>
  <si>
    <t>4.15分以上,30分より少ない</t>
    <rPh sb="4" eb="7">
      <t>フンイジョウ</t>
    </rPh>
    <rPh sb="10" eb="11">
      <t>フン</t>
    </rPh>
    <rPh sb="13" eb="14">
      <t>スク</t>
    </rPh>
    <phoneticPr fontId="2"/>
  </si>
  <si>
    <t>放課後に何をして過ごすことが多いですか</t>
    <phoneticPr fontId="2"/>
  </si>
  <si>
    <t>家の人（兄弟姉妹を除く）と将来のことについて話すことがありますか</t>
    <rPh sb="9" eb="10">
      <t>ノゾ</t>
    </rPh>
    <phoneticPr fontId="2"/>
  </si>
  <si>
    <t>家の人(兄弟姉妹を除く)は，授業参観や運動会などの学校の行事に来ますか</t>
    <rPh sb="9" eb="10">
      <t>ノゾ</t>
    </rPh>
    <phoneticPr fontId="2"/>
  </si>
  <si>
    <t>テレビを見る時間やゲームする時間などのルールを家の人と決めていますか</t>
    <rPh sb="4" eb="5">
      <t>ミ</t>
    </rPh>
    <rPh sb="6" eb="8">
      <t>ジカン</t>
    </rPh>
    <rPh sb="14" eb="16">
      <t>ジカン</t>
    </rPh>
    <rPh sb="23" eb="24">
      <t>イエ</t>
    </rPh>
    <rPh sb="25" eb="26">
      <t>ヒト</t>
    </rPh>
    <rPh sb="27" eb="28">
      <t>キ</t>
    </rPh>
    <phoneticPr fontId="2"/>
  </si>
  <si>
    <t>1.学習塾に通ってない</t>
    <rPh sb="2" eb="5">
      <t>ガクシュウジュク</t>
    </rPh>
    <rPh sb="6" eb="7">
      <t>カヨ</t>
    </rPh>
    <phoneticPr fontId="2"/>
  </si>
  <si>
    <t>2.学校の勉強より進んだ内容や,難しい内容を勉強している(２)</t>
    <rPh sb="2" eb="4">
      <t>ガッコウ</t>
    </rPh>
    <rPh sb="5" eb="7">
      <t>ベンキョウ</t>
    </rPh>
    <rPh sb="9" eb="10">
      <t>スス</t>
    </rPh>
    <rPh sb="12" eb="14">
      <t>ナイヨウ</t>
    </rPh>
    <rPh sb="16" eb="17">
      <t>ムズカ</t>
    </rPh>
    <rPh sb="19" eb="21">
      <t>ナイヨウ</t>
    </rPh>
    <rPh sb="22" eb="24">
      <t>ベンキョウ</t>
    </rPh>
    <phoneticPr fontId="2"/>
  </si>
  <si>
    <t>3.学校の勉強で分からなかった内容を勉強している(３)</t>
    <rPh sb="2" eb="4">
      <t>ガッコウ</t>
    </rPh>
    <rPh sb="5" eb="7">
      <t>ベンキョウ</t>
    </rPh>
    <rPh sb="8" eb="9">
      <t>ワ</t>
    </rPh>
    <rPh sb="15" eb="17">
      <t>ナイヨウ</t>
    </rPh>
    <rPh sb="18" eb="20">
      <t>ベンキョウ</t>
    </rPh>
    <phoneticPr fontId="2"/>
  </si>
  <si>
    <t>4.２,３の両方の内容を勉強している</t>
    <rPh sb="6" eb="8">
      <t>リョウホウ</t>
    </rPh>
    <rPh sb="9" eb="11">
      <t>ナイヨウ</t>
    </rPh>
    <rPh sb="12" eb="14">
      <t>ベンキョウ</t>
    </rPh>
    <phoneticPr fontId="2"/>
  </si>
  <si>
    <t>5.２,３の内容のどちらともいえない</t>
    <rPh sb="6" eb="8">
      <t>ナイヨウ</t>
    </rPh>
    <phoneticPr fontId="2"/>
  </si>
  <si>
    <t>5.１時間より少ない</t>
    <phoneticPr fontId="2"/>
  </si>
  <si>
    <t>6.全くしない</t>
    <phoneticPr fontId="2"/>
  </si>
  <si>
    <t>5.15分より少ない</t>
  </si>
  <si>
    <t>石狩管内－生徒</t>
    <phoneticPr fontId="7"/>
  </si>
  <si>
    <t>石狩管内</t>
    <phoneticPr fontId="2"/>
  </si>
  <si>
    <t>管内</t>
  </si>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</sst>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6" xfId="2" applyNumberFormat="1" applyFont="1" applyFill="1" applyBorder="1">
      <alignment vertical="center"/>
    </xf>
    <xf numFmtId="0" fontId="9" fillId="0" borderId="1" xfId="2" applyFont="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0" fillId="0" borderId="0" xfId="0" applyAlignment="1"/>
    <xf numFmtId="0" fontId="9" fillId="0" borderId="1" xfId="2" applyFont="1" applyBorder="1" applyAlignment="1">
      <alignment horizontal="center" vertical="center" shrinkToFit="1"/>
    </xf>
    <xf numFmtId="0" fontId="1" fillId="0" borderId="0" xfId="2" applyBorder="1">
      <alignment vertical="center"/>
    </xf>
    <xf numFmtId="0" fontId="1" fillId="0" borderId="0" xfId="2" applyFill="1" applyBorder="1">
      <alignment vertical="center"/>
    </xf>
    <xf numFmtId="0" fontId="10" fillId="0" borderId="0" xfId="2" applyFont="1" applyBorder="1">
      <alignment vertical="center"/>
    </xf>
    <xf numFmtId="49" fontId="9" fillId="0" borderId="0" xfId="2" applyNumberFormat="1" applyFont="1" applyFill="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xf numFmtId="0" fontId="10" fillId="0" borderId="0" xfId="0" applyFont="1">
      <alignment vertical="center"/>
    </xf>
    <xf numFmtId="49" fontId="9" fillId="0" borderId="2"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7"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0" fontId="12" fillId="0" borderId="1" xfId="2" applyFont="1" applyBorder="1" applyAlignment="1">
      <alignment horizontal="left" vertical="center" wrapText="1"/>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176" fontId="10" fillId="0" borderId="0" xfId="2" applyNumberFormat="1" applyFont="1">
      <alignment vertical="center"/>
    </xf>
    <xf numFmtId="176" fontId="10" fillId="0" borderId="0" xfId="2" applyNumberFormat="1" applyFont="1" applyBorder="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h29中学校生徒質問紙!$V$12:$V$14</c:f>
              <c:numCache>
                <c:formatCode>0.0_ </c:formatCode>
                <c:ptCount val="3"/>
                <c:pt idx="0">
                  <c:v>81.483163931633598</c:v>
                </c:pt>
                <c:pt idx="1">
                  <c:v>81.442800762477503</c:v>
                </c:pt>
                <c:pt idx="2">
                  <c:v>82.7</c:v>
                </c:pt>
              </c:numCache>
            </c:numRef>
          </c:val>
        </c:ser>
        <c:ser>
          <c:idx val="1"/>
          <c:order val="1"/>
          <c:tx>
            <c:strRef>
              <c:f>h29中学校生徒質問紙!$W$11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h29中学校生徒質問紙!$W$12:$W$14</c:f>
              <c:numCache>
                <c:formatCode>0.0_ </c:formatCode>
                <c:ptCount val="3"/>
                <c:pt idx="0">
                  <c:v>10.8909204474476</c:v>
                </c:pt>
                <c:pt idx="1">
                  <c:v>10.9190001879346</c:v>
                </c:pt>
                <c:pt idx="2">
                  <c:v>10.5</c:v>
                </c:pt>
              </c:numCache>
            </c:numRef>
          </c:val>
        </c:ser>
        <c:ser>
          <c:idx val="2"/>
          <c:order val="2"/>
          <c:tx>
            <c:strRef>
              <c:f>h29中学校生徒質問紙!$X$11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h29中学校生徒質問紙!$X$12:$X$14</c:f>
              <c:numCache>
                <c:formatCode>0.0_ </c:formatCode>
                <c:ptCount val="3"/>
                <c:pt idx="0">
                  <c:v>5.40571233887911</c:v>
                </c:pt>
                <c:pt idx="1">
                  <c:v>5.48232072381668</c:v>
                </c:pt>
                <c:pt idx="2">
                  <c:v>4.9000000000000004</c:v>
                </c:pt>
              </c:numCache>
            </c:numRef>
          </c:val>
        </c:ser>
        <c:ser>
          <c:idx val="3"/>
          <c:order val="3"/>
          <c:tx>
            <c:strRef>
              <c:f>h29中学校生徒質問紙!$Y$11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h29中学校生徒質問紙!$Y$12:$Y$14</c:f>
              <c:numCache>
                <c:formatCode>0.0_ </c:formatCode>
                <c:ptCount val="3"/>
                <c:pt idx="0">
                  <c:v>2.1918119357219901</c:v>
                </c:pt>
                <c:pt idx="1">
                  <c:v>2.1317153059306801</c:v>
                </c:pt>
                <c:pt idx="2">
                  <c:v>1.9</c:v>
                </c:pt>
              </c:numCache>
            </c:numRef>
          </c:val>
        </c:ser>
        <c:ser>
          <c:idx val="4"/>
          <c:order val="4"/>
          <c:tx>
            <c:strRef>
              <c:f>h29中学校生徒質問紙!$AE$11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h29中学校生徒質問紙!$AE$12:$AE$14</c:f>
              <c:numCache>
                <c:formatCode>0.0_ </c:formatCode>
                <c:ptCount val="3"/>
                <c:pt idx="0">
                  <c:v>0</c:v>
                </c:pt>
                <c:pt idx="1">
                  <c:v>0</c:v>
                </c:pt>
                <c:pt idx="2">
                  <c:v>0</c:v>
                </c:pt>
              </c:numCache>
            </c:numRef>
          </c:val>
        </c:ser>
        <c:ser>
          <c:idx val="5"/>
          <c:order val="5"/>
          <c:tx>
            <c:strRef>
              <c:f>h29中学校生徒質問紙!$AF$11</c:f>
              <c:strCache>
                <c:ptCount val="1"/>
                <c:pt idx="0">
                  <c:v>無回答</c:v>
                </c:pt>
              </c:strCache>
            </c:strRef>
          </c:tx>
          <c:spPr>
            <a:solidFill>
              <a:sysClr val="window" lastClr="FFFFFF"/>
            </a:solidFill>
            <a:ln>
              <a:solidFill>
                <a:sysClr val="windowText" lastClr="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h29中学校生徒質問紙!$AF$12:$AF$14</c:f>
              <c:numCache>
                <c:formatCode>0.0_ </c:formatCode>
                <c:ptCount val="3"/>
                <c:pt idx="0">
                  <c:v>2.83913463176424E-2</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08992"/>
        <c:axId val="88710528"/>
      </c:barChart>
      <c:catAx>
        <c:axId val="8870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10528"/>
        <c:crosses val="autoZero"/>
        <c:auto val="1"/>
        <c:lblAlgn val="ctr"/>
        <c:lblOffset val="100"/>
        <c:tickLblSkip val="1"/>
        <c:tickMarkSkip val="1"/>
        <c:noMultiLvlLbl val="0"/>
      </c:catAx>
      <c:valAx>
        <c:axId val="8871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0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05038649195067"/>
          <c:y val="4.614665913360471E-2"/>
          <c:w val="0.79885562993764359"/>
          <c:h val="0.2847277816263827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h29中学校生徒質問紙!$V$201:$V$203</c:f>
              <c:numCache>
                <c:formatCode>0.0_ </c:formatCode>
                <c:ptCount val="3"/>
                <c:pt idx="0">
                  <c:v>43.665890636534002</c:v>
                </c:pt>
                <c:pt idx="1">
                  <c:v>45.222434021531903</c:v>
                </c:pt>
                <c:pt idx="2">
                  <c:v>45.3</c:v>
                </c:pt>
              </c:numCache>
            </c:numRef>
          </c:val>
        </c:ser>
        <c:ser>
          <c:idx val="1"/>
          <c:order val="1"/>
          <c:tx>
            <c:strRef>
              <c:f>h29中学校生徒質問紙!$W$200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h29中学校生徒質問紙!$W$201:$W$203</c:f>
              <c:numCache>
                <c:formatCode>0.0_ </c:formatCode>
                <c:ptCount val="3"/>
                <c:pt idx="0">
                  <c:v>24.808358412355901</c:v>
                </c:pt>
                <c:pt idx="1">
                  <c:v>24.426128278787601</c:v>
                </c:pt>
                <c:pt idx="2">
                  <c:v>25.2</c:v>
                </c:pt>
              </c:numCache>
            </c:numRef>
          </c:val>
        </c:ser>
        <c:ser>
          <c:idx val="2"/>
          <c:order val="2"/>
          <c:tx>
            <c:strRef>
              <c:f>h29中学校生徒質問紙!$X$200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h29中学校生徒質問紙!$X$201:$X$203</c:f>
              <c:numCache>
                <c:formatCode>0.0_ </c:formatCode>
                <c:ptCount val="3"/>
                <c:pt idx="0">
                  <c:v>19.4310374197944</c:v>
                </c:pt>
                <c:pt idx="1">
                  <c:v>18.6108948371681</c:v>
                </c:pt>
                <c:pt idx="2">
                  <c:v>18.3</c:v>
                </c:pt>
              </c:numCache>
            </c:numRef>
          </c:val>
        </c:ser>
        <c:ser>
          <c:idx val="3"/>
          <c:order val="3"/>
          <c:tx>
            <c:strRef>
              <c:f>h29中学校生徒質問紙!$Y$200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h29中学校生徒質問紙!$Y$201:$Y$203</c:f>
              <c:numCache>
                <c:formatCode>0.0_ </c:formatCode>
                <c:ptCount val="3"/>
                <c:pt idx="0">
                  <c:v>11.969791607517999</c:v>
                </c:pt>
                <c:pt idx="1">
                  <c:v>11.603619083416101</c:v>
                </c:pt>
                <c:pt idx="2">
                  <c:v>11</c:v>
                </c:pt>
              </c:numCache>
            </c:numRef>
          </c:val>
        </c:ser>
        <c:ser>
          <c:idx val="4"/>
          <c:order val="4"/>
          <c:tx>
            <c:strRef>
              <c:f>h29中学校生徒質問紙!$AE$200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h29中学校生徒質問紙!$AE$201:$AE$203</c:f>
              <c:numCache>
                <c:formatCode>0.0_ </c:formatCode>
                <c:ptCount val="3"/>
                <c:pt idx="0">
                  <c:v>2.2713077054113899E-2</c:v>
                </c:pt>
                <c:pt idx="1">
                  <c:v>2.9532579805084998E-2</c:v>
                </c:pt>
                <c:pt idx="2">
                  <c:v>0</c:v>
                </c:pt>
              </c:numCache>
            </c:numRef>
          </c:val>
        </c:ser>
        <c:ser>
          <c:idx val="5"/>
          <c:order val="5"/>
          <c:tx>
            <c:strRef>
              <c:f>h29中学校生徒質問紙!$AF$200</c:f>
              <c:strCache>
                <c:ptCount val="1"/>
                <c:pt idx="0">
                  <c:v>無回答</c:v>
                </c:pt>
              </c:strCache>
            </c:strRef>
          </c:tx>
          <c:spPr>
            <a:solidFill>
              <a:sysClr val="window" lastClr="FFFFFF"/>
            </a:solid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h29中学校生徒質問紙!$AF$201:$AF$203</c:f>
              <c:numCache>
                <c:formatCode>0.0_ </c:formatCode>
                <c:ptCount val="3"/>
                <c:pt idx="0">
                  <c:v>0.10220884674351299</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00704"/>
        <c:axId val="125010688"/>
      </c:barChart>
      <c:catAx>
        <c:axId val="12500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0688"/>
        <c:crosses val="autoZero"/>
        <c:auto val="1"/>
        <c:lblAlgn val="ctr"/>
        <c:lblOffset val="100"/>
        <c:tickLblSkip val="1"/>
        <c:tickMarkSkip val="1"/>
        <c:noMultiLvlLbl val="0"/>
      </c:catAx>
      <c:valAx>
        <c:axId val="12501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3.9215686274509803E-2"/>
          <c:w val="0.80309106098579786"/>
          <c:h val="0.3139230549627373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h29中学校生徒質問紙!$V$222:$V$224</c:f>
              <c:numCache>
                <c:formatCode>0.0_ </c:formatCode>
                <c:ptCount val="3"/>
                <c:pt idx="0">
                  <c:v>21.111805121798898</c:v>
                </c:pt>
                <c:pt idx="1">
                  <c:v>21.327892179235899</c:v>
                </c:pt>
                <c:pt idx="2">
                  <c:v>22.5</c:v>
                </c:pt>
              </c:numCache>
            </c:numRef>
          </c:val>
        </c:ser>
        <c:ser>
          <c:idx val="1"/>
          <c:order val="1"/>
          <c:tx>
            <c:strRef>
              <c:f>h29中学校生徒質問紙!$W$221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h29中学校生徒質問紙!$W$222:$W$224</c:f>
              <c:numCache>
                <c:formatCode>0.0_ </c:formatCode>
                <c:ptCount val="3"/>
                <c:pt idx="0">
                  <c:v>46.652660269149997</c:v>
                </c:pt>
                <c:pt idx="1">
                  <c:v>47.453486186806998</c:v>
                </c:pt>
                <c:pt idx="2">
                  <c:v>48.4</c:v>
                </c:pt>
              </c:numCache>
            </c:numRef>
          </c:val>
        </c:ser>
        <c:ser>
          <c:idx val="2"/>
          <c:order val="2"/>
          <c:tx>
            <c:strRef>
              <c:f>h29中学校生徒質問紙!$X$221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h29中学校生徒質問紙!$X$222:$X$224</c:f>
              <c:numCache>
                <c:formatCode>0.0_ </c:formatCode>
                <c:ptCount val="3"/>
                <c:pt idx="0">
                  <c:v>26.727613423428501</c:v>
                </c:pt>
                <c:pt idx="1">
                  <c:v>26.050420168067198</c:v>
                </c:pt>
                <c:pt idx="2">
                  <c:v>24.2</c:v>
                </c:pt>
              </c:numCache>
            </c:numRef>
          </c:val>
        </c:ser>
        <c:ser>
          <c:idx val="3"/>
          <c:order val="3"/>
          <c:tx>
            <c:strRef>
              <c:f>h29中学校生徒質問紙!$Y$221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h29中学校生徒質問紙!$Y$222:$Y$224</c:f>
              <c:numCache>
                <c:formatCode>0.0_ </c:formatCode>
                <c:ptCount val="3"/>
                <c:pt idx="0">
                  <c:v>5.1729032990744397</c:v>
                </c:pt>
                <c:pt idx="1">
                  <c:v>4.8594517679276201</c:v>
                </c:pt>
                <c:pt idx="2">
                  <c:v>4.5999999999999996</c:v>
                </c:pt>
              </c:numCache>
            </c:numRef>
          </c:val>
        </c:ser>
        <c:ser>
          <c:idx val="4"/>
          <c:order val="4"/>
          <c:tx>
            <c:strRef>
              <c:f>h29中学校生徒質問紙!$AE$221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h29中学校生徒質問紙!$AE$222:$AE$224</c:f>
              <c:numCache>
                <c:formatCode>0.0_ </c:formatCode>
                <c:ptCount val="3"/>
                <c:pt idx="0">
                  <c:v>0</c:v>
                </c:pt>
                <c:pt idx="1">
                  <c:v>0</c:v>
                </c:pt>
                <c:pt idx="2">
                  <c:v>0</c:v>
                </c:pt>
              </c:numCache>
            </c:numRef>
          </c:val>
        </c:ser>
        <c:ser>
          <c:idx val="5"/>
          <c:order val="5"/>
          <c:tx>
            <c:strRef>
              <c:f>h29中学校生徒質問紙!$AF$221</c:f>
              <c:strCache>
                <c:ptCount val="1"/>
                <c:pt idx="0">
                  <c:v>無回答</c:v>
                </c:pt>
              </c:strCache>
            </c:strRef>
          </c:tx>
          <c:spPr>
            <a:solidFill>
              <a:sysClr val="window" lastClr="FFFFFF"/>
            </a:solid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h29中学校生徒質問紙!$AF$222:$AF$224</c:f>
              <c:numCache>
                <c:formatCode>0.0_ </c:formatCode>
                <c:ptCount val="3"/>
                <c:pt idx="0">
                  <c:v>0.33501788654817999</c:v>
                </c:pt>
                <c:pt idx="1">
                  <c:v>0.30874969796225199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6448"/>
        <c:axId val="125190528"/>
      </c:barChart>
      <c:catAx>
        <c:axId val="12517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0528"/>
        <c:crosses val="autoZero"/>
        <c:auto val="1"/>
        <c:lblAlgn val="ctr"/>
        <c:lblOffset val="100"/>
        <c:tickLblSkip val="1"/>
        <c:tickMarkSkip val="1"/>
        <c:noMultiLvlLbl val="0"/>
      </c:catAx>
      <c:valAx>
        <c:axId val="12519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4.9019607843137254E-2"/>
          <c:w val="0.79820615664593852"/>
          <c:h val="0.3141201989207491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h29中学校生徒質問紙!$V$243:$V$245</c:f>
              <c:numCache>
                <c:formatCode>0.0_ </c:formatCode>
                <c:ptCount val="3"/>
                <c:pt idx="0">
                  <c:v>12.486514110499099</c:v>
                </c:pt>
                <c:pt idx="1">
                  <c:v>13.472225951083299</c:v>
                </c:pt>
                <c:pt idx="2">
                  <c:v>12</c:v>
                </c:pt>
              </c:numCache>
            </c:numRef>
          </c:val>
        </c:ser>
        <c:ser>
          <c:idx val="1"/>
          <c:order val="1"/>
          <c:tx>
            <c:strRef>
              <c:f>h29中学校生徒質問紙!$W$242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h29中学校生徒質問紙!$W$243:$W$245</c:f>
              <c:numCache>
                <c:formatCode>0.0_ </c:formatCode>
                <c:ptCount val="3"/>
                <c:pt idx="0">
                  <c:v>13.2814718073931</c:v>
                </c:pt>
                <c:pt idx="1">
                  <c:v>13.9608559078584</c:v>
                </c:pt>
                <c:pt idx="2">
                  <c:v>13.3</c:v>
                </c:pt>
              </c:numCache>
            </c:numRef>
          </c:val>
        </c:ser>
        <c:ser>
          <c:idx val="2"/>
          <c:order val="2"/>
          <c:tx>
            <c:strRef>
              <c:f>h29中学校生徒質問紙!$X$242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h29中学校生徒質問紙!$X$243:$X$245</c:f>
              <c:numCache>
                <c:formatCode>0.0_ </c:formatCode>
                <c:ptCount val="3"/>
                <c:pt idx="0">
                  <c:v>22.525694168417498</c:v>
                </c:pt>
                <c:pt idx="1">
                  <c:v>23.376379305715901</c:v>
                </c:pt>
                <c:pt idx="2">
                  <c:v>23.8</c:v>
                </c:pt>
              </c:numCache>
            </c:numRef>
          </c:val>
        </c:ser>
        <c:ser>
          <c:idx val="3"/>
          <c:order val="3"/>
          <c:tx>
            <c:strRef>
              <c:f>h29中学校生徒質問紙!$Y$242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h29中学校生徒質問紙!$Y$243:$Y$245</c:f>
              <c:numCache>
                <c:formatCode>0.0_ </c:formatCode>
                <c:ptCount val="3"/>
                <c:pt idx="0">
                  <c:v>29.231730168644599</c:v>
                </c:pt>
                <c:pt idx="1">
                  <c:v>28.429135232367699</c:v>
                </c:pt>
                <c:pt idx="2">
                  <c:v>30.1</c:v>
                </c:pt>
              </c:numCache>
            </c:numRef>
          </c:val>
        </c:ser>
        <c:ser>
          <c:idx val="8"/>
          <c:order val="4"/>
          <c:tx>
            <c:strRef>
              <c:f>h29中学校生徒質問紙!$Z$242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h29中学校生徒質問紙!$Z$243:$Z$245</c:f>
              <c:numCache>
                <c:formatCode>0.0_ </c:formatCode>
                <c:ptCount val="3"/>
                <c:pt idx="0">
                  <c:v>19.5673158821191</c:v>
                </c:pt>
                <c:pt idx="1">
                  <c:v>18.224286519719701</c:v>
                </c:pt>
                <c:pt idx="2">
                  <c:v>18.3</c:v>
                </c:pt>
              </c:numCache>
            </c:numRef>
          </c:val>
        </c:ser>
        <c:ser>
          <c:idx val="9"/>
          <c:order val="5"/>
          <c:tx>
            <c:strRef>
              <c:f>h29中学校生徒質問紙!$AA$242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h29中学校生徒質問紙!$AA$243:$AA$245</c:f>
              <c:numCache>
                <c:formatCode>0.0_ </c:formatCode>
                <c:ptCount val="3"/>
                <c:pt idx="0">
                  <c:v>2.8618477088183498</c:v>
                </c:pt>
                <c:pt idx="1">
                  <c:v>2.4861062635916999</c:v>
                </c:pt>
                <c:pt idx="2">
                  <c:v>2.4</c:v>
                </c:pt>
              </c:numCache>
            </c:numRef>
          </c:val>
        </c:ser>
        <c:ser>
          <c:idx val="4"/>
          <c:order val="6"/>
          <c:tx>
            <c:strRef>
              <c:f>h29中学校生徒質問紙!$AE$242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h29中学校生徒質問紙!$AE$243:$AE$245</c:f>
              <c:numCache>
                <c:formatCode>0.0_ </c:formatCode>
                <c:ptCount val="3"/>
                <c:pt idx="0">
                  <c:v>5.67826926352848E-3</c:v>
                </c:pt>
                <c:pt idx="1">
                  <c:v>5.3695599645609002E-3</c:v>
                </c:pt>
                <c:pt idx="2">
                  <c:v>0</c:v>
                </c:pt>
              </c:numCache>
            </c:numRef>
          </c:val>
        </c:ser>
        <c:ser>
          <c:idx val="5"/>
          <c:order val="7"/>
          <c:tx>
            <c:strRef>
              <c:f>h29中学校生徒質問紙!$AF$242</c:f>
              <c:strCache>
                <c:ptCount val="1"/>
                <c:pt idx="0">
                  <c:v>無回答</c:v>
                </c:pt>
              </c:strCache>
            </c:strRef>
          </c:tx>
          <c:spPr>
            <a:solidFill>
              <a:sysClr val="window" lastClr="FFFFFF"/>
            </a:solid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h29中学校生徒質問紙!$AF$243:$AF$245</c:f>
              <c:numCache>
                <c:formatCode>0.0_ </c:formatCode>
                <c:ptCount val="3"/>
                <c:pt idx="0">
                  <c:v>3.9747884844699301E-2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09632"/>
        <c:axId val="125511168"/>
      </c:barChart>
      <c:catAx>
        <c:axId val="12550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1168"/>
        <c:crosses val="autoZero"/>
        <c:auto val="1"/>
        <c:lblAlgn val="ctr"/>
        <c:lblOffset val="100"/>
        <c:tickLblSkip val="1"/>
        <c:tickMarkSkip val="1"/>
        <c:noMultiLvlLbl val="0"/>
      </c:catAx>
      <c:valAx>
        <c:axId val="12551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4.8858606526894291E-2"/>
          <c:w val="0.79437688709963883"/>
          <c:h val="0.297847528501031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h29中学校生徒質問紙!$V$264:$V$266</c:f>
              <c:numCache>
                <c:formatCode>0.0_ </c:formatCode>
                <c:ptCount val="3"/>
                <c:pt idx="0">
                  <c:v>13.843620464482401</c:v>
                </c:pt>
                <c:pt idx="1">
                  <c:v>14.5461379439955</c:v>
                </c:pt>
                <c:pt idx="2">
                  <c:v>11.4</c:v>
                </c:pt>
              </c:numCache>
            </c:numRef>
          </c:val>
        </c:ser>
        <c:ser>
          <c:idx val="1"/>
          <c:order val="1"/>
          <c:tx>
            <c:strRef>
              <c:f>h29中学校生徒質問紙!$W$263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h29中学校生徒質問紙!$W$264:$W$266</c:f>
              <c:numCache>
                <c:formatCode>0.0_ </c:formatCode>
                <c:ptCount val="3"/>
                <c:pt idx="0">
                  <c:v>10.76599852365</c:v>
                </c:pt>
                <c:pt idx="1">
                  <c:v>11.439847504496999</c:v>
                </c:pt>
                <c:pt idx="2">
                  <c:v>10</c:v>
                </c:pt>
              </c:numCache>
            </c:numRef>
          </c:val>
        </c:ser>
        <c:ser>
          <c:idx val="2"/>
          <c:order val="2"/>
          <c:tx>
            <c:strRef>
              <c:f>h29中学校生徒質問紙!$X$263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h29中学校生徒質問紙!$X$264:$X$266</c:f>
              <c:numCache>
                <c:formatCode>0.0_ </c:formatCode>
                <c:ptCount val="3"/>
                <c:pt idx="0">
                  <c:v>16.239850093691398</c:v>
                </c:pt>
                <c:pt idx="1">
                  <c:v>17.2309179262759</c:v>
                </c:pt>
                <c:pt idx="2">
                  <c:v>16.2</c:v>
                </c:pt>
              </c:numCache>
            </c:numRef>
          </c:val>
        </c:ser>
        <c:ser>
          <c:idx val="3"/>
          <c:order val="3"/>
          <c:tx>
            <c:strRef>
              <c:f>h29中学校生徒質問紙!$Y$263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h29中学校生徒質問紙!$Y$264:$Y$266</c:f>
              <c:numCache>
                <c:formatCode>0.0_ </c:formatCode>
                <c:ptCount val="3"/>
                <c:pt idx="0">
                  <c:v>20.782465504514199</c:v>
                </c:pt>
                <c:pt idx="1">
                  <c:v>20.761403602974699</c:v>
                </c:pt>
                <c:pt idx="2">
                  <c:v>21.4</c:v>
                </c:pt>
              </c:numCache>
            </c:numRef>
          </c:val>
        </c:ser>
        <c:ser>
          <c:idx val="8"/>
          <c:order val="4"/>
          <c:tx>
            <c:strRef>
              <c:f>h29中学校生徒質問紙!$Z$263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h29中学校生徒質問紙!$Z$264:$Z$266</c:f>
              <c:numCache>
                <c:formatCode>0.0_ </c:formatCode>
                <c:ptCount val="3"/>
                <c:pt idx="0">
                  <c:v>22.832320708647998</c:v>
                </c:pt>
                <c:pt idx="1">
                  <c:v>21.668859236985501</c:v>
                </c:pt>
                <c:pt idx="2">
                  <c:v>24.3</c:v>
                </c:pt>
              </c:numCache>
            </c:numRef>
          </c:val>
        </c:ser>
        <c:ser>
          <c:idx val="9"/>
          <c:order val="5"/>
          <c:tx>
            <c:strRef>
              <c:f>h29中学校生徒質問紙!$AA$263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h29中学校生徒質問紙!$AA$264:$AA$266</c:f>
              <c:numCache>
                <c:formatCode>0.0_ </c:formatCode>
                <c:ptCount val="3"/>
                <c:pt idx="0">
                  <c:v>15.450570666060999</c:v>
                </c:pt>
                <c:pt idx="1">
                  <c:v>14.2749751657852</c:v>
                </c:pt>
                <c:pt idx="2">
                  <c:v>16.600000000000001</c:v>
                </c:pt>
              </c:numCache>
            </c:numRef>
          </c:val>
        </c:ser>
        <c:ser>
          <c:idx val="4"/>
          <c:order val="6"/>
          <c:tx>
            <c:strRef>
              <c:f>h29中学校生徒質問紙!$AE$263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h29中学校生徒質問紙!$AE$264:$AE$266</c:f>
              <c:numCache>
                <c:formatCode>0.0_ </c:formatCode>
                <c:ptCount val="3"/>
                <c:pt idx="0">
                  <c:v>2.83913463176424E-2</c:v>
                </c:pt>
                <c:pt idx="1">
                  <c:v>2.4163019840524099E-2</c:v>
                </c:pt>
                <c:pt idx="2">
                  <c:v>0</c:v>
                </c:pt>
              </c:numCache>
            </c:numRef>
          </c:val>
        </c:ser>
        <c:ser>
          <c:idx val="5"/>
          <c:order val="7"/>
          <c:tx>
            <c:strRef>
              <c:f>h29中学校生徒質問紙!$AF$263</c:f>
              <c:strCache>
                <c:ptCount val="1"/>
                <c:pt idx="0">
                  <c:v>無回答</c:v>
                </c:pt>
              </c:strCache>
            </c:strRef>
          </c:tx>
          <c:spPr>
            <a:solidFill>
              <a:sysClr val="window" lastClr="FFFFFF"/>
            </a:solid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h29中学校生徒質問紙!$AF$264:$AF$266</c:f>
              <c:numCache>
                <c:formatCode>0.0_ </c:formatCode>
                <c:ptCount val="3"/>
                <c:pt idx="0">
                  <c:v>5.67826926352848E-2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48032"/>
        <c:axId val="125549568"/>
      </c:barChart>
      <c:catAx>
        <c:axId val="12554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49568"/>
        <c:crosses val="autoZero"/>
        <c:auto val="1"/>
        <c:lblAlgn val="ctr"/>
        <c:lblOffset val="100"/>
        <c:tickLblSkip val="1"/>
        <c:tickMarkSkip val="1"/>
        <c:noMultiLvlLbl val="0"/>
      </c:catAx>
      <c:valAx>
        <c:axId val="12554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4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33057742782153"/>
          <c:y val="4.9019607843137254E-2"/>
          <c:w val="0.81072559055118099"/>
          <c:h val="0.286122405995974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h29中学校生徒質問紙!$V$285:$V$287</c:f>
              <c:numCache>
                <c:formatCode>0.0_ </c:formatCode>
                <c:ptCount val="3"/>
                <c:pt idx="0">
                  <c:v>12.282096417012101</c:v>
                </c:pt>
                <c:pt idx="1">
                  <c:v>12.3956291781888</c:v>
                </c:pt>
                <c:pt idx="2">
                  <c:v>9.5</c:v>
                </c:pt>
              </c:numCache>
            </c:numRef>
          </c:val>
        </c:ser>
        <c:ser>
          <c:idx val="1"/>
          <c:order val="1"/>
          <c:tx>
            <c:strRef>
              <c:f>h29中学校生徒質問紙!$W$284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h29中学校生徒質問紙!$W$285:$W$287</c:f>
              <c:numCache>
                <c:formatCode>0.0_ </c:formatCode>
                <c:ptCount val="3"/>
                <c:pt idx="0">
                  <c:v>9.6530577479984103</c:v>
                </c:pt>
                <c:pt idx="1">
                  <c:v>9.9739576341718799</c:v>
                </c:pt>
                <c:pt idx="2">
                  <c:v>8.6</c:v>
                </c:pt>
              </c:numCache>
            </c:numRef>
          </c:val>
        </c:ser>
        <c:ser>
          <c:idx val="2"/>
          <c:order val="2"/>
          <c:tx>
            <c:strRef>
              <c:f>h29中学校生徒質問紙!$X$284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h29中学校生徒質問紙!$X$285:$X$287</c:f>
              <c:numCache>
                <c:formatCode>0.0_ </c:formatCode>
                <c:ptCount val="3"/>
                <c:pt idx="0">
                  <c:v>15.1155527795128</c:v>
                </c:pt>
                <c:pt idx="1">
                  <c:v>15.3354632587859</c:v>
                </c:pt>
                <c:pt idx="2">
                  <c:v>14.1</c:v>
                </c:pt>
              </c:numCache>
            </c:numRef>
          </c:val>
        </c:ser>
        <c:ser>
          <c:idx val="3"/>
          <c:order val="3"/>
          <c:tx>
            <c:strRef>
              <c:f>h29中学校生徒質問紙!$Y$284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h29中学校生徒質問紙!$Y$285:$Y$287</c:f>
              <c:numCache>
                <c:formatCode>0.0_ </c:formatCode>
                <c:ptCount val="3"/>
                <c:pt idx="0">
                  <c:v>17.324399523025399</c:v>
                </c:pt>
                <c:pt idx="1">
                  <c:v>17.491341584557102</c:v>
                </c:pt>
                <c:pt idx="2">
                  <c:v>18.2</c:v>
                </c:pt>
              </c:numCache>
            </c:numRef>
          </c:val>
        </c:ser>
        <c:ser>
          <c:idx val="8"/>
          <c:order val="4"/>
          <c:tx>
            <c:strRef>
              <c:f>h29中学校生徒質問紙!$Z$284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h29中学校生徒質問紙!$Z$285:$Z$287</c:f>
              <c:numCache>
                <c:formatCode>0.0_ </c:formatCode>
                <c:ptCount val="3"/>
                <c:pt idx="0">
                  <c:v>14.3887343137812</c:v>
                </c:pt>
                <c:pt idx="1">
                  <c:v>13.566193250463099</c:v>
                </c:pt>
                <c:pt idx="2">
                  <c:v>15.9</c:v>
                </c:pt>
              </c:numCache>
            </c:numRef>
          </c:val>
        </c:ser>
        <c:ser>
          <c:idx val="9"/>
          <c:order val="5"/>
          <c:tx>
            <c:strRef>
              <c:f>h29中学校生徒質問紙!$AA$284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h29中学校生徒質問紙!$AA$285:$AA$287</c:f>
              <c:numCache>
                <c:formatCode>0.0_ </c:formatCode>
                <c:ptCount val="3"/>
                <c:pt idx="0">
                  <c:v>15.842371245244401</c:v>
                </c:pt>
                <c:pt idx="1">
                  <c:v>14.5461379439955</c:v>
                </c:pt>
                <c:pt idx="2">
                  <c:v>17.5</c:v>
                </c:pt>
              </c:numCache>
            </c:numRef>
          </c:val>
        </c:ser>
        <c:ser>
          <c:idx val="4"/>
          <c:order val="6"/>
          <c:tx>
            <c:strRef>
              <c:f>h29中学校生徒質問紙!$AB$284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h29中学校生徒質問紙!$AB$285:$AB$287</c:f>
              <c:numCache>
                <c:formatCode>0.0_ </c:formatCode>
                <c:ptCount val="3"/>
                <c:pt idx="0">
                  <c:v>15.2234398955198</c:v>
                </c:pt>
                <c:pt idx="1">
                  <c:v>16.5006577710957</c:v>
                </c:pt>
                <c:pt idx="2">
                  <c:v>16.100000000000001</c:v>
                </c:pt>
              </c:numCache>
            </c:numRef>
          </c:val>
        </c:ser>
        <c:ser>
          <c:idx val="5"/>
          <c:order val="7"/>
          <c:tx>
            <c:strRef>
              <c:f>h29中学校生徒質問紙!$AE$284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h29中学校生徒質問紙!$AE$285:$AE$287</c:f>
              <c:numCache>
                <c:formatCode>0.0_ </c:formatCode>
                <c:ptCount val="3"/>
                <c:pt idx="0">
                  <c:v>0.14763500085174</c:v>
                </c:pt>
                <c:pt idx="1">
                  <c:v>0.14766289902542501</c:v>
                </c:pt>
                <c:pt idx="2">
                  <c:v>0.2</c:v>
                </c:pt>
              </c:numCache>
            </c:numRef>
          </c:val>
        </c:ser>
        <c:ser>
          <c:idx val="6"/>
          <c:order val="8"/>
          <c:tx>
            <c:strRef>
              <c:f>h29中学校生徒質問紙!$AF$284</c:f>
              <c:strCache>
                <c:ptCount val="1"/>
                <c:pt idx="0">
                  <c:v>無回答</c:v>
                </c:pt>
              </c:strCache>
            </c:strRef>
          </c:tx>
          <c:spPr>
            <a:solidFill>
              <a:sysClr val="window" lastClr="FFFFFF"/>
            </a:solid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h29中学校生徒質問紙!$AF$285:$AF$287</c:f>
              <c:numCache>
                <c:formatCode>0.0_ </c:formatCode>
                <c:ptCount val="3"/>
                <c:pt idx="0">
                  <c:v>2.2713077054113899E-2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51680"/>
        <c:axId val="125753216"/>
      </c:barChart>
      <c:catAx>
        <c:axId val="1257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53216"/>
        <c:crosses val="autoZero"/>
        <c:auto val="1"/>
        <c:lblAlgn val="ctr"/>
        <c:lblOffset val="100"/>
        <c:tickLblSkip val="1"/>
        <c:tickMarkSkip val="1"/>
        <c:noMultiLvlLbl val="0"/>
      </c:catAx>
      <c:valAx>
        <c:axId val="12575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934356823487512E-2"/>
          <c:y val="4.9019607843137254E-2"/>
          <c:w val="0.963701051187697"/>
          <c:h val="0.284981323729344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h29中学校生徒質問紙!$V$306:$V$308</c:f>
              <c:numCache>
                <c:formatCode>0.0_ </c:formatCode>
                <c:ptCount val="3"/>
                <c:pt idx="0">
                  <c:v>9.0511612060643891</c:v>
                </c:pt>
                <c:pt idx="1">
                  <c:v>7.6596772894461296</c:v>
                </c:pt>
                <c:pt idx="2">
                  <c:v>10.1</c:v>
                </c:pt>
              </c:numCache>
            </c:numRef>
          </c:val>
        </c:ser>
        <c:ser>
          <c:idx val="1"/>
          <c:order val="1"/>
          <c:tx>
            <c:strRef>
              <c:f>h29中学校生徒質問紙!$W$305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h29中学校生徒質問紙!$W$306:$W$308</c:f>
              <c:numCache>
                <c:formatCode>0.0_ </c:formatCode>
                <c:ptCount val="3"/>
                <c:pt idx="0">
                  <c:v>25.2115155300664</c:v>
                </c:pt>
                <c:pt idx="1">
                  <c:v>22.205815233441601</c:v>
                </c:pt>
                <c:pt idx="2">
                  <c:v>25.3</c:v>
                </c:pt>
              </c:numCache>
            </c:numRef>
          </c:val>
        </c:ser>
        <c:ser>
          <c:idx val="2"/>
          <c:order val="2"/>
          <c:tx>
            <c:strRef>
              <c:f>h29中学校生徒質問紙!$X$305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h29中学校生徒質問紙!$X$306:$X$308</c:f>
              <c:numCache>
                <c:formatCode>0.0_ </c:formatCode>
                <c:ptCount val="3"/>
                <c:pt idx="0">
                  <c:v>34.0696155811709</c:v>
                </c:pt>
                <c:pt idx="1">
                  <c:v>34.273901253792303</c:v>
                </c:pt>
                <c:pt idx="2">
                  <c:v>34.200000000000003</c:v>
                </c:pt>
              </c:numCache>
            </c:numRef>
          </c:val>
        </c:ser>
        <c:ser>
          <c:idx val="3"/>
          <c:order val="3"/>
          <c:tx>
            <c:strRef>
              <c:f>h29中学校生徒質問紙!$Y$305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h29中学校生徒質問紙!$Y$306:$Y$308</c:f>
              <c:numCache>
                <c:formatCode>0.0_ </c:formatCode>
                <c:ptCount val="3"/>
                <c:pt idx="0">
                  <c:v>16.870137981943099</c:v>
                </c:pt>
                <c:pt idx="1">
                  <c:v>19.298198512631899</c:v>
                </c:pt>
                <c:pt idx="2">
                  <c:v>17.2</c:v>
                </c:pt>
              </c:numCache>
            </c:numRef>
          </c:val>
        </c:ser>
        <c:ser>
          <c:idx val="8"/>
          <c:order val="4"/>
          <c:tx>
            <c:strRef>
              <c:f>h29中学校生徒質問紙!$Z$305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h29中学校生徒質問紙!$Z$306:$Z$308</c:f>
              <c:numCache>
                <c:formatCode>0.0_ </c:formatCode>
                <c:ptCount val="3"/>
                <c:pt idx="0">
                  <c:v>8.8297087047867802</c:v>
                </c:pt>
                <c:pt idx="1">
                  <c:v>9.9444250543667891</c:v>
                </c:pt>
                <c:pt idx="2">
                  <c:v>8.3000000000000007</c:v>
                </c:pt>
              </c:numCache>
            </c:numRef>
          </c:val>
        </c:ser>
        <c:ser>
          <c:idx val="9"/>
          <c:order val="5"/>
          <c:tx>
            <c:strRef>
              <c:f>h29中学校生徒質問紙!$AA$305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h29中学校生徒質問紙!$AA$306:$AA$308</c:f>
              <c:numCache>
                <c:formatCode>0.0_ </c:formatCode>
                <c:ptCount val="3"/>
                <c:pt idx="0">
                  <c:v>5.9224348418602002</c:v>
                </c:pt>
                <c:pt idx="1">
                  <c:v>6.5454935967997399</c:v>
                </c:pt>
                <c:pt idx="2">
                  <c:v>4.9000000000000004</c:v>
                </c:pt>
              </c:numCache>
            </c:numRef>
          </c:val>
        </c:ser>
        <c:ser>
          <c:idx val="4"/>
          <c:order val="6"/>
          <c:tx>
            <c:strRef>
              <c:f>h29中学校生徒質問紙!$AE$305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h29中学校生徒質問紙!$AE$306:$AE$308</c:f>
              <c:numCache>
                <c:formatCode>0.0_ </c:formatCode>
                <c:ptCount val="3"/>
                <c:pt idx="0">
                  <c:v>5.67826926352848E-3</c:v>
                </c:pt>
                <c:pt idx="1">
                  <c:v>1.07391199291218E-2</c:v>
                </c:pt>
                <c:pt idx="2">
                  <c:v>0</c:v>
                </c:pt>
              </c:numCache>
            </c:numRef>
          </c:val>
        </c:ser>
        <c:ser>
          <c:idx val="5"/>
          <c:order val="7"/>
          <c:tx>
            <c:strRef>
              <c:f>h29中学校生徒質問紙!$AF$305</c:f>
              <c:strCache>
                <c:ptCount val="1"/>
                <c:pt idx="0">
                  <c:v>無回答</c:v>
                </c:pt>
              </c:strCache>
            </c:strRef>
          </c:tx>
          <c:spPr>
            <a:solidFill>
              <a:sysClr val="window" lastClr="FFFFFF"/>
            </a:solid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h29中学校生徒質問紙!$AF$306:$AF$308</c:f>
              <c:numCache>
                <c:formatCode>0.0_ </c:formatCode>
                <c:ptCount val="3"/>
                <c:pt idx="0">
                  <c:v>3.9747884844699301E-2</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76864"/>
        <c:axId val="125890944"/>
      </c:barChart>
      <c:catAx>
        <c:axId val="12587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0944"/>
        <c:crosses val="autoZero"/>
        <c:auto val="1"/>
        <c:lblAlgn val="ctr"/>
        <c:lblOffset val="100"/>
        <c:tickLblSkip val="1"/>
        <c:tickMarkSkip val="1"/>
        <c:noMultiLvlLbl val="0"/>
      </c:catAx>
      <c:valAx>
        <c:axId val="12589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7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4.9019607843137254E-2"/>
          <c:w val="0.79796230615464159"/>
          <c:h val="0.2924609617335899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h29中学校生徒質問紙!$V$327:$V$329</c:f>
              <c:numCache>
                <c:formatCode>0.0_ </c:formatCode>
                <c:ptCount val="3"/>
                <c:pt idx="0">
                  <c:v>6.6890011924365496</c:v>
                </c:pt>
                <c:pt idx="1">
                  <c:v>5.1735710258544296</c:v>
                </c:pt>
                <c:pt idx="2">
                  <c:v>5.7</c:v>
                </c:pt>
              </c:numCache>
            </c:numRef>
          </c:val>
        </c:ser>
        <c:ser>
          <c:idx val="1"/>
          <c:order val="1"/>
          <c:tx>
            <c:strRef>
              <c:f>h29中学校生徒質問紙!$W$326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h29中学校生徒質問紙!$W$327:$W$329</c:f>
              <c:numCache>
                <c:formatCode>0.0_ </c:formatCode>
                <c:ptCount val="3"/>
                <c:pt idx="0">
                  <c:v>12.787462381466099</c:v>
                </c:pt>
                <c:pt idx="1">
                  <c:v>11.0532391870486</c:v>
                </c:pt>
                <c:pt idx="2">
                  <c:v>12.1</c:v>
                </c:pt>
              </c:numCache>
            </c:numRef>
          </c:val>
        </c:ser>
        <c:ser>
          <c:idx val="2"/>
          <c:order val="2"/>
          <c:tx>
            <c:strRef>
              <c:f>h29中学校生徒質問紙!$X$326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h29中学校生徒質問紙!$X$327:$X$329</c:f>
              <c:numCache>
                <c:formatCode>0.0_ </c:formatCode>
                <c:ptCount val="3"/>
                <c:pt idx="0">
                  <c:v>23.979331099880799</c:v>
                </c:pt>
                <c:pt idx="1">
                  <c:v>23.2421403066019</c:v>
                </c:pt>
                <c:pt idx="2">
                  <c:v>24</c:v>
                </c:pt>
              </c:numCache>
            </c:numRef>
          </c:val>
        </c:ser>
        <c:ser>
          <c:idx val="3"/>
          <c:order val="3"/>
          <c:tx>
            <c:strRef>
              <c:f>h29中学校生徒質問紙!$Y$326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h29中学校生徒質問紙!$Y$327:$Y$329</c:f>
              <c:numCache>
                <c:formatCode>0.0_ </c:formatCode>
                <c:ptCount val="3"/>
                <c:pt idx="0">
                  <c:v>27.085344387030801</c:v>
                </c:pt>
                <c:pt idx="1">
                  <c:v>28.4183961124386</c:v>
                </c:pt>
                <c:pt idx="2">
                  <c:v>27.6</c:v>
                </c:pt>
              </c:numCache>
            </c:numRef>
          </c:val>
        </c:ser>
        <c:ser>
          <c:idx val="8"/>
          <c:order val="4"/>
          <c:tx>
            <c:strRef>
              <c:f>h29中学校生徒質問紙!$Z$326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h29中学校生徒質問紙!$Z$327:$Z$329</c:f>
              <c:numCache>
                <c:formatCode>0.0_ </c:formatCode>
                <c:ptCount val="3"/>
                <c:pt idx="0">
                  <c:v>19.1982283799898</c:v>
                </c:pt>
                <c:pt idx="1">
                  <c:v>21.199022740086399</c:v>
                </c:pt>
                <c:pt idx="2">
                  <c:v>20.399999999999999</c:v>
                </c:pt>
              </c:numCache>
            </c:numRef>
          </c:val>
        </c:ser>
        <c:ser>
          <c:idx val="9"/>
          <c:order val="5"/>
          <c:tx>
            <c:strRef>
              <c:f>h29中学校生徒質問紙!$AA$326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h29中学校生徒質問紙!$AA$327:$AA$329</c:f>
              <c:numCache>
                <c:formatCode>0.0_ </c:formatCode>
                <c:ptCount val="3"/>
                <c:pt idx="0">
                  <c:v>10.198171597297099</c:v>
                </c:pt>
                <c:pt idx="1">
                  <c:v>10.8357720084839</c:v>
                </c:pt>
                <c:pt idx="2">
                  <c:v>10</c:v>
                </c:pt>
              </c:numCache>
            </c:numRef>
          </c:val>
        </c:ser>
        <c:ser>
          <c:idx val="4"/>
          <c:order val="6"/>
          <c:tx>
            <c:strRef>
              <c:f>h29中学校生徒質問紙!$AE$326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h29中学校生徒質問紙!$AE$327:$AE$329</c:f>
              <c:numCache>
                <c:formatCode>0.0_ </c:formatCode>
                <c:ptCount val="3"/>
                <c:pt idx="0">
                  <c:v>3.4069615581170901E-2</c:v>
                </c:pt>
                <c:pt idx="1">
                  <c:v>3.4902139769645901E-2</c:v>
                </c:pt>
                <c:pt idx="2">
                  <c:v>0</c:v>
                </c:pt>
              </c:numCache>
            </c:numRef>
          </c:val>
        </c:ser>
        <c:ser>
          <c:idx val="5"/>
          <c:order val="7"/>
          <c:tx>
            <c:strRef>
              <c:f>h29中学校生徒質問紙!$AF$326</c:f>
              <c:strCache>
                <c:ptCount val="1"/>
                <c:pt idx="0">
                  <c:v>無回答</c:v>
                </c:pt>
              </c:strCache>
            </c:strRef>
          </c:tx>
          <c:spPr>
            <a:solidFill>
              <a:sysClr val="window" lastClr="FFFFFF"/>
            </a:solid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h29中学校生徒質問紙!$AF$327:$AF$329</c:f>
              <c:numCache>
                <c:formatCode>0.0_ </c:formatCode>
                <c:ptCount val="3"/>
                <c:pt idx="0">
                  <c:v>2.83913463176424E-2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56864"/>
        <c:axId val="125958400"/>
      </c:barChart>
      <c:catAx>
        <c:axId val="12595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8400"/>
        <c:crosses val="autoZero"/>
        <c:auto val="1"/>
        <c:lblAlgn val="ctr"/>
        <c:lblOffset val="100"/>
        <c:tickLblSkip val="1"/>
        <c:tickMarkSkip val="1"/>
        <c:noMultiLvlLbl val="0"/>
      </c:catAx>
      <c:valAx>
        <c:axId val="12595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4.9019607843137254E-2"/>
          <c:w val="0.80238588597477944"/>
          <c:h val="0.2866293473985981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h29中学校生徒質問紙!$V$347</c:f>
              <c:strCache>
                <c:ptCount val="1"/>
                <c:pt idx="0">
                  <c:v>1.学習塾に通ってない</c:v>
                </c:pt>
              </c:strCache>
            </c:strRef>
          </c:tx>
          <c:spPr>
            <a:pattFill prst="pct3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h29中学校生徒質問紙!$V$348:$V$350</c:f>
              <c:numCache>
                <c:formatCode>0.0_ </c:formatCode>
                <c:ptCount val="3"/>
                <c:pt idx="0">
                  <c:v>40.7586167736074</c:v>
                </c:pt>
                <c:pt idx="1">
                  <c:v>49.622788412489598</c:v>
                </c:pt>
                <c:pt idx="2">
                  <c:v>38.5</c:v>
                </c:pt>
              </c:numCache>
            </c:numRef>
          </c:val>
        </c:ser>
        <c:ser>
          <c:idx val="1"/>
          <c:order val="1"/>
          <c:tx>
            <c:strRef>
              <c:f>h29中学校生徒質問紙!$W$347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h29中学校生徒質問紙!$W$348:$W$350</c:f>
              <c:numCache>
                <c:formatCode>0.0_ </c:formatCode>
                <c:ptCount val="3"/>
                <c:pt idx="0">
                  <c:v>15.842371245244401</c:v>
                </c:pt>
                <c:pt idx="1">
                  <c:v>13.536660670658</c:v>
                </c:pt>
                <c:pt idx="2">
                  <c:v>20.3</c:v>
                </c:pt>
              </c:numCache>
            </c:numRef>
          </c:val>
        </c:ser>
        <c:ser>
          <c:idx val="2"/>
          <c:order val="2"/>
          <c:tx>
            <c:strRef>
              <c:f>h29中学校生徒質問紙!$X$347</c:f>
              <c:strCache>
                <c:ptCount val="1"/>
                <c:pt idx="0">
                  <c:v>3.学校の勉強で分からなかった内容を勉強している(３)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h29中学校生徒質問紙!$X$348:$X$350</c:f>
              <c:numCache>
                <c:formatCode>0.0_ </c:formatCode>
                <c:ptCount val="3"/>
                <c:pt idx="0">
                  <c:v>9.2896485151325905</c:v>
                </c:pt>
                <c:pt idx="1">
                  <c:v>8.0462856068945108</c:v>
                </c:pt>
                <c:pt idx="2">
                  <c:v>8.6999999999999993</c:v>
                </c:pt>
              </c:numCache>
            </c:numRef>
          </c:val>
        </c:ser>
        <c:ser>
          <c:idx val="3"/>
          <c:order val="3"/>
          <c:tx>
            <c:strRef>
              <c:f>h29中学校生徒質問紙!$Y$347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h29中学校生徒質問紙!$Y$348:$Y$350</c:f>
              <c:numCache>
                <c:formatCode>0.0_ </c:formatCode>
                <c:ptCount val="3"/>
                <c:pt idx="0">
                  <c:v>29.5894611322469</c:v>
                </c:pt>
                <c:pt idx="1">
                  <c:v>24.1683894004886</c:v>
                </c:pt>
                <c:pt idx="2">
                  <c:v>28.3</c:v>
                </c:pt>
              </c:numCache>
            </c:numRef>
          </c:val>
        </c:ser>
        <c:ser>
          <c:idx val="8"/>
          <c:order val="4"/>
          <c:tx>
            <c:strRef>
              <c:f>h29中学校生徒質問紙!$Z$347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h29中学校生徒質問紙!$Z$348:$Z$350</c:f>
              <c:numCache>
                <c:formatCode>0.0_ </c:formatCode>
                <c:ptCount val="3"/>
                <c:pt idx="0">
                  <c:v>4.4404065640792698</c:v>
                </c:pt>
                <c:pt idx="1">
                  <c:v>4.5292238301071199</c:v>
                </c:pt>
                <c:pt idx="2">
                  <c:v>4.0999999999999996</c:v>
                </c:pt>
              </c:numCache>
            </c:numRef>
          </c:val>
        </c:ser>
        <c:ser>
          <c:idx val="9"/>
          <c:order val="5"/>
          <c:tx>
            <c:strRef>
              <c:f>h29中学校生徒質問紙!$AE$347</c:f>
              <c:strCache>
                <c:ptCount val="1"/>
                <c:pt idx="0">
                  <c:v>その他</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h29中学校生徒質問紙!$AE$348:$AE$350</c:f>
              <c:numCache>
                <c:formatCode>0.0_ </c:formatCode>
                <c:ptCount val="3"/>
                <c:pt idx="0">
                  <c:v>2.83913463176424E-2</c:v>
                </c:pt>
                <c:pt idx="1">
                  <c:v>1.87934598759632E-2</c:v>
                </c:pt>
                <c:pt idx="2">
                  <c:v>0</c:v>
                </c:pt>
              </c:numCache>
            </c:numRef>
          </c:val>
        </c:ser>
        <c:ser>
          <c:idx val="4"/>
          <c:order val="6"/>
          <c:tx>
            <c:strRef>
              <c:f>h29中学校生徒質問紙!$AF$347</c:f>
              <c:strCache>
                <c:ptCount val="1"/>
                <c:pt idx="0">
                  <c:v>無回答</c:v>
                </c:pt>
              </c:strCache>
            </c:strRef>
          </c:tx>
          <c:spPr>
            <a:solidFill>
              <a:sysClr val="window" lastClr="FFFFFF"/>
            </a:solidFill>
            <a:ln>
              <a:solidFill>
                <a:srgbClr val="000000"/>
              </a:solidFill>
            </a:ln>
          </c:spPr>
          <c:invertIfNegative val="0"/>
          <c:cat>
            <c:strRef>
              <c:f>h29中学校生徒質問紙!$U$348:$U$350</c:f>
              <c:strCache>
                <c:ptCount val="3"/>
                <c:pt idx="0">
                  <c:v>貴教育委員会</c:v>
                </c:pt>
                <c:pt idx="1">
                  <c:v>北海道（公立）</c:v>
                </c:pt>
                <c:pt idx="2">
                  <c:v>全国（公立）</c:v>
                </c:pt>
              </c:strCache>
            </c:strRef>
          </c:cat>
          <c:val>
            <c:numRef>
              <c:f>h29中学校生徒質問紙!$AF$348:$AF$350</c:f>
              <c:numCache>
                <c:formatCode>0.0_ </c:formatCode>
                <c:ptCount val="3"/>
                <c:pt idx="0">
                  <c:v>5.1104423371756302E-2</c:v>
                </c:pt>
                <c:pt idx="1">
                  <c:v>7.7858619486133096E-2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4480"/>
        <c:axId val="126406016"/>
      </c:barChart>
      <c:catAx>
        <c:axId val="12640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6016"/>
        <c:crosses val="autoZero"/>
        <c:auto val="1"/>
        <c:lblAlgn val="ctr"/>
        <c:lblOffset val="100"/>
        <c:tickLblSkip val="1"/>
        <c:tickMarkSkip val="1"/>
        <c:noMultiLvlLbl val="0"/>
      </c:catAx>
      <c:valAx>
        <c:axId val="12640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9.6494387220530109E-3"/>
          <c:y val="4.9019607843137254E-2"/>
          <c:w val="0.97012484874383287"/>
          <c:h val="0.3053914630177898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h29中学校生徒質問紙!$V$390:$V$392</c:f>
              <c:numCache>
                <c:formatCode>0.0_ </c:formatCode>
                <c:ptCount val="3"/>
                <c:pt idx="0">
                  <c:v>1.69212424053149</c:v>
                </c:pt>
                <c:pt idx="1">
                  <c:v>1.7477917684645701</c:v>
                </c:pt>
                <c:pt idx="2">
                  <c:v>2.2000000000000002</c:v>
                </c:pt>
              </c:numCache>
            </c:numRef>
          </c:val>
        </c:ser>
        <c:ser>
          <c:idx val="1"/>
          <c:order val="1"/>
          <c:tx>
            <c:strRef>
              <c:f>h29中学校生徒質問紙!$W$389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h29中学校生徒質問紙!$W$390:$W$392</c:f>
              <c:numCache>
                <c:formatCode>0.0_ </c:formatCode>
                <c:ptCount val="3"/>
                <c:pt idx="0">
                  <c:v>4.8151723354721501</c:v>
                </c:pt>
                <c:pt idx="1">
                  <c:v>5.2380057454291604</c:v>
                </c:pt>
                <c:pt idx="2">
                  <c:v>5.9</c:v>
                </c:pt>
              </c:numCache>
            </c:numRef>
          </c:val>
        </c:ser>
        <c:ser>
          <c:idx val="2"/>
          <c:order val="2"/>
          <c:tx>
            <c:strRef>
              <c:f>h29中学校生徒質問紙!$X$389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h29中学校生徒質問紙!$X$390:$X$392</c:f>
              <c:numCache>
                <c:formatCode>0.0_ </c:formatCode>
                <c:ptCount val="3"/>
                <c:pt idx="0">
                  <c:v>8.5003690875021292</c:v>
                </c:pt>
                <c:pt idx="1">
                  <c:v>9.7940773753590893</c:v>
                </c:pt>
                <c:pt idx="2">
                  <c:v>11.3</c:v>
                </c:pt>
              </c:numCache>
            </c:numRef>
          </c:val>
        </c:ser>
        <c:ser>
          <c:idx val="3"/>
          <c:order val="3"/>
          <c:tx>
            <c:strRef>
              <c:f>h29中学校生徒質問紙!$Y$389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h29中学校生徒質問紙!$Y$390:$Y$392</c:f>
              <c:numCache>
                <c:formatCode>0.0_ </c:formatCode>
                <c:ptCount val="3"/>
                <c:pt idx="0">
                  <c:v>20.805178581568299</c:v>
                </c:pt>
                <c:pt idx="1">
                  <c:v>22.495771471527899</c:v>
                </c:pt>
                <c:pt idx="2">
                  <c:v>22.5</c:v>
                </c:pt>
              </c:numCache>
            </c:numRef>
          </c:val>
        </c:ser>
        <c:ser>
          <c:idx val="8"/>
          <c:order val="4"/>
          <c:tx>
            <c:strRef>
              <c:f>h29中学校生徒質問紙!$Z$389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h29中学校生徒質問紙!$Z$390:$Z$392</c:f>
              <c:numCache>
                <c:formatCode>0.0_ </c:formatCode>
                <c:ptCount val="3"/>
                <c:pt idx="0">
                  <c:v>64.1360513315541</c:v>
                </c:pt>
                <c:pt idx="1">
                  <c:v>60.659918919644497</c:v>
                </c:pt>
                <c:pt idx="2">
                  <c:v>58</c:v>
                </c:pt>
              </c:numCache>
            </c:numRef>
          </c:val>
        </c:ser>
        <c:ser>
          <c:idx val="4"/>
          <c:order val="5"/>
          <c:tx>
            <c:strRef>
              <c:f>h29中学校生徒質問紙!$AE$389</c:f>
              <c:strCache>
                <c:ptCount val="1"/>
                <c:pt idx="0">
                  <c:v>その他</c:v>
                </c:pt>
              </c:strCache>
            </c:strRef>
          </c:tx>
          <c:spPr>
            <a:pattFill prst="solidDmnd"/>
            <a:ln>
              <a:solidFill>
                <a:srgbClr val="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h29中学校生徒質問紙!$AE$390:$AE$392</c:f>
              <c:numCache>
                <c:formatCode>0.0_ </c:formatCode>
                <c:ptCount val="3"/>
                <c:pt idx="0">
                  <c:v>2.2713077054113899E-2</c:v>
                </c:pt>
                <c:pt idx="1">
                  <c:v>2.1478239858243601E-2</c:v>
                </c:pt>
                <c:pt idx="2">
                  <c:v>0</c:v>
                </c:pt>
              </c:numCache>
            </c:numRef>
          </c:val>
        </c:ser>
        <c:ser>
          <c:idx val="5"/>
          <c:order val="6"/>
          <c:tx>
            <c:strRef>
              <c:f>h29中学校生徒質問紙!$AF$389</c:f>
              <c:strCache>
                <c:ptCount val="1"/>
                <c:pt idx="0">
                  <c:v>無回答</c:v>
                </c:pt>
              </c:strCache>
            </c:strRef>
          </c:tx>
          <c:spPr>
            <a:solidFill>
              <a:sysClr val="window" lastClr="FFFFFF"/>
            </a:solidFill>
            <a:ln>
              <a:solidFill>
                <a:sysClr val="windowText" lastClr="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h29中学校生徒質問紙!$AF$390:$AF$392</c:f>
              <c:numCache>
                <c:formatCode>0.0_ </c:formatCode>
                <c:ptCount val="3"/>
                <c:pt idx="0">
                  <c:v>2.83913463176424E-2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03936"/>
        <c:axId val="126509824"/>
      </c:barChart>
      <c:catAx>
        <c:axId val="12650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9824"/>
        <c:crosses val="autoZero"/>
        <c:auto val="1"/>
        <c:lblAlgn val="ctr"/>
        <c:lblOffset val="100"/>
        <c:tickLblSkip val="1"/>
        <c:tickMarkSkip val="1"/>
        <c:noMultiLvlLbl val="0"/>
      </c:catAx>
      <c:valAx>
        <c:axId val="126509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0238374218279174"/>
          <c:h val="0.2854635413168558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h29中学校生徒質問紙!$V$410</c:f>
              <c:strCache>
                <c:ptCount val="1"/>
                <c:pt idx="0">
                  <c:v>1.運動部にだけ参加している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h29中学校生徒質問紙!$V$411:$V$413</c:f>
              <c:numCache>
                <c:formatCode>0.0_ </c:formatCode>
                <c:ptCount val="3"/>
                <c:pt idx="0">
                  <c:v>52.813582420078397</c:v>
                </c:pt>
                <c:pt idx="1">
                  <c:v>57.432813380943401</c:v>
                </c:pt>
                <c:pt idx="2">
                  <c:v>66.7</c:v>
                </c:pt>
              </c:numCache>
            </c:numRef>
          </c:val>
        </c:ser>
        <c:ser>
          <c:idx val="1"/>
          <c:order val="1"/>
          <c:tx>
            <c:strRef>
              <c:f>h29中学校生徒質問紙!$W$410</c:f>
              <c:strCache>
                <c:ptCount val="1"/>
                <c:pt idx="0">
                  <c:v>2.文化部にだけ参加している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h29中学校生徒質問紙!$W$411:$W$413</c:f>
              <c:numCache>
                <c:formatCode>0.0_ </c:formatCode>
                <c:ptCount val="3"/>
                <c:pt idx="0">
                  <c:v>17.227868945545399</c:v>
                </c:pt>
                <c:pt idx="1">
                  <c:v>19.021666174457</c:v>
                </c:pt>
                <c:pt idx="2">
                  <c:v>19.899999999999999</c:v>
                </c:pt>
              </c:numCache>
            </c:numRef>
          </c:val>
        </c:ser>
        <c:ser>
          <c:idx val="2"/>
          <c:order val="2"/>
          <c:tx>
            <c:strRef>
              <c:f>h29中学校生徒質問紙!$X$410</c:f>
              <c:strCache>
                <c:ptCount val="1"/>
                <c:pt idx="0">
                  <c:v>3.運動部と文化部の両方に参加している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h29中学校生徒質問紙!$X$411:$X$413</c:f>
              <c:numCache>
                <c:formatCode>0.0_ </c:formatCode>
                <c:ptCount val="3"/>
                <c:pt idx="0">
                  <c:v>0.40883538697404997</c:v>
                </c:pt>
                <c:pt idx="1">
                  <c:v>0.56380379627889499</c:v>
                </c:pt>
                <c:pt idx="2">
                  <c:v>1</c:v>
                </c:pt>
              </c:numCache>
            </c:numRef>
          </c:val>
        </c:ser>
        <c:ser>
          <c:idx val="3"/>
          <c:order val="3"/>
          <c:tx>
            <c:strRef>
              <c:f>h29中学校生徒質問紙!$Y$410</c:f>
              <c:strCache>
                <c:ptCount val="1"/>
                <c:pt idx="0">
                  <c:v>4.運動部，文化部のどちらにも参加していない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h29中学校生徒質問紙!$Y$411:$Y$413</c:f>
              <c:numCache>
                <c:formatCode>0.0_ </c:formatCode>
                <c:ptCount val="3"/>
                <c:pt idx="0">
                  <c:v>29.441826131395199</c:v>
                </c:pt>
                <c:pt idx="1">
                  <c:v>22.863586329100301</c:v>
                </c:pt>
                <c:pt idx="2">
                  <c:v>12.2</c:v>
                </c:pt>
              </c:numCache>
            </c:numRef>
          </c:val>
        </c:ser>
        <c:ser>
          <c:idx val="4"/>
          <c:order val="4"/>
          <c:tx>
            <c:strRef>
              <c:f>h29中学校生徒質問紙!$AE$410</c:f>
              <c:strCache>
                <c:ptCount val="1"/>
                <c:pt idx="0">
                  <c:v>その他</c:v>
                </c:pt>
              </c:strCache>
            </c:strRef>
          </c:tx>
          <c:spPr>
            <a:pattFill prst="solidDmnd"/>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h29中学校生徒質問紙!$AE$411:$AE$413</c:f>
              <c:numCache>
                <c:formatCode>0.0_ </c:formatCode>
                <c:ptCount val="3"/>
                <c:pt idx="0">
                  <c:v>0</c:v>
                </c:pt>
                <c:pt idx="1">
                  <c:v>0</c:v>
                </c:pt>
                <c:pt idx="2">
                  <c:v>0</c:v>
                </c:pt>
              </c:numCache>
            </c:numRef>
          </c:val>
        </c:ser>
        <c:ser>
          <c:idx val="5"/>
          <c:order val="5"/>
          <c:tx>
            <c:strRef>
              <c:f>h29中学校生徒質問紙!$AF$410</c:f>
              <c:strCache>
                <c:ptCount val="1"/>
                <c:pt idx="0">
                  <c:v>無回答</c:v>
                </c:pt>
              </c:strCache>
            </c:strRef>
          </c:tx>
          <c:spPr>
            <a:solidFill>
              <a:sysClr val="window" lastClr="FFFFFF"/>
            </a:solidFill>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h29中学校生徒質問紙!$AF$411:$AF$413</c:f>
              <c:numCache>
                <c:formatCode>0.0_ </c:formatCode>
                <c:ptCount val="3"/>
                <c:pt idx="0">
                  <c:v>0.107887116007041</c:v>
                </c:pt>
                <c:pt idx="1">
                  <c:v>0.11813031922033999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69472"/>
        <c:axId val="126595840"/>
      </c:barChart>
      <c:catAx>
        <c:axId val="12656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5840"/>
        <c:crosses val="autoZero"/>
        <c:auto val="1"/>
        <c:lblAlgn val="ctr"/>
        <c:lblOffset val="100"/>
        <c:tickLblSkip val="1"/>
        <c:tickMarkSkip val="1"/>
        <c:noMultiLvlLbl val="0"/>
      </c:catAx>
      <c:valAx>
        <c:axId val="12659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4417792581934821E-3"/>
          <c:y val="2.713100141145092E-2"/>
          <c:w val="0.95215173822921695"/>
          <c:h val="0.3053914630177898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h29中学校生徒質問紙!$V$33:$V$35</c:f>
              <c:numCache>
                <c:formatCode>0.0_ </c:formatCode>
                <c:ptCount val="3"/>
                <c:pt idx="0">
                  <c:v>29.952870365112702</c:v>
                </c:pt>
                <c:pt idx="1">
                  <c:v>31.366284532982501</c:v>
                </c:pt>
                <c:pt idx="2">
                  <c:v>31.1</c:v>
                </c:pt>
              </c:numCache>
            </c:numRef>
          </c:val>
        </c:ser>
        <c:ser>
          <c:idx val="1"/>
          <c:order val="1"/>
          <c:tx>
            <c:strRef>
              <c:f>h29中学校生徒質問紙!$W$32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h29中学校生徒質問紙!$W$33:$W$35</c:f>
              <c:numCache>
                <c:formatCode>0.0_ </c:formatCode>
                <c:ptCount val="3"/>
                <c:pt idx="0">
                  <c:v>44.5971267957527</c:v>
                </c:pt>
                <c:pt idx="1">
                  <c:v>43.5390769726421</c:v>
                </c:pt>
                <c:pt idx="2">
                  <c:v>44.5</c:v>
                </c:pt>
              </c:numCache>
            </c:numRef>
          </c:val>
        </c:ser>
        <c:ser>
          <c:idx val="2"/>
          <c:order val="2"/>
          <c:tx>
            <c:strRef>
              <c:f>h29中学校生徒質問紙!$X$32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h29中学校生徒質問紙!$X$33:$X$35</c:f>
              <c:numCache>
                <c:formatCode>0.0_ </c:formatCode>
                <c:ptCount val="3"/>
                <c:pt idx="0">
                  <c:v>20.135142808472001</c:v>
                </c:pt>
                <c:pt idx="1">
                  <c:v>19.821730609176601</c:v>
                </c:pt>
                <c:pt idx="2">
                  <c:v>19.5</c:v>
                </c:pt>
              </c:numCache>
            </c:numRef>
          </c:val>
        </c:ser>
        <c:ser>
          <c:idx val="3"/>
          <c:order val="3"/>
          <c:tx>
            <c:strRef>
              <c:f>h29中学校生徒質問紙!$Y$32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h29中学校生徒質問紙!$Y$33:$Y$35</c:f>
              <c:numCache>
                <c:formatCode>0.0_ </c:formatCode>
                <c:ptCount val="3"/>
                <c:pt idx="0">
                  <c:v>5.2694338765544302</c:v>
                </c:pt>
                <c:pt idx="1">
                  <c:v>5.2084731656240804</c:v>
                </c:pt>
                <c:pt idx="2">
                  <c:v>4.8</c:v>
                </c:pt>
              </c:numCache>
            </c:numRef>
          </c:val>
        </c:ser>
        <c:ser>
          <c:idx val="4"/>
          <c:order val="4"/>
          <c:tx>
            <c:strRef>
              <c:f>h29中学校生徒質問紙!$AE$32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h29中学校生徒質問紙!$AE$33:$AE$35</c:f>
              <c:numCache>
                <c:formatCode>0.0_ </c:formatCode>
                <c:ptCount val="3"/>
                <c:pt idx="0">
                  <c:v>0</c:v>
                </c:pt>
                <c:pt idx="1">
                  <c:v>2.6847799822804501E-3</c:v>
                </c:pt>
                <c:pt idx="2">
                  <c:v>0</c:v>
                </c:pt>
              </c:numCache>
            </c:numRef>
          </c:val>
        </c:ser>
        <c:ser>
          <c:idx val="5"/>
          <c:order val="5"/>
          <c:tx>
            <c:strRef>
              <c:f>h29中学校生徒質問紙!$AF$32</c:f>
              <c:strCache>
                <c:ptCount val="1"/>
                <c:pt idx="0">
                  <c:v>無回答</c:v>
                </c:pt>
              </c:strCache>
            </c:strRef>
          </c:tx>
          <c:spPr>
            <a:solidFill>
              <a:sysClr val="window" lastClr="FFFFFF"/>
            </a:solidFill>
            <a:ln>
              <a:solidFill>
                <a:sysClr val="windowText" lastClr="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h29中学校生徒質問紙!$AF$33:$AF$35</c:f>
              <c:numCache>
                <c:formatCode>0.0_ </c:formatCode>
                <c:ptCount val="3"/>
                <c:pt idx="0">
                  <c:v>4.5426154108227798E-2</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55104"/>
        <c:axId val="139056640"/>
      </c:barChart>
      <c:catAx>
        <c:axId val="13905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56640"/>
        <c:crosses val="autoZero"/>
        <c:auto val="1"/>
        <c:lblAlgn val="ctr"/>
        <c:lblOffset val="100"/>
        <c:tickLblSkip val="1"/>
        <c:tickMarkSkip val="1"/>
        <c:noMultiLvlLbl val="0"/>
      </c:catAx>
      <c:valAx>
        <c:axId val="13905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5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2485211707655972E-2"/>
          <c:w val="0.80122379439412184"/>
          <c:h val="0.291066334200434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h29中学校生徒質問紙!$V$431</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h29中学校生徒質問紙!$V$432:$V$434</c:f>
              <c:numCache>
                <c:formatCode>0.0_ </c:formatCode>
                <c:ptCount val="3"/>
                <c:pt idx="0">
                  <c:v>12.753392765885</c:v>
                </c:pt>
                <c:pt idx="1">
                  <c:v>13.5715628104277</c:v>
                </c:pt>
                <c:pt idx="2">
                  <c:v>11.6</c:v>
                </c:pt>
              </c:numCache>
            </c:numRef>
          </c:val>
        </c:ser>
        <c:ser>
          <c:idx val="1"/>
          <c:order val="1"/>
          <c:tx>
            <c:strRef>
              <c:f>h29中学校生徒質問紙!$W$431</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h29中学校生徒質問紙!$W$432:$W$434</c:f>
              <c:numCache>
                <c:formatCode>0.0_ </c:formatCode>
                <c:ptCount val="3"/>
                <c:pt idx="0">
                  <c:v>43.6715689057975</c:v>
                </c:pt>
                <c:pt idx="1">
                  <c:v>47.048084409482598</c:v>
                </c:pt>
                <c:pt idx="2">
                  <c:v>44</c:v>
                </c:pt>
              </c:numCache>
            </c:numRef>
          </c:val>
        </c:ser>
        <c:ser>
          <c:idx val="2"/>
          <c:order val="2"/>
          <c:tx>
            <c:strRef>
              <c:f>h29中学校生徒質問紙!$X$431</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h29中学校生徒質問紙!$X$432:$X$434</c:f>
              <c:numCache>
                <c:formatCode>0.0_ </c:formatCode>
                <c:ptCount val="3"/>
                <c:pt idx="0">
                  <c:v>12.8726364204191</c:v>
                </c:pt>
                <c:pt idx="1">
                  <c:v>15.649582516712799</c:v>
                </c:pt>
                <c:pt idx="2">
                  <c:v>28.4</c:v>
                </c:pt>
              </c:numCache>
            </c:numRef>
          </c:val>
        </c:ser>
        <c:ser>
          <c:idx val="3"/>
          <c:order val="3"/>
          <c:tx>
            <c:strRef>
              <c:f>h29中学校生徒質問紙!$Y$431</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h29中学校生徒質問紙!$Y$432:$Y$434</c:f>
              <c:numCache>
                <c:formatCode>0.0_ </c:formatCode>
                <c:ptCount val="3"/>
                <c:pt idx="0">
                  <c:v>1.2151496223950899</c:v>
                </c:pt>
                <c:pt idx="1">
                  <c:v>1.2994335114237401</c:v>
                </c:pt>
                <c:pt idx="2">
                  <c:v>3.2</c:v>
                </c:pt>
              </c:numCache>
            </c:numRef>
          </c:val>
        </c:ser>
        <c:ser>
          <c:idx val="8"/>
          <c:order val="4"/>
          <c:tx>
            <c:strRef>
              <c:f>h29中学校生徒質問紙!$Z$431</c:f>
              <c:strCache>
                <c:ptCount val="1"/>
                <c:pt idx="0">
                  <c:v>5.３０分より少ない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h29中学校生徒質問紙!$Z$432:$Z$434</c:f>
              <c:numCache>
                <c:formatCode>0.0_ </c:formatCode>
                <c:ptCount val="3"/>
                <c:pt idx="0">
                  <c:v>0.590540003406962</c:v>
                </c:pt>
                <c:pt idx="1">
                  <c:v>0.512792976615566</c:v>
                </c:pt>
                <c:pt idx="2">
                  <c:v>0.9</c:v>
                </c:pt>
              </c:numCache>
            </c:numRef>
          </c:val>
        </c:ser>
        <c:ser>
          <c:idx val="9"/>
          <c:order val="5"/>
          <c:tx>
            <c:strRef>
              <c:f>h29中学校生徒質問紙!$AA$431</c:f>
              <c:strCache>
                <c:ptCount val="1"/>
                <c:pt idx="0">
                  <c:v>6.全くしない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h29中学校生徒質問紙!$AA$432:$AA$434</c:f>
              <c:numCache>
                <c:formatCode>0.0_ </c:formatCode>
                <c:ptCount val="3"/>
                <c:pt idx="0">
                  <c:v>28.675259780818799</c:v>
                </c:pt>
                <c:pt idx="1">
                  <c:v>21.660804897038702</c:v>
                </c:pt>
                <c:pt idx="2">
                  <c:v>11.5</c:v>
                </c:pt>
              </c:numCache>
            </c:numRef>
          </c:val>
        </c:ser>
        <c:ser>
          <c:idx val="4"/>
          <c:order val="6"/>
          <c:tx>
            <c:strRef>
              <c:f>h29中学校生徒質問紙!$AE$431</c:f>
              <c:strCache>
                <c:ptCount val="1"/>
                <c:pt idx="0">
                  <c:v>その他</c:v>
                </c:pt>
              </c:strCache>
            </c:strRef>
          </c:tx>
          <c:spPr>
            <a:pattFill prst="solidDmnd"/>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h29中学校生徒質問紙!$AE$432:$AE$434</c:f>
              <c:numCache>
                <c:formatCode>0.0_ </c:formatCode>
                <c:ptCount val="3"/>
                <c:pt idx="0">
                  <c:v>7.3817500425870194E-2</c:v>
                </c:pt>
                <c:pt idx="1">
                  <c:v>9.12825193975354E-2</c:v>
                </c:pt>
                <c:pt idx="2">
                  <c:v>0.1</c:v>
                </c:pt>
              </c:numCache>
            </c:numRef>
          </c:val>
        </c:ser>
        <c:ser>
          <c:idx val="5"/>
          <c:order val="7"/>
          <c:tx>
            <c:strRef>
              <c:f>h29中学校生徒質問紙!$AF$431</c:f>
              <c:strCache>
                <c:ptCount val="1"/>
                <c:pt idx="0">
                  <c:v>無回答</c:v>
                </c:pt>
              </c:strCache>
            </c:strRef>
          </c:tx>
          <c:spPr>
            <a:solidFill>
              <a:sysClr val="window" lastClr="FFFFFF"/>
            </a:solidFill>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h29中学校生徒質問紙!$AF$432:$AF$434</c:f>
              <c:numCache>
                <c:formatCode>0.0_ </c:formatCode>
                <c:ptCount val="3"/>
                <c:pt idx="0">
                  <c:v>0.14763500085174</c:v>
                </c:pt>
                <c:pt idx="1">
                  <c:v>0.16645635890138799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67712"/>
        <c:axId val="128469248"/>
      </c:barChart>
      <c:catAx>
        <c:axId val="12846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69248"/>
        <c:crosses val="autoZero"/>
        <c:auto val="1"/>
        <c:lblAlgn val="ctr"/>
        <c:lblOffset val="100"/>
        <c:tickLblSkip val="1"/>
        <c:tickMarkSkip val="1"/>
        <c:noMultiLvlLbl val="0"/>
      </c:catAx>
      <c:valAx>
        <c:axId val="12846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6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610540077984616"/>
          <c:h val="0.299052910443738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h29中学校生徒質問紙!$V$452</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h29中学校生徒質問紙!$V$453:$V$455</c:f>
              <c:numCache>
                <c:formatCode>0.0_ </c:formatCode>
                <c:ptCount val="3"/>
                <c:pt idx="0">
                  <c:v>1.0561580830163</c:v>
                </c:pt>
                <c:pt idx="1">
                  <c:v>0.96115123365640198</c:v>
                </c:pt>
                <c:pt idx="2">
                  <c:v>0.9</c:v>
                </c:pt>
              </c:numCache>
            </c:numRef>
          </c:val>
        </c:ser>
        <c:ser>
          <c:idx val="1"/>
          <c:order val="1"/>
          <c:tx>
            <c:strRef>
              <c:f>h29中学校生徒質問紙!$W$452</c:f>
              <c:strCache>
                <c:ptCount val="1"/>
                <c:pt idx="0">
                  <c:v>2.45分以上，１時間より少ない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h29中学校生徒質問紙!$W$453:$W$455</c:f>
              <c:numCache>
                <c:formatCode>0.0_ </c:formatCode>
                <c:ptCount val="3"/>
                <c:pt idx="0">
                  <c:v>2.10095962750554</c:v>
                </c:pt>
                <c:pt idx="1">
                  <c:v>2.51832362337906</c:v>
                </c:pt>
                <c:pt idx="2">
                  <c:v>2.4</c:v>
                </c:pt>
              </c:numCache>
            </c:numRef>
          </c:val>
        </c:ser>
        <c:ser>
          <c:idx val="2"/>
          <c:order val="2"/>
          <c:tx>
            <c:strRef>
              <c:f>h29中学校生徒質問紙!$X$452</c:f>
              <c:strCache>
                <c:ptCount val="1"/>
                <c:pt idx="0">
                  <c:v>3.35分以上,45分より少ない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h29中学校生徒質問紙!$X$453:$X$455</c:f>
              <c:numCache>
                <c:formatCode>0.0_ </c:formatCode>
                <c:ptCount val="3"/>
                <c:pt idx="0">
                  <c:v>10.408267560047699</c:v>
                </c:pt>
                <c:pt idx="1">
                  <c:v>11.847934061803601</c:v>
                </c:pt>
                <c:pt idx="2">
                  <c:v>10.7</c:v>
                </c:pt>
              </c:numCache>
            </c:numRef>
          </c:val>
        </c:ser>
        <c:ser>
          <c:idx val="3"/>
          <c:order val="3"/>
          <c:tx>
            <c:strRef>
              <c:f>h29中学校生徒質問紙!$Y$452</c:f>
              <c:strCache>
                <c:ptCount val="1"/>
                <c:pt idx="0">
                  <c:v>4.15分以上,30分より少ない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h29中学校生徒質問紙!$Y$453:$Y$455</c:f>
              <c:numCache>
                <c:formatCode>0.0_ </c:formatCode>
                <c:ptCount val="3"/>
                <c:pt idx="0">
                  <c:v>43.149168133552898</c:v>
                </c:pt>
                <c:pt idx="1">
                  <c:v>43.329664134024199</c:v>
                </c:pt>
                <c:pt idx="2">
                  <c:v>44.5</c:v>
                </c:pt>
              </c:numCache>
            </c:numRef>
          </c:val>
        </c:ser>
        <c:ser>
          <c:idx val="4"/>
          <c:order val="4"/>
          <c:tx>
            <c:strRef>
              <c:f>h29中学校生徒質問紙!$Z$452</c:f>
              <c:strCache>
                <c:ptCount val="1"/>
                <c:pt idx="0">
                  <c:v>5.15分より少ない</c:v>
                </c:pt>
              </c:strCache>
            </c:strRef>
          </c:tx>
          <c:spPr>
            <a:pattFill prst="lgCheck"/>
            <a:ln>
              <a:solidFill>
                <a:srgbClr val="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h29中学校生徒質問紙!$Z$453:$Z$455</c:f>
              <c:numCache>
                <c:formatCode>0.0_ </c:formatCode>
                <c:ptCount val="3"/>
                <c:pt idx="0">
                  <c:v>43.029924479018803</c:v>
                </c:pt>
                <c:pt idx="1">
                  <c:v>41.0476011490858</c:v>
                </c:pt>
                <c:pt idx="2">
                  <c:v>41.2</c:v>
                </c:pt>
              </c:numCache>
            </c:numRef>
          </c:val>
        </c:ser>
        <c:ser>
          <c:idx val="5"/>
          <c:order val="5"/>
          <c:tx>
            <c:strRef>
              <c:f>h29中学校生徒質問紙!$AE$452</c:f>
              <c:strCache>
                <c:ptCount val="1"/>
                <c:pt idx="0">
                  <c:v>その他</c:v>
                </c:pt>
              </c:strCache>
            </c:strRef>
          </c:tx>
          <c:spPr>
            <a:pattFill prst="solidDmnd">
              <a:fgClr>
                <a:prstClr val="black"/>
              </a:fgClr>
              <a:bgClr>
                <a:sysClr val="window" lastClr="FFFFFF"/>
              </a:bgClr>
            </a:patt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h29中学校生徒質問紙!$AE$453:$AE$455</c:f>
              <c:numCache>
                <c:formatCode>0.0_ </c:formatCode>
                <c:ptCount val="3"/>
                <c:pt idx="0">
                  <c:v>1.7034807790585402E-2</c:v>
                </c:pt>
                <c:pt idx="1">
                  <c:v>1.6108679893682702E-2</c:v>
                </c:pt>
                <c:pt idx="2">
                  <c:v>0</c:v>
                </c:pt>
              </c:numCache>
            </c:numRef>
          </c:val>
        </c:ser>
        <c:ser>
          <c:idx val="6"/>
          <c:order val="6"/>
          <c:tx>
            <c:strRef>
              <c:f>h29中学校生徒質問紙!$AF$452</c:f>
              <c:strCache>
                <c:ptCount val="1"/>
                <c:pt idx="0">
                  <c:v>無回答</c:v>
                </c:pt>
              </c:strCache>
            </c:strRef>
          </c:tx>
          <c:spPr>
            <a:solidFill>
              <a:sysClr val="window" lastClr="FFFFFF"/>
            </a:solid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h29中学校生徒質問紙!$AF$453:$AF$455</c:f>
              <c:numCache>
                <c:formatCode>0.0_ </c:formatCode>
                <c:ptCount val="3"/>
                <c:pt idx="0">
                  <c:v>0.23848730906819601</c:v>
                </c:pt>
                <c:pt idx="1">
                  <c:v>0.27921711815716699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42976"/>
        <c:axId val="128548864"/>
      </c:barChart>
      <c:catAx>
        <c:axId val="12854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8864"/>
        <c:crosses val="autoZero"/>
        <c:auto val="1"/>
        <c:lblAlgn val="ctr"/>
        <c:lblOffset val="100"/>
        <c:tickLblSkip val="1"/>
        <c:tickMarkSkip val="1"/>
        <c:noMultiLvlLbl val="0"/>
      </c:catAx>
      <c:valAx>
        <c:axId val="12854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36316754375552"/>
          <c:y val="3.3469553985502186E-2"/>
          <c:w val="0.78618090452261302"/>
          <c:h val="0.3022531308456926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052823170973"/>
          <c:y val="0.44369890163310144"/>
          <c:w val="0.78862369590735837"/>
          <c:h val="0.45435566085432755"/>
        </c:manualLayout>
      </c:layout>
      <c:barChart>
        <c:barDir val="bar"/>
        <c:grouping val="stacked"/>
        <c:varyColors val="0"/>
        <c:ser>
          <c:idx val="0"/>
          <c:order val="0"/>
          <c:tx>
            <c:strRef>
              <c:f>h29中学校生徒質問紙!$V$473</c:f>
              <c:strCache>
                <c:ptCount val="1"/>
                <c:pt idx="0">
                  <c:v>1.学校の部活動に参加している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h29中学校生徒質問紙!$V$474:$V$476</c:f>
              <c:numCache>
                <c:formatCode>0.0_ </c:formatCode>
                <c:ptCount val="3"/>
                <c:pt idx="0">
                  <c:v>0.66407359036965508</c:v>
                </c:pt>
                <c:pt idx="1">
                  <c:v>0.73103874137514402</c:v>
                </c:pt>
                <c:pt idx="2">
                  <c:v>0.81799999999999995</c:v>
                </c:pt>
              </c:numCache>
            </c:numRef>
          </c:val>
        </c:ser>
        <c:ser>
          <c:idx val="1"/>
          <c:order val="1"/>
          <c:tx>
            <c:strRef>
              <c:f>h29中学校生徒質問紙!$W$473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h29中学校生徒質問紙!$W$474:$W$476</c:f>
              <c:numCache>
                <c:formatCode>0.0_ </c:formatCode>
                <c:ptCount val="3"/>
                <c:pt idx="0">
                  <c:v>0.45113849298733699</c:v>
                </c:pt>
                <c:pt idx="1">
                  <c:v>0.43004805756168302</c:v>
                </c:pt>
                <c:pt idx="2">
                  <c:v>0.39400000000000002</c:v>
                </c:pt>
              </c:numCache>
            </c:numRef>
          </c:val>
        </c:ser>
        <c:ser>
          <c:idx val="2"/>
          <c:order val="2"/>
          <c:tx>
            <c:strRef>
              <c:f>h29中学校生徒質問紙!$X$473</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h29中学校生徒質問紙!$X$474:$X$476</c:f>
              <c:numCache>
                <c:formatCode>0.0_ </c:formatCode>
                <c:ptCount val="3"/>
                <c:pt idx="0">
                  <c:v>1.4309238544091801E-2</c:v>
                </c:pt>
                <c:pt idx="1">
                  <c:v>1.37997691089215E-2</c:v>
                </c:pt>
                <c:pt idx="2">
                  <c:v>1.4999999999999999E-2</c:v>
                </c:pt>
              </c:numCache>
            </c:numRef>
          </c:val>
        </c:ser>
        <c:ser>
          <c:idx val="3"/>
          <c:order val="3"/>
          <c:tx>
            <c:strRef>
              <c:f>h29中学校生徒質問紙!$Y$473</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h29中学校生徒質問紙!$Y$474:$Y$476</c:f>
              <c:numCache>
                <c:formatCode>0.0_ </c:formatCode>
                <c:ptCount val="3"/>
                <c:pt idx="0">
                  <c:v>0.402759638862075</c:v>
                </c:pt>
                <c:pt idx="1">
                  <c:v>0.32824120063360801</c:v>
                </c:pt>
                <c:pt idx="2">
                  <c:v>0.4</c:v>
                </c:pt>
              </c:numCache>
            </c:numRef>
          </c:val>
        </c:ser>
        <c:ser>
          <c:idx val="8"/>
          <c:order val="4"/>
          <c:tx>
            <c:strRef>
              <c:f>h29中学校生徒質問紙!$Z$473</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h29中学校生徒質問紙!$Z$474:$Z$476</c:f>
              <c:numCache>
                <c:formatCode>0.0_ </c:formatCode>
                <c:ptCount val="3"/>
                <c:pt idx="0">
                  <c:v>0.141104991198683</c:v>
                </c:pt>
                <c:pt idx="1">
                  <c:v>0.13053400273847601</c:v>
                </c:pt>
                <c:pt idx="2">
                  <c:v>0.151</c:v>
                </c:pt>
              </c:numCache>
            </c:numRef>
          </c:val>
        </c:ser>
        <c:ser>
          <c:idx val="9"/>
          <c:order val="5"/>
          <c:tx>
            <c:strRef>
              <c:f>h29中学校生徒質問紙!$AA$473</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h29中学校生徒質問紙!$AA$474:$AA$476</c:f>
              <c:numCache>
                <c:formatCode>0.0_ </c:formatCode>
                <c:ptCount val="3"/>
                <c:pt idx="0">
                  <c:v>0.19152802225881602</c:v>
                </c:pt>
                <c:pt idx="1">
                  <c:v>0.19035090074368402</c:v>
                </c:pt>
                <c:pt idx="2">
                  <c:v>0.184</c:v>
                </c:pt>
              </c:numCache>
            </c:numRef>
          </c:val>
        </c:ser>
        <c:ser>
          <c:idx val="4"/>
          <c:order val="6"/>
          <c:tx>
            <c:strRef>
              <c:f>h29中学校生徒質問紙!$AB$473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h29中学校生徒質問紙!$AB$474:$AB$476</c:f>
              <c:numCache>
                <c:formatCode>0.0_ </c:formatCode>
                <c:ptCount val="3"/>
                <c:pt idx="0">
                  <c:v>0.76128556016126303</c:v>
                </c:pt>
                <c:pt idx="1">
                  <c:v>0.75649045560716299</c:v>
                </c:pt>
                <c:pt idx="2">
                  <c:v>0.68799999999999994</c:v>
                </c:pt>
              </c:numCache>
            </c:numRef>
          </c:val>
        </c:ser>
        <c:ser>
          <c:idx val="5"/>
          <c:order val="7"/>
          <c:tx>
            <c:strRef>
              <c:f>h29中学校生徒質問紙!$AC$473</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h29中学校生徒質問紙!$AC$474:$AC$476</c:f>
              <c:numCache>
                <c:formatCode>0.0_ </c:formatCode>
                <c:ptCount val="3"/>
                <c:pt idx="0">
                  <c:v>0.46567486230196997</c:v>
                </c:pt>
                <c:pt idx="1">
                  <c:v>0.46905791070421798</c:v>
                </c:pt>
                <c:pt idx="2">
                  <c:v>0.44200000000000006</c:v>
                </c:pt>
              </c:numCache>
            </c:numRef>
          </c:val>
        </c:ser>
        <c:ser>
          <c:idx val="6"/>
          <c:order val="8"/>
          <c:tx>
            <c:strRef>
              <c:f>h29中学校生徒質問紙!$AD$473</c:f>
              <c:strCache>
                <c:ptCount val="1"/>
                <c:pt idx="0">
                  <c:v>9.友達と遊んでいる</c:v>
                </c:pt>
              </c:strCache>
            </c:strRef>
          </c:tx>
          <c:spPr>
            <a:pattFill prst="solidDmnd"/>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h29中学校生徒質問紙!$AD$474:$AD$476</c:f>
              <c:numCache>
                <c:formatCode>0.0_ </c:formatCode>
                <c:ptCount val="3"/>
                <c:pt idx="0">
                  <c:v>0.450059621827267</c:v>
                </c:pt>
                <c:pt idx="1">
                  <c:v>0.43130990415335502</c:v>
                </c:pt>
                <c:pt idx="2">
                  <c:v>0.33400000000000002</c:v>
                </c:pt>
              </c:numCache>
            </c:numRef>
          </c:val>
        </c:ser>
        <c:ser>
          <c:idx val="7"/>
          <c:order val="9"/>
          <c:tx>
            <c:strRef>
              <c:f>h29中学校生徒質問紙!$AF$473</c:f>
              <c:strCache>
                <c:ptCount val="1"/>
                <c:pt idx="0">
                  <c:v>その他，無回答</c:v>
                </c:pt>
              </c:strCache>
            </c:strRef>
          </c:tx>
          <c:spPr>
            <a:solidFill>
              <a:sysClr val="window" lastClr="FFFFFF"/>
            </a:solidFill>
            <a:ln>
              <a:solidFill>
                <a:sysClr val="windowText" lastClr="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h29中学校生徒質問紙!$AF$474:$AF$476</c:f>
              <c:numCache>
                <c:formatCode>0.0_ </c:formatCode>
                <c:ptCount val="3"/>
                <c:pt idx="0">
                  <c:v>2.2713077054113901E-3</c:v>
                </c:pt>
                <c:pt idx="1">
                  <c:v>1.8793459875963202E-3</c:v>
                </c:pt>
                <c:pt idx="2">
                  <c:v>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19360"/>
        <c:axId val="129120896"/>
      </c:barChart>
      <c:catAx>
        <c:axId val="12911936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20896"/>
        <c:crosses val="autoZero"/>
        <c:auto val="1"/>
        <c:lblAlgn val="ctr"/>
        <c:lblOffset val="100"/>
        <c:noMultiLvlLbl val="0"/>
      </c:catAx>
      <c:valAx>
        <c:axId val="12912089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1936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73031825795645E-2"/>
          <c:y val="2.7650576883436959E-2"/>
          <c:w val="0.98726968174204355"/>
          <c:h val="0.3678897750112171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3626323025412"/>
          <c:y val="0.47539144305384473"/>
          <c:w val="0.80101645189088211"/>
          <c:h val="0.43534027546251469"/>
        </c:manualLayout>
      </c:layout>
      <c:barChart>
        <c:barDir val="bar"/>
        <c:grouping val="stacked"/>
        <c:varyColors val="0"/>
        <c:ser>
          <c:idx val="0"/>
          <c:order val="0"/>
          <c:tx>
            <c:strRef>
              <c:f>h29中学校生徒質問紙!$V$494</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h29中学校生徒質問紙!$V$495:$V$497</c:f>
              <c:numCache>
                <c:formatCode>0.0_ </c:formatCode>
                <c:ptCount val="3"/>
                <c:pt idx="0">
                  <c:v>1.1242973141786402E-2</c:v>
                </c:pt>
                <c:pt idx="1">
                  <c:v>1.5142159100061701E-2</c:v>
                </c:pt>
                <c:pt idx="2">
                  <c:v>2.8999999999999998E-2</c:v>
                </c:pt>
              </c:numCache>
            </c:numRef>
          </c:val>
        </c:ser>
        <c:ser>
          <c:idx val="1"/>
          <c:order val="1"/>
          <c:tx>
            <c:strRef>
              <c:f>h29中学校生徒質問紙!$W$494</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h29中学校生徒質問紙!$W$495:$W$497</c:f>
              <c:numCache>
                <c:formatCode>0.0_ </c:formatCode>
                <c:ptCount val="3"/>
                <c:pt idx="0">
                  <c:v>0.58077338027369307</c:v>
                </c:pt>
                <c:pt idx="1">
                  <c:v>0.64104491636910399</c:v>
                </c:pt>
                <c:pt idx="2">
                  <c:v>0.69500000000000006</c:v>
                </c:pt>
              </c:numCache>
            </c:numRef>
          </c:val>
        </c:ser>
        <c:ser>
          <c:idx val="2"/>
          <c:order val="2"/>
          <c:tx>
            <c:strRef>
              <c:f>h29中学校生徒質問紙!$X$494</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h29中学校生徒質問紙!$X$495:$X$497</c:f>
              <c:numCache>
                <c:formatCode>0.0_ </c:formatCode>
                <c:ptCount val="3"/>
                <c:pt idx="0">
                  <c:v>0.32627335188234602</c:v>
                </c:pt>
                <c:pt idx="1">
                  <c:v>0.30354122479662798</c:v>
                </c:pt>
                <c:pt idx="2">
                  <c:v>0.26900000000000002</c:v>
                </c:pt>
              </c:numCache>
            </c:numRef>
          </c:val>
        </c:ser>
        <c:ser>
          <c:idx val="3"/>
          <c:order val="3"/>
          <c:tx>
            <c:strRef>
              <c:f>h29中学校生徒質問紙!$Y$494</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h29中学校生徒質問紙!$Y$495:$Y$497</c:f>
              <c:numCache>
                <c:formatCode>0.0_ </c:formatCode>
                <c:ptCount val="3"/>
                <c:pt idx="0">
                  <c:v>5.2751121458179603E-2</c:v>
                </c:pt>
                <c:pt idx="1">
                  <c:v>3.93051789405858E-2</c:v>
                </c:pt>
                <c:pt idx="2">
                  <c:v>0.04</c:v>
                </c:pt>
              </c:numCache>
            </c:numRef>
          </c:val>
        </c:ser>
        <c:ser>
          <c:idx val="8"/>
          <c:order val="4"/>
          <c:tx>
            <c:strRef>
              <c:f>h29中学校生徒質問紙!$Z$494</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h29中学校生徒質問紙!$Z$495:$Z$497</c:f>
              <c:numCache>
                <c:formatCode>0.0_ </c:formatCode>
                <c:ptCount val="3"/>
                <c:pt idx="0">
                  <c:v>2.9015955936630502E-2</c:v>
                </c:pt>
                <c:pt idx="1">
                  <c:v>2.8592906811286799E-2</c:v>
                </c:pt>
                <c:pt idx="2">
                  <c:v>2.7999999999999997E-2</c:v>
                </c:pt>
              </c:numCache>
            </c:numRef>
          </c:val>
        </c:ser>
        <c:ser>
          <c:idx val="9"/>
          <c:order val="5"/>
          <c:tx>
            <c:strRef>
              <c:f>h29中学校生徒質問紙!$AA$494</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h29中学校生徒質問紙!$AA$495:$AA$497</c:f>
              <c:numCache>
                <c:formatCode>0.0_ </c:formatCode>
                <c:ptCount val="3"/>
                <c:pt idx="0">
                  <c:v>0.12781784112202599</c:v>
                </c:pt>
                <c:pt idx="1">
                  <c:v>0.12637259376594101</c:v>
                </c:pt>
                <c:pt idx="2">
                  <c:v>0.11800000000000001</c:v>
                </c:pt>
              </c:numCache>
            </c:numRef>
          </c:val>
        </c:ser>
        <c:ser>
          <c:idx val="4"/>
          <c:order val="6"/>
          <c:tx>
            <c:strRef>
              <c:f>h29中学校生徒質問紙!$AB$494</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h29中学校生徒質問紙!$AB$495:$AB$497</c:f>
              <c:numCache>
                <c:formatCode>0.0_ </c:formatCode>
                <c:ptCount val="3"/>
                <c:pt idx="0">
                  <c:v>1.2492192379762601E-2</c:v>
                </c:pt>
                <c:pt idx="1">
                  <c:v>1.2027814320616399E-2</c:v>
                </c:pt>
                <c:pt idx="2">
                  <c:v>1.1000000000000001E-2</c:v>
                </c:pt>
              </c:numCache>
            </c:numRef>
          </c:val>
        </c:ser>
        <c:ser>
          <c:idx val="5"/>
          <c:order val="7"/>
          <c:tx>
            <c:strRef>
              <c:f>h29中学校生徒質問紙!$AC$494</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h29中学校生徒質問紙!$AC$495:$AC$497</c:f>
              <c:numCache>
                <c:formatCode>0.0_ </c:formatCode>
                <c:ptCount val="3"/>
                <c:pt idx="0">
                  <c:v>0.63999772869229499</c:v>
                </c:pt>
                <c:pt idx="1">
                  <c:v>0.63932665718044401</c:v>
                </c:pt>
                <c:pt idx="2">
                  <c:v>0.54600000000000004</c:v>
                </c:pt>
              </c:numCache>
            </c:numRef>
          </c:val>
        </c:ser>
        <c:ser>
          <c:idx val="6"/>
          <c:order val="8"/>
          <c:tx>
            <c:strRef>
              <c:f>h29中学校生徒質問紙!$AD$494</c:f>
              <c:strCache>
                <c:ptCount val="1"/>
                <c:pt idx="0">
                  <c:v>9.家族と過ごしている</c:v>
                </c:pt>
              </c:strCache>
            </c:strRef>
          </c:tx>
          <c:spPr>
            <a:pattFill prst="lgCheck">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h29中学校生徒質問紙!$AD$495:$AD$497</c:f>
              <c:numCache>
                <c:formatCode>0.0_ </c:formatCode>
                <c:ptCount val="3"/>
                <c:pt idx="0">
                  <c:v>0.46754869115893499</c:v>
                </c:pt>
                <c:pt idx="1">
                  <c:v>0.45665422718608201</c:v>
                </c:pt>
                <c:pt idx="2">
                  <c:v>0.40399999999999997</c:v>
                </c:pt>
              </c:numCache>
            </c:numRef>
          </c:val>
        </c:ser>
        <c:ser>
          <c:idx val="7"/>
          <c:order val="9"/>
          <c:tx>
            <c:strRef>
              <c:f>h29中学校生徒質問紙!$AE$494</c:f>
              <c:strCache>
                <c:ptCount val="1"/>
                <c:pt idx="0">
                  <c:v>10.友達と遊んでいる</c:v>
                </c:pt>
              </c:strCache>
            </c:strRef>
          </c:tx>
          <c:spPr>
            <a:pattFill prst="solidDmnd"/>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h29中学校生徒質問紙!$AE$495:$AE$497</c:f>
              <c:numCache>
                <c:formatCode>0.0_ </c:formatCode>
                <c:ptCount val="3"/>
                <c:pt idx="0">
                  <c:v>0.28942138436204601</c:v>
                </c:pt>
                <c:pt idx="1">
                  <c:v>0.26931028002255203</c:v>
                </c:pt>
                <c:pt idx="2">
                  <c:v>0.25600000000000001</c:v>
                </c:pt>
              </c:numCache>
            </c:numRef>
          </c:val>
        </c:ser>
        <c:ser>
          <c:idx val="10"/>
          <c:order val="10"/>
          <c:tx>
            <c:strRef>
              <c:f>h29中学校生徒質問紙!$AF$494</c:f>
              <c:strCache>
                <c:ptCount val="1"/>
                <c:pt idx="0">
                  <c:v>その他，無回答</c:v>
                </c:pt>
              </c:strCache>
            </c:strRef>
          </c:tx>
          <c:spPr>
            <a:solidFill>
              <a:sysClr val="window" lastClr="FFFFFF"/>
            </a:solid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h29中学校生徒質問紙!$AF$495:$AF$497</c:f>
              <c:numCache>
                <c:formatCode>0.0_ </c:formatCode>
                <c:ptCount val="3"/>
                <c:pt idx="0">
                  <c:v>1.23786269944921E-2</c:v>
                </c:pt>
                <c:pt idx="1">
                  <c:v>9.9605337342604811E-3</c:v>
                </c:pt>
                <c:pt idx="2">
                  <c:v>8.0000000000000002E-3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68352"/>
        <c:axId val="129278336"/>
      </c:barChart>
      <c:catAx>
        <c:axId val="129268352"/>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8336"/>
        <c:crosses val="autoZero"/>
        <c:auto val="1"/>
        <c:lblAlgn val="ctr"/>
        <c:lblOffset val="100"/>
        <c:noMultiLvlLbl val="0"/>
      </c:catAx>
      <c:valAx>
        <c:axId val="12927833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68352"/>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030075187969929E-2"/>
          <c:y val="2.7714447707440363E-2"/>
          <c:w val="0.98796992481203005"/>
          <c:h val="0.386778478068608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h29中学校生徒質問紙!$V$537:$V$539</c:f>
              <c:numCache>
                <c:formatCode>0.0_ </c:formatCode>
                <c:ptCount val="3"/>
                <c:pt idx="0">
                  <c:v>43.075350633127002</c:v>
                </c:pt>
                <c:pt idx="1">
                  <c:v>44.591510725695997</c:v>
                </c:pt>
                <c:pt idx="2">
                  <c:v>44</c:v>
                </c:pt>
              </c:numCache>
            </c:numRef>
          </c:val>
        </c:ser>
        <c:ser>
          <c:idx val="1"/>
          <c:order val="1"/>
          <c:tx>
            <c:strRef>
              <c:f>h29中学校生徒質問紙!$W$536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h29中学校生徒質問紙!$W$537:$W$539</c:f>
              <c:numCache>
                <c:formatCode>0.0_ </c:formatCode>
                <c:ptCount val="3"/>
                <c:pt idx="0">
                  <c:v>29.7030265175175</c:v>
                </c:pt>
                <c:pt idx="1">
                  <c:v>29.8816012027814</c:v>
                </c:pt>
                <c:pt idx="2">
                  <c:v>30.3</c:v>
                </c:pt>
              </c:numCache>
            </c:numRef>
          </c:val>
        </c:ser>
        <c:ser>
          <c:idx val="2"/>
          <c:order val="2"/>
          <c:tx>
            <c:strRef>
              <c:f>h29中学校生徒質問紙!$X$536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h29中学校生徒質問紙!$X$537:$X$539</c:f>
              <c:numCache>
                <c:formatCode>0.0_ </c:formatCode>
                <c:ptCount val="3"/>
                <c:pt idx="0">
                  <c:v>20.3168474249049</c:v>
                </c:pt>
                <c:pt idx="1">
                  <c:v>19.1290573737482</c:v>
                </c:pt>
                <c:pt idx="2">
                  <c:v>19.100000000000001</c:v>
                </c:pt>
              </c:numCache>
            </c:numRef>
          </c:val>
        </c:ser>
        <c:ser>
          <c:idx val="3"/>
          <c:order val="3"/>
          <c:tx>
            <c:strRef>
              <c:f>h29中学校生徒質問紙!$Y$536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h29中学校生徒質問紙!$Y$537:$Y$539</c:f>
              <c:numCache>
                <c:formatCode>0.0_ </c:formatCode>
                <c:ptCount val="3"/>
                <c:pt idx="0">
                  <c:v>6.8479927318153404</c:v>
                </c:pt>
                <c:pt idx="1">
                  <c:v>6.3495046580932701</c:v>
                </c:pt>
                <c:pt idx="2">
                  <c:v>6.5</c:v>
                </c:pt>
              </c:numCache>
            </c:numRef>
          </c:val>
        </c:ser>
        <c:ser>
          <c:idx val="4"/>
          <c:order val="4"/>
          <c:tx>
            <c:strRef>
              <c:f>h29中学校生徒質問紙!$AE$536</c:f>
              <c:strCache>
                <c:ptCount val="1"/>
                <c:pt idx="0">
                  <c:v>その他</c:v>
                </c:pt>
              </c:strCache>
            </c:strRef>
          </c:tx>
          <c:spPr>
            <a:pattFill prst="solidDmnd"/>
            <a:ln>
              <a:solidFill>
                <a:sysClr val="windowText" lastClr="000000"/>
              </a:solidFill>
            </a:ln>
          </c:spPr>
          <c:invertIfNegative val="0"/>
          <c:dPt>
            <c:idx val="0"/>
            <c:invertIfNegative val="0"/>
            <c:bubble3D val="0"/>
          </c:dPt>
          <c:cat>
            <c:strRef>
              <c:f>h29中学校生徒質問紙!$U$537:$U$539</c:f>
              <c:strCache>
                <c:ptCount val="3"/>
                <c:pt idx="0">
                  <c:v>貴教育委員会</c:v>
                </c:pt>
                <c:pt idx="1">
                  <c:v>北海道（公立）</c:v>
                </c:pt>
                <c:pt idx="2">
                  <c:v>全国（公立）</c:v>
                </c:pt>
              </c:strCache>
            </c:strRef>
          </c:cat>
          <c:val>
            <c:numRef>
              <c:f>h29中学校生徒質問紙!$AE$537:$AE$539</c:f>
              <c:numCache>
                <c:formatCode>0.0_ </c:formatCode>
                <c:ptCount val="3"/>
                <c:pt idx="0">
                  <c:v>5.67826926352848E-3</c:v>
                </c:pt>
                <c:pt idx="1">
                  <c:v>2.6847799822804501E-3</c:v>
                </c:pt>
                <c:pt idx="2">
                  <c:v>0</c:v>
                </c:pt>
              </c:numCache>
            </c:numRef>
          </c:val>
        </c:ser>
        <c:ser>
          <c:idx val="5"/>
          <c:order val="5"/>
          <c:tx>
            <c:strRef>
              <c:f>h29中学校生徒質問紙!$AF$536</c:f>
              <c:strCache>
                <c:ptCount val="1"/>
                <c:pt idx="0">
                  <c:v>無回答</c:v>
                </c:pt>
              </c:strCache>
            </c:strRef>
          </c:tx>
          <c:spPr>
            <a:solidFill>
              <a:sysClr val="window" lastClr="FFFFFF"/>
            </a:solidFill>
            <a:ln>
              <a:solidFill>
                <a:srgbClr val="000000"/>
              </a:solidFill>
            </a:ln>
          </c:spPr>
          <c:invertIfNegative val="0"/>
          <c:cat>
            <c:strRef>
              <c:f>h29中学校生徒質問紙!$U$537:$U$539</c:f>
              <c:strCache>
                <c:ptCount val="3"/>
                <c:pt idx="0">
                  <c:v>貴教育委員会</c:v>
                </c:pt>
                <c:pt idx="1">
                  <c:v>北海道（公立）</c:v>
                </c:pt>
                <c:pt idx="2">
                  <c:v>全国（公立）</c:v>
                </c:pt>
              </c:strCache>
            </c:strRef>
          </c:cat>
          <c:val>
            <c:numRef>
              <c:f>h29中学校生徒質問紙!$AF$537:$AF$539</c:f>
              <c:numCache>
                <c:formatCode>0.0_ </c:formatCode>
                <c:ptCount val="3"/>
                <c:pt idx="0">
                  <c:v>5.1104423371756302E-2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61248"/>
        <c:axId val="129475328"/>
      </c:barChart>
      <c:catAx>
        <c:axId val="12946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75328"/>
        <c:crosses val="autoZero"/>
        <c:auto val="1"/>
        <c:lblAlgn val="ctr"/>
        <c:lblOffset val="100"/>
        <c:tickLblSkip val="1"/>
        <c:tickMarkSkip val="1"/>
        <c:noMultiLvlLbl val="0"/>
      </c:catAx>
      <c:valAx>
        <c:axId val="12947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6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57906788499E-2"/>
          <c:w val="0.80167071221360486"/>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h29中学校生徒質問紙!$V$557</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h29中学校生徒質問紙!$V$558:$V$560</c:f>
              <c:numCache>
                <c:formatCode>0.0_ </c:formatCode>
                <c:ptCount val="3"/>
                <c:pt idx="0">
                  <c:v>19.879620691613201</c:v>
                </c:pt>
                <c:pt idx="1">
                  <c:v>20.439230005101098</c:v>
                </c:pt>
                <c:pt idx="2">
                  <c:v>19.899999999999999</c:v>
                </c:pt>
              </c:numCache>
            </c:numRef>
          </c:val>
        </c:ser>
        <c:ser>
          <c:idx val="1"/>
          <c:order val="1"/>
          <c:tx>
            <c:strRef>
              <c:f>h29中学校生徒質問紙!$W$557</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h29中学校生徒質問紙!$W$558:$W$560</c:f>
              <c:numCache>
                <c:formatCode>0.0_ </c:formatCode>
                <c:ptCount val="3"/>
                <c:pt idx="0">
                  <c:v>30.0323661348021</c:v>
                </c:pt>
                <c:pt idx="1">
                  <c:v>28.9338738690364</c:v>
                </c:pt>
                <c:pt idx="2">
                  <c:v>30.7</c:v>
                </c:pt>
              </c:numCache>
            </c:numRef>
          </c:val>
        </c:ser>
        <c:ser>
          <c:idx val="2"/>
          <c:order val="2"/>
          <c:tx>
            <c:strRef>
              <c:f>h29中学校生徒質問紙!$X$557</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h29中学校生徒質問紙!$X$558:$X$560</c:f>
              <c:numCache>
                <c:formatCode>0.0_ </c:formatCode>
                <c:ptCount val="3"/>
                <c:pt idx="0">
                  <c:v>7.7849071602975402</c:v>
                </c:pt>
                <c:pt idx="1">
                  <c:v>6.7173195156656904</c:v>
                </c:pt>
                <c:pt idx="2">
                  <c:v>7.5</c:v>
                </c:pt>
              </c:numCache>
            </c:numRef>
          </c:val>
        </c:ser>
        <c:ser>
          <c:idx val="3"/>
          <c:order val="3"/>
          <c:tx>
            <c:strRef>
              <c:f>h29中学校生徒質問紙!$Y$557</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h29中学校生徒質問紙!$Y$558:$Y$560</c:f>
              <c:numCache>
                <c:formatCode>0.0_ </c:formatCode>
                <c:ptCount val="3"/>
                <c:pt idx="0">
                  <c:v>2.0612117426608401</c:v>
                </c:pt>
                <c:pt idx="1">
                  <c:v>1.8820307675786001</c:v>
                </c:pt>
                <c:pt idx="2">
                  <c:v>2</c:v>
                </c:pt>
              </c:numCache>
            </c:numRef>
          </c:val>
        </c:ser>
        <c:ser>
          <c:idx val="8"/>
          <c:order val="4"/>
          <c:tx>
            <c:strRef>
              <c:f>h29中学校生徒質問紙!$Z$557</c:f>
              <c:strCache>
                <c:ptCount val="1"/>
                <c:pt idx="0">
                  <c:v>5.携帯電話やスマートフォンは持っているが，約束はない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h29中学校生徒質問紙!$Z$558:$Z$560</c:f>
              <c:numCache>
                <c:formatCode>0.0_ </c:formatCode>
                <c:ptCount val="3"/>
                <c:pt idx="0">
                  <c:v>21.441144739083501</c:v>
                </c:pt>
                <c:pt idx="1">
                  <c:v>21.354739979058699</c:v>
                </c:pt>
                <c:pt idx="2">
                  <c:v>19.8</c:v>
                </c:pt>
              </c:numCache>
            </c:numRef>
          </c:val>
        </c:ser>
        <c:ser>
          <c:idx val="9"/>
          <c:order val="5"/>
          <c:tx>
            <c:strRef>
              <c:f>h29中学校生徒質問紙!$AA$557</c:f>
              <c:strCache>
                <c:ptCount val="1"/>
                <c:pt idx="0">
                  <c:v>6.携帯電話やスマートフォンを持っていない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h29中学校生徒質問紙!$AA$558:$AA$560</c:f>
              <c:numCache>
                <c:formatCode>0.0_ </c:formatCode>
                <c:ptCount val="3"/>
                <c:pt idx="0">
                  <c:v>18.726932031116899</c:v>
                </c:pt>
                <c:pt idx="1">
                  <c:v>20.600316804037899</c:v>
                </c:pt>
                <c:pt idx="2">
                  <c:v>19.899999999999999</c:v>
                </c:pt>
              </c:numCache>
            </c:numRef>
          </c:val>
        </c:ser>
        <c:ser>
          <c:idx val="4"/>
          <c:order val="6"/>
          <c:tx>
            <c:strRef>
              <c:f>h29中学校生徒質問紙!$AE$557</c:f>
              <c:strCache>
                <c:ptCount val="1"/>
                <c:pt idx="0">
                  <c:v>その他</c:v>
                </c:pt>
              </c:strCache>
            </c:strRef>
          </c:tx>
          <c:spPr>
            <a:pattFill prst="solidDmnd"/>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h29中学校生徒質問紙!$AE$558:$AE$560</c:f>
              <c:numCache>
                <c:formatCode>0.0_ </c:formatCode>
                <c:ptCount val="3"/>
                <c:pt idx="0">
                  <c:v>2.2713077054113899E-2</c:v>
                </c:pt>
                <c:pt idx="1">
                  <c:v>2.68477998228045E-2</c:v>
                </c:pt>
                <c:pt idx="2">
                  <c:v>0</c:v>
                </c:pt>
              </c:numCache>
            </c:numRef>
          </c:val>
        </c:ser>
        <c:ser>
          <c:idx val="5"/>
          <c:order val="7"/>
          <c:tx>
            <c:strRef>
              <c:f>h29中学校生徒質問紙!$AF$557</c:f>
              <c:strCache>
                <c:ptCount val="1"/>
                <c:pt idx="0">
                  <c:v>無回答</c:v>
                </c:pt>
              </c:strCache>
            </c:strRef>
          </c:tx>
          <c:spPr>
            <a:solidFill>
              <a:sysClr val="window" lastClr="FFFFFF"/>
            </a:solidFill>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h29中学校生徒質問紙!$AF$558:$AF$560</c:f>
              <c:numCache>
                <c:formatCode>0.0_ </c:formatCode>
                <c:ptCount val="3"/>
                <c:pt idx="0">
                  <c:v>5.1104423371756302E-2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36000"/>
        <c:axId val="129537536"/>
      </c:barChart>
      <c:catAx>
        <c:axId val="1295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7536"/>
        <c:crosses val="autoZero"/>
        <c:auto val="1"/>
        <c:lblAlgn val="ctr"/>
        <c:lblOffset val="100"/>
        <c:tickLblSkip val="1"/>
        <c:tickMarkSkip val="1"/>
        <c:noMultiLvlLbl val="0"/>
      </c:catAx>
      <c:valAx>
        <c:axId val="12953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6341200762702655E-2"/>
          <c:y val="5.8823529411764705E-2"/>
          <c:w val="0.9678678245520439"/>
          <c:h val="0.2716703633238371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h29中学校生徒質問紙!$V$620</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h29中学校生徒質問紙!$V$621:$V$623</c:f>
              <c:numCache>
                <c:formatCode>0.0_ </c:formatCode>
                <c:ptCount val="3"/>
                <c:pt idx="0">
                  <c:v>32.456987110328797</c:v>
                </c:pt>
                <c:pt idx="1">
                  <c:v>40.800601390715997</c:v>
                </c:pt>
                <c:pt idx="2">
                  <c:v>52.4</c:v>
                </c:pt>
              </c:numCache>
            </c:numRef>
          </c:val>
        </c:ser>
        <c:ser>
          <c:idx val="1"/>
          <c:order val="1"/>
          <c:tx>
            <c:strRef>
              <c:f>h29中学校生徒質問紙!$W$620</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h29中学校生徒質問紙!$W$621:$W$623</c:f>
              <c:numCache>
                <c:formatCode>0.0_ </c:formatCode>
                <c:ptCount val="3"/>
                <c:pt idx="0">
                  <c:v>34.421668275509603</c:v>
                </c:pt>
                <c:pt idx="1">
                  <c:v>33.006685102155899</c:v>
                </c:pt>
                <c:pt idx="2">
                  <c:v>31.7</c:v>
                </c:pt>
              </c:numCache>
            </c:numRef>
          </c:val>
        </c:ser>
        <c:ser>
          <c:idx val="2"/>
          <c:order val="2"/>
          <c:tx>
            <c:strRef>
              <c:f>h29中学校生徒質問紙!$X$620</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h29中学校生徒質問紙!$X$621:$X$623</c:f>
              <c:numCache>
                <c:formatCode>0.0_ </c:formatCode>
                <c:ptCount val="3"/>
                <c:pt idx="0">
                  <c:v>22.5938333995798</c:v>
                </c:pt>
                <c:pt idx="1">
                  <c:v>18.2296560796843</c:v>
                </c:pt>
                <c:pt idx="2">
                  <c:v>11.6</c:v>
                </c:pt>
              </c:numCache>
            </c:numRef>
          </c:val>
        </c:ser>
        <c:ser>
          <c:idx val="3"/>
          <c:order val="3"/>
          <c:tx>
            <c:strRef>
              <c:f>h29中学校生徒質問紙!$Y$620</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h29中学校生徒質問紙!$Y$621:$Y$623</c:f>
              <c:numCache>
                <c:formatCode>0.0_ </c:formatCode>
                <c:ptCount val="3"/>
                <c:pt idx="0">
                  <c:v>10.101641019817199</c:v>
                </c:pt>
                <c:pt idx="1">
                  <c:v>7.5603404301017498</c:v>
                </c:pt>
                <c:pt idx="2">
                  <c:v>3.8</c:v>
                </c:pt>
              </c:numCache>
            </c:numRef>
          </c:val>
        </c:ser>
        <c:ser>
          <c:idx val="4"/>
          <c:order val="4"/>
          <c:tx>
            <c:strRef>
              <c:f>h29中学校生徒質問紙!$AE$620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h29中学校生徒質問紙!$AE$621:$AE$623</c:f>
              <c:numCache>
                <c:formatCode>0.0_ </c:formatCode>
                <c:ptCount val="3"/>
                <c:pt idx="0">
                  <c:v>0</c:v>
                </c:pt>
                <c:pt idx="1">
                  <c:v>0</c:v>
                </c:pt>
                <c:pt idx="2">
                  <c:v>0</c:v>
                </c:pt>
              </c:numCache>
            </c:numRef>
          </c:val>
        </c:ser>
        <c:ser>
          <c:idx val="5"/>
          <c:order val="5"/>
          <c:tx>
            <c:strRef>
              <c:f>h29中学校生徒質問紙!$AF$620</c:f>
              <c:strCache>
                <c:ptCount val="1"/>
                <c:pt idx="0">
                  <c:v>無回答</c:v>
                </c:pt>
              </c:strCache>
            </c:strRef>
          </c:tx>
          <c:spPr>
            <a:solidFill>
              <a:sysClr val="window" lastClr="FFFFFF"/>
            </a:solid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h29中学校生徒質問紙!$AF$621:$AF$623</c:f>
              <c:numCache>
                <c:formatCode>0.0_ </c:formatCode>
                <c:ptCount val="3"/>
                <c:pt idx="0">
                  <c:v>0.425870194764636</c:v>
                </c:pt>
                <c:pt idx="1">
                  <c:v>0.40271699734206801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37088"/>
        <c:axId val="129738624"/>
      </c:barChart>
      <c:catAx>
        <c:axId val="12973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38624"/>
        <c:crosses val="autoZero"/>
        <c:auto val="1"/>
        <c:lblAlgn val="ctr"/>
        <c:lblOffset val="100"/>
        <c:tickLblSkip val="1"/>
        <c:tickMarkSkip val="1"/>
        <c:noMultiLvlLbl val="0"/>
      </c:catAx>
      <c:valAx>
        <c:axId val="12973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3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7961014083765845"/>
          <c:h val="0.2461893819761510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h29中学校生徒質問紙!$V$642:$V$644</c:f>
              <c:numCache>
                <c:formatCode>0.0_ </c:formatCode>
                <c:ptCount val="3"/>
                <c:pt idx="0">
                  <c:v>18.125035489182899</c:v>
                </c:pt>
                <c:pt idx="1">
                  <c:v>19.112948693854499</c:v>
                </c:pt>
                <c:pt idx="2">
                  <c:v>18.600000000000001</c:v>
                </c:pt>
              </c:numCache>
            </c:numRef>
          </c:val>
        </c:ser>
        <c:ser>
          <c:idx val="1"/>
          <c:order val="1"/>
          <c:tx>
            <c:strRef>
              <c:f>h29中学校生徒質問紙!$W$641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h29中学校生徒質問紙!$W$642:$W$644</c:f>
              <c:numCache>
                <c:formatCode>0.0_ </c:formatCode>
                <c:ptCount val="3"/>
                <c:pt idx="0">
                  <c:v>31.599568451536001</c:v>
                </c:pt>
                <c:pt idx="1">
                  <c:v>32.075066448304597</c:v>
                </c:pt>
                <c:pt idx="2">
                  <c:v>32.9</c:v>
                </c:pt>
              </c:numCache>
            </c:numRef>
          </c:val>
        </c:ser>
        <c:ser>
          <c:idx val="2"/>
          <c:order val="2"/>
          <c:tx>
            <c:strRef>
              <c:f>h29中学校生徒質問紙!$X$641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h29中学校生徒質問紙!$X$642:$X$644</c:f>
              <c:numCache>
                <c:formatCode>0.0_ </c:formatCode>
                <c:ptCount val="3"/>
                <c:pt idx="0">
                  <c:v>34.217250582022601</c:v>
                </c:pt>
                <c:pt idx="1">
                  <c:v>33.589282358310697</c:v>
                </c:pt>
                <c:pt idx="2">
                  <c:v>33.9</c:v>
                </c:pt>
              </c:numCache>
            </c:numRef>
          </c:val>
        </c:ser>
        <c:ser>
          <c:idx val="3"/>
          <c:order val="3"/>
          <c:tx>
            <c:strRef>
              <c:f>h29中学校生徒質問紙!$Y$641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h29中学校生徒質問紙!$Y$642:$Y$644</c:f>
              <c:numCache>
                <c:formatCode>0.0_ </c:formatCode>
                <c:ptCount val="3"/>
                <c:pt idx="0">
                  <c:v>15.9900062460962</c:v>
                </c:pt>
                <c:pt idx="1">
                  <c:v>15.1555829999732</c:v>
                </c:pt>
                <c:pt idx="2">
                  <c:v>14.5</c:v>
                </c:pt>
              </c:numCache>
            </c:numRef>
          </c:val>
        </c:ser>
        <c:ser>
          <c:idx val="4"/>
          <c:order val="4"/>
          <c:tx>
            <c:strRef>
              <c:f>h29中学校生徒質問紙!$AE$641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h29中学校生徒質問紙!$U$642:$U$644</c:f>
              <c:strCache>
                <c:ptCount val="3"/>
                <c:pt idx="0">
                  <c:v>貴教育委員会</c:v>
                </c:pt>
                <c:pt idx="1">
                  <c:v>北海道（公立）</c:v>
                </c:pt>
                <c:pt idx="2">
                  <c:v>全国（公立）</c:v>
                </c:pt>
              </c:strCache>
            </c:strRef>
          </c:cat>
          <c:val>
            <c:numRef>
              <c:f>h29中学校生徒質問紙!$AE$642:$AE$644</c:f>
              <c:numCache>
                <c:formatCode>0.0_ </c:formatCode>
                <c:ptCount val="3"/>
                <c:pt idx="0">
                  <c:v>0</c:v>
                </c:pt>
                <c:pt idx="1">
                  <c:v>2.6847799822804501E-3</c:v>
                </c:pt>
                <c:pt idx="2">
                  <c:v>0</c:v>
                </c:pt>
              </c:numCache>
            </c:numRef>
          </c:val>
        </c:ser>
        <c:ser>
          <c:idx val="5"/>
          <c:order val="5"/>
          <c:tx>
            <c:strRef>
              <c:f>h29中学校生徒質問紙!$AF$641</c:f>
              <c:strCache>
                <c:ptCount val="1"/>
                <c:pt idx="0">
                  <c:v>無回答</c:v>
                </c:pt>
              </c:strCache>
            </c:strRef>
          </c:tx>
          <c:spPr>
            <a:noFill/>
            <a:ln>
              <a:solidFill>
                <a:srgbClr val="000000"/>
              </a:solidFill>
            </a:ln>
          </c:spPr>
          <c:invertIfNegative val="0"/>
          <c:dPt>
            <c:idx val="0"/>
            <c:invertIfNegative val="0"/>
            <c:bubble3D val="0"/>
            <c:spPr>
              <a:solidFill>
                <a:sysClr val="window" lastClr="FFFFFF"/>
              </a:solidFill>
              <a:ln>
                <a:solidFill>
                  <a:srgbClr val="000000"/>
                </a:solidFill>
              </a:ln>
            </c:spPr>
          </c:dPt>
          <c:cat>
            <c:strRef>
              <c:f>h29中学校生徒質問紙!$U$642:$U$644</c:f>
              <c:strCache>
                <c:ptCount val="3"/>
                <c:pt idx="0">
                  <c:v>貴教育委員会</c:v>
                </c:pt>
                <c:pt idx="1">
                  <c:v>北海道（公立）</c:v>
                </c:pt>
                <c:pt idx="2">
                  <c:v>全国（公立）</c:v>
                </c:pt>
              </c:strCache>
            </c:strRef>
          </c:cat>
          <c:val>
            <c:numRef>
              <c:f>h29中学校生徒質問紙!$AF$642:$AF$644</c:f>
              <c:numCache>
                <c:formatCode>0.0_ </c:formatCode>
                <c:ptCount val="3"/>
                <c:pt idx="0">
                  <c:v>6.8139231162341704E-2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089344"/>
        <c:axId val="130090880"/>
      </c:barChart>
      <c:catAx>
        <c:axId val="13008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090880"/>
        <c:crosses val="autoZero"/>
        <c:auto val="1"/>
        <c:lblAlgn val="ctr"/>
        <c:lblOffset val="100"/>
        <c:tickLblSkip val="1"/>
        <c:tickMarkSkip val="1"/>
        <c:noMultiLvlLbl val="0"/>
      </c:catAx>
      <c:valAx>
        <c:axId val="1300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08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67030564090402"/>
          <c:h val="0.2842208392746895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h29中学校生徒質問紙!$V$663:$V$665</c:f>
              <c:numCache>
                <c:formatCode>0.0_ </c:formatCode>
                <c:ptCount val="3"/>
                <c:pt idx="0">
                  <c:v>68.792232127647495</c:v>
                </c:pt>
                <c:pt idx="1">
                  <c:v>68.1128681504551</c:v>
                </c:pt>
                <c:pt idx="2">
                  <c:v>67.7</c:v>
                </c:pt>
              </c:numCache>
            </c:numRef>
          </c:val>
        </c:ser>
        <c:ser>
          <c:idx val="1"/>
          <c:order val="1"/>
          <c:tx>
            <c:strRef>
              <c:f>h29中学校生徒質問紙!$W$662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h29中学校生徒質問紙!$W$663:$W$665</c:f>
              <c:numCache>
                <c:formatCode>0.0_ </c:formatCode>
                <c:ptCount val="3"/>
                <c:pt idx="0">
                  <c:v>22.043041281017501</c:v>
                </c:pt>
                <c:pt idx="1">
                  <c:v>22.527988831315302</c:v>
                </c:pt>
                <c:pt idx="2">
                  <c:v>21.8</c:v>
                </c:pt>
              </c:numCache>
            </c:numRef>
          </c:val>
        </c:ser>
        <c:ser>
          <c:idx val="2"/>
          <c:order val="2"/>
          <c:tx>
            <c:strRef>
              <c:f>h29中学校生徒質問紙!$X$662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h29中学校生徒質問紙!$X$663:$X$665</c:f>
              <c:numCache>
                <c:formatCode>0.0_ </c:formatCode>
                <c:ptCount val="3"/>
                <c:pt idx="0">
                  <c:v>6.6322184998012599</c:v>
                </c:pt>
                <c:pt idx="1">
                  <c:v>6.7683303353290203</c:v>
                </c:pt>
                <c:pt idx="2">
                  <c:v>7.5</c:v>
                </c:pt>
              </c:numCache>
            </c:numRef>
          </c:val>
        </c:ser>
        <c:ser>
          <c:idx val="3"/>
          <c:order val="3"/>
          <c:tx>
            <c:strRef>
              <c:f>h29中学校生徒質問紙!$Y$662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h29中学校生徒質問紙!$Y$663:$Y$665</c:f>
              <c:numCache>
                <c:formatCode>0.0_ </c:formatCode>
                <c:ptCount val="3"/>
                <c:pt idx="0">
                  <c:v>2.3337686673102001</c:v>
                </c:pt>
                <c:pt idx="1">
                  <c:v>2.4324106639460901</c:v>
                </c:pt>
                <c:pt idx="2">
                  <c:v>2.9</c:v>
                </c:pt>
              </c:numCache>
            </c:numRef>
          </c:val>
        </c:ser>
        <c:ser>
          <c:idx val="4"/>
          <c:order val="4"/>
          <c:tx>
            <c:strRef>
              <c:f>h29中学校生徒質問紙!$AE$662</c:f>
              <c:strCache>
                <c:ptCount val="1"/>
                <c:pt idx="0">
                  <c:v>その他</c:v>
                </c:pt>
              </c:strCache>
            </c:strRef>
          </c:tx>
          <c:spPr>
            <a:pattFill prst="solidDmnd"/>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h29中学校生徒質問紙!$AE$663:$AE$665</c:f>
              <c:numCache>
                <c:formatCode>0.0_ </c:formatCode>
                <c:ptCount val="3"/>
                <c:pt idx="0">
                  <c:v>8.5174038952927106E-2</c:v>
                </c:pt>
                <c:pt idx="1">
                  <c:v>6.4434719574730806E-2</c:v>
                </c:pt>
                <c:pt idx="2">
                  <c:v>0</c:v>
                </c:pt>
              </c:numCache>
            </c:numRef>
          </c:val>
        </c:ser>
        <c:ser>
          <c:idx val="5"/>
          <c:order val="5"/>
          <c:tx>
            <c:strRef>
              <c:f>h29中学校生徒質問紙!$AF$662</c:f>
              <c:strCache>
                <c:ptCount val="1"/>
                <c:pt idx="0">
                  <c:v>無回答</c:v>
                </c:pt>
              </c:strCache>
            </c:strRef>
          </c:tx>
          <c:spPr>
            <a:solidFill>
              <a:sysClr val="window" lastClr="FFFFFF"/>
            </a:solidFill>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h29中学校生徒質問紙!$AF$663:$AF$665</c:f>
              <c:numCache>
                <c:formatCode>0.0_ </c:formatCode>
                <c:ptCount val="3"/>
                <c:pt idx="0">
                  <c:v>0.11356538527057</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50400"/>
        <c:axId val="130151936"/>
      </c:barChart>
      <c:catAx>
        <c:axId val="13015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1936"/>
        <c:crosses val="autoZero"/>
        <c:auto val="1"/>
        <c:lblAlgn val="ctr"/>
        <c:lblOffset val="100"/>
        <c:tickLblSkip val="1"/>
        <c:tickMarkSkip val="1"/>
        <c:noMultiLvlLbl val="0"/>
      </c:catAx>
      <c:valAx>
        <c:axId val="13015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46351442911741"/>
          <c:h val="0.265205039698304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h29中学校生徒質問紙!$V$683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h29中学校生徒質問紙!$V$684:$V$686</c:f>
              <c:numCache>
                <c:formatCode>0.0_ </c:formatCode>
                <c:ptCount val="3"/>
                <c:pt idx="0">
                  <c:v>12.9748452671626</c:v>
                </c:pt>
                <c:pt idx="1">
                  <c:v>11.278760705560201</c:v>
                </c:pt>
                <c:pt idx="2">
                  <c:v>11.3</c:v>
                </c:pt>
              </c:numCache>
            </c:numRef>
          </c:val>
        </c:ser>
        <c:ser>
          <c:idx val="1"/>
          <c:order val="1"/>
          <c:tx>
            <c:strRef>
              <c:f>h29中学校生徒質問紙!$W$683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h29中学校生徒質問紙!$W$684:$W$686</c:f>
              <c:numCache>
                <c:formatCode>0.0_ </c:formatCode>
                <c:ptCount val="3"/>
                <c:pt idx="0">
                  <c:v>22.7641814774857</c:v>
                </c:pt>
                <c:pt idx="1">
                  <c:v>20.385534405455498</c:v>
                </c:pt>
                <c:pt idx="2">
                  <c:v>20.399999999999999</c:v>
                </c:pt>
              </c:numCache>
            </c:numRef>
          </c:val>
        </c:ser>
        <c:ser>
          <c:idx val="2"/>
          <c:order val="2"/>
          <c:tx>
            <c:strRef>
              <c:f>h29中学校生徒質問紙!$X$683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h29中学校生徒質問紙!$X$684:$X$686</c:f>
              <c:numCache>
                <c:formatCode>0.0_ </c:formatCode>
                <c:ptCount val="3"/>
                <c:pt idx="0">
                  <c:v>35.977514053716398</c:v>
                </c:pt>
                <c:pt idx="1">
                  <c:v>36.102236421725202</c:v>
                </c:pt>
                <c:pt idx="2">
                  <c:v>36.9</c:v>
                </c:pt>
              </c:numCache>
            </c:numRef>
          </c:val>
        </c:ser>
        <c:ser>
          <c:idx val="3"/>
          <c:order val="3"/>
          <c:tx>
            <c:strRef>
              <c:f>h29中学校生徒質問紙!$Y$683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h29中学校生徒質問紙!$Y$684:$Y$686</c:f>
              <c:numCache>
                <c:formatCode>0.0_ </c:formatCode>
                <c:ptCount val="3"/>
                <c:pt idx="0">
                  <c:v>28.096076315938902</c:v>
                </c:pt>
                <c:pt idx="1">
                  <c:v>32.067012108357702</c:v>
                </c:pt>
                <c:pt idx="2">
                  <c:v>31.2</c:v>
                </c:pt>
              </c:numCache>
            </c:numRef>
          </c:val>
        </c:ser>
        <c:ser>
          <c:idx val="4"/>
          <c:order val="4"/>
          <c:tx>
            <c:strRef>
              <c:f>h29中学校生徒質問紙!$AE$683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h29中学校生徒質問紙!$AE$684:$AE$686</c:f>
              <c:numCache>
                <c:formatCode>0.0_ </c:formatCode>
                <c:ptCount val="3"/>
                <c:pt idx="0">
                  <c:v>0</c:v>
                </c:pt>
                <c:pt idx="1">
                  <c:v>8.0543399468413594E-3</c:v>
                </c:pt>
                <c:pt idx="2">
                  <c:v>0</c:v>
                </c:pt>
              </c:numCache>
            </c:numRef>
          </c:val>
        </c:ser>
        <c:ser>
          <c:idx val="5"/>
          <c:order val="5"/>
          <c:tx>
            <c:strRef>
              <c:f>h29中学校生徒質問紙!$AF$683</c:f>
              <c:strCache>
                <c:ptCount val="1"/>
                <c:pt idx="0">
                  <c:v>無回答</c:v>
                </c:pt>
              </c:strCache>
            </c:strRef>
          </c:tx>
          <c:spPr>
            <a:solidFill>
              <a:sysClr val="window" lastClr="FFFFFF"/>
            </a:solid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h29中学校生徒質問紙!$AF$684:$AF$686</c:f>
              <c:numCache>
                <c:formatCode>0.0_ </c:formatCode>
                <c:ptCount val="3"/>
                <c:pt idx="0">
                  <c:v>0.18738288569643999</c:v>
                </c:pt>
                <c:pt idx="1">
                  <c:v>0.158402018954547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98912"/>
        <c:axId val="130212992"/>
      </c:barChart>
      <c:catAx>
        <c:axId val="130198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12992"/>
        <c:crosses val="autoZero"/>
        <c:auto val="1"/>
        <c:lblAlgn val="ctr"/>
        <c:lblOffset val="100"/>
        <c:tickLblSkip val="1"/>
        <c:tickMarkSkip val="1"/>
        <c:noMultiLvlLbl val="0"/>
      </c:catAx>
      <c:valAx>
        <c:axId val="13021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98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630327832273149E-2"/>
          <c:w val="0.8034750787565822"/>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34314789598"/>
          <c:y val="0.3970609080001517"/>
          <c:w val="0.80325644504748983"/>
          <c:h val="0.5086219287965934"/>
        </c:manualLayout>
      </c:layout>
      <c:barChart>
        <c:barDir val="bar"/>
        <c:grouping val="percentStacked"/>
        <c:varyColors val="0"/>
        <c:ser>
          <c:idx val="0"/>
          <c:order val="0"/>
          <c:tx>
            <c:strRef>
              <c:f>h29中学校生徒質問紙!$V$53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h29中学校生徒質問紙!$V$54:$V$56</c:f>
              <c:numCache>
                <c:formatCode>0.0_ </c:formatCode>
                <c:ptCount val="3"/>
                <c:pt idx="0">
                  <c:v>55.919595707228403</c:v>
                </c:pt>
                <c:pt idx="1">
                  <c:v>57.252933122130599</c:v>
                </c:pt>
                <c:pt idx="2">
                  <c:v>56.3</c:v>
                </c:pt>
              </c:numCache>
            </c:numRef>
          </c:val>
        </c:ser>
        <c:ser>
          <c:idx val="1"/>
          <c:order val="1"/>
          <c:tx>
            <c:strRef>
              <c:f>h29中学校生徒質問紙!$W$53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h29中学校生徒質問紙!$W$54:$W$56</c:f>
              <c:numCache>
                <c:formatCode>0.0_ </c:formatCode>
                <c:ptCount val="3"/>
                <c:pt idx="0">
                  <c:v>36.028618477088202</c:v>
                </c:pt>
                <c:pt idx="1">
                  <c:v>35.100813488334602</c:v>
                </c:pt>
                <c:pt idx="2">
                  <c:v>36.1</c:v>
                </c:pt>
              </c:numCache>
            </c:numRef>
          </c:val>
        </c:ser>
        <c:ser>
          <c:idx val="2"/>
          <c:order val="2"/>
          <c:tx>
            <c:strRef>
              <c:f>h29中学校生徒質問紙!$X$53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h29中学校生徒質問紙!$X$54:$X$56</c:f>
              <c:numCache>
                <c:formatCode>0.0_ </c:formatCode>
                <c:ptCount val="3"/>
                <c:pt idx="0">
                  <c:v>6.3028788825166098</c:v>
                </c:pt>
                <c:pt idx="1">
                  <c:v>6.0380701801487398</c:v>
                </c:pt>
                <c:pt idx="2">
                  <c:v>6.2</c:v>
                </c:pt>
              </c:numCache>
            </c:numRef>
          </c:val>
        </c:ser>
        <c:ser>
          <c:idx val="3"/>
          <c:order val="3"/>
          <c:tx>
            <c:strRef>
              <c:f>h29中学校生徒質問紙!$Y$53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h29中学校生徒質問紙!$Y$54:$Y$56</c:f>
              <c:numCache>
                <c:formatCode>0.0_ </c:formatCode>
                <c:ptCount val="3"/>
                <c:pt idx="0">
                  <c:v>1.6580546249503201</c:v>
                </c:pt>
                <c:pt idx="1">
                  <c:v>1.49810723011249</c:v>
                </c:pt>
                <c:pt idx="2">
                  <c:v>1.3</c:v>
                </c:pt>
              </c:numCache>
            </c:numRef>
          </c:val>
        </c:ser>
        <c:ser>
          <c:idx val="4"/>
          <c:order val="4"/>
          <c:tx>
            <c:strRef>
              <c:f>h29中学校生徒質問紙!$AE$53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h29中学校生徒質問紙!$AE$54:$AE$56</c:f>
              <c:numCache>
                <c:formatCode>0.0_ </c:formatCode>
                <c:ptCount val="3"/>
                <c:pt idx="0">
                  <c:v>0</c:v>
                </c:pt>
                <c:pt idx="1">
                  <c:v>2.6847799822804501E-3</c:v>
                </c:pt>
                <c:pt idx="2">
                  <c:v>0</c:v>
                </c:pt>
              </c:numCache>
            </c:numRef>
          </c:val>
        </c:ser>
        <c:ser>
          <c:idx val="5"/>
          <c:order val="5"/>
          <c:tx>
            <c:strRef>
              <c:f>h29中学校生徒質問紙!$AF$53</c:f>
              <c:strCache>
                <c:ptCount val="1"/>
                <c:pt idx="0">
                  <c:v>無回答</c:v>
                </c:pt>
              </c:strCache>
            </c:strRef>
          </c:tx>
          <c:spPr>
            <a:solidFill>
              <a:sysClr val="window" lastClr="FFFFFF"/>
            </a:solidFill>
            <a:ln>
              <a:solidFill>
                <a:sysClr val="windowText" lastClr="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h29中学校生徒質問紙!$AF$54:$AF$56</c:f>
              <c:numCache>
                <c:formatCode>0.0_ </c:formatCode>
                <c:ptCount val="3"/>
                <c:pt idx="0">
                  <c:v>9.0852308216455596E-2</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460480"/>
        <c:axId val="149540864"/>
      </c:barChart>
      <c:catAx>
        <c:axId val="14946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49540864"/>
        <c:crosses val="autoZero"/>
        <c:auto val="1"/>
        <c:lblAlgn val="ctr"/>
        <c:lblOffset val="100"/>
        <c:tickLblSkip val="1"/>
        <c:tickMarkSkip val="1"/>
        <c:noMultiLvlLbl val="0"/>
      </c:catAx>
      <c:valAx>
        <c:axId val="14954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4946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a:pPr>
            <a:endParaRPr lang="ja-JP"/>
          </a:p>
        </c:txPr>
      </c:legendEntry>
      <c:legendEntry>
        <c:idx val="1"/>
        <c:txPr>
          <a:bodyPr/>
          <a:lstStyle/>
          <a:p>
            <a:pPr>
              <a:defRPr sz="1050"/>
            </a:pPr>
            <a:endParaRPr lang="ja-JP"/>
          </a:p>
        </c:txPr>
      </c:legendEntry>
      <c:legendEntry>
        <c:idx val="2"/>
        <c:txPr>
          <a:bodyPr/>
          <a:lstStyle/>
          <a:p>
            <a:pPr>
              <a:defRPr sz="1050"/>
            </a:pPr>
            <a:endParaRPr lang="ja-JP"/>
          </a:p>
        </c:txPr>
      </c:legendEntry>
      <c:legendEntry>
        <c:idx val="3"/>
        <c:txPr>
          <a:bodyPr/>
          <a:lstStyle/>
          <a:p>
            <a:pPr>
              <a:defRPr sz="1050"/>
            </a:pPr>
            <a:endParaRPr lang="ja-JP"/>
          </a:p>
        </c:txPr>
      </c:legendEntry>
      <c:layout>
        <c:manualLayout>
          <c:xMode val="edge"/>
          <c:yMode val="edge"/>
          <c:x val="0.16343207099112611"/>
          <c:y val="6.5162316855758504E-2"/>
          <c:w val="0.7941354699083667"/>
          <c:h val="0.28472778162638274"/>
        </c:manualLayout>
      </c:layout>
      <c:overlay val="0"/>
      <c:spPr>
        <a:solidFill>
          <a:srgbClr val="FFFFFF"/>
        </a:solidFill>
        <a:ln w="3175">
          <a:solidFill>
            <a:srgbClr val="000000"/>
          </a:solidFill>
          <a:prstDash val="solid"/>
        </a:ln>
      </c:spPr>
      <c:txPr>
        <a:bodyPr/>
        <a:lstStyle/>
        <a:p>
          <a:pPr>
            <a:defRPr sz="105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h29中学校生徒質問紙!$V$726:$V$728</c:f>
              <c:numCache>
                <c:formatCode>0.0_ </c:formatCode>
                <c:ptCount val="3"/>
                <c:pt idx="0">
                  <c:v>41.4967917778661</c:v>
                </c:pt>
                <c:pt idx="1">
                  <c:v>43.147099095229102</c:v>
                </c:pt>
                <c:pt idx="2">
                  <c:v>47.3</c:v>
                </c:pt>
              </c:numCache>
            </c:numRef>
          </c:val>
        </c:ser>
        <c:ser>
          <c:idx val="1"/>
          <c:order val="1"/>
          <c:tx>
            <c:strRef>
              <c:f>h29中学校生徒質問紙!$W$725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h29中学校生徒質問紙!$W$726:$W$728</c:f>
              <c:numCache>
                <c:formatCode>0.0_ </c:formatCode>
                <c:ptCount val="3"/>
                <c:pt idx="0">
                  <c:v>34.2626767361308</c:v>
                </c:pt>
                <c:pt idx="1">
                  <c:v>33.836282116680501</c:v>
                </c:pt>
                <c:pt idx="2">
                  <c:v>33.6</c:v>
                </c:pt>
              </c:numCache>
            </c:numRef>
          </c:val>
        </c:ser>
        <c:ser>
          <c:idx val="2"/>
          <c:order val="2"/>
          <c:tx>
            <c:strRef>
              <c:f>h29中学校生徒質問紙!$X$725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h29中学校生徒質問紙!$X$726:$X$728</c:f>
              <c:numCache>
                <c:formatCode>0.0_ </c:formatCode>
                <c:ptCount val="3"/>
                <c:pt idx="0">
                  <c:v>14.7464652773835</c:v>
                </c:pt>
                <c:pt idx="1">
                  <c:v>14.025290627433099</c:v>
                </c:pt>
                <c:pt idx="2">
                  <c:v>12.2</c:v>
                </c:pt>
              </c:numCache>
            </c:numRef>
          </c:val>
        </c:ser>
        <c:ser>
          <c:idx val="3"/>
          <c:order val="3"/>
          <c:tx>
            <c:strRef>
              <c:f>h29中学校生徒質問紙!$Y$725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h29中学校生徒質問紙!$Y$726:$Y$728</c:f>
              <c:numCache>
                <c:formatCode>0.0_ </c:formatCode>
                <c:ptCount val="3"/>
                <c:pt idx="0">
                  <c:v>9.4145704389302107</c:v>
                </c:pt>
                <c:pt idx="1">
                  <c:v>8.9268934410825</c:v>
                </c:pt>
                <c:pt idx="2">
                  <c:v>6.9</c:v>
                </c:pt>
              </c:numCache>
            </c:numRef>
          </c:val>
        </c:ser>
        <c:ser>
          <c:idx val="4"/>
          <c:order val="4"/>
          <c:tx>
            <c:strRef>
              <c:f>h29中学校生徒質問紙!$AE$725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h29中学校生徒質問紙!$AE$726:$AE$728</c:f>
              <c:numCache>
                <c:formatCode>0.0_ </c:formatCode>
                <c:ptCount val="3"/>
                <c:pt idx="0">
                  <c:v>0</c:v>
                </c:pt>
                <c:pt idx="1">
                  <c:v>0</c:v>
                </c:pt>
                <c:pt idx="2">
                  <c:v>0</c:v>
                </c:pt>
              </c:numCache>
            </c:numRef>
          </c:val>
        </c:ser>
        <c:ser>
          <c:idx val="5"/>
          <c:order val="5"/>
          <c:tx>
            <c:strRef>
              <c:f>h29中学校生徒質問紙!$AF$725</c:f>
              <c:strCache>
                <c:ptCount val="1"/>
                <c:pt idx="0">
                  <c:v>無回答</c:v>
                </c:pt>
              </c:strCache>
            </c:strRef>
          </c:tx>
          <c:spPr>
            <a:solidFill>
              <a:sysClr val="window" lastClr="FFFFFF"/>
            </a:solid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h29中学校生徒質問紙!$AF$726:$AF$728</c:f>
              <c:numCache>
                <c:formatCode>0.0_ </c:formatCode>
                <c:ptCount val="3"/>
                <c:pt idx="0">
                  <c:v>7.9495769689398699E-2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45984"/>
        <c:axId val="130695936"/>
      </c:barChart>
      <c:catAx>
        <c:axId val="13034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95936"/>
        <c:crosses val="autoZero"/>
        <c:auto val="1"/>
        <c:lblAlgn val="ctr"/>
        <c:lblOffset val="100"/>
        <c:tickLblSkip val="1"/>
        <c:tickMarkSkip val="1"/>
        <c:noMultiLvlLbl val="0"/>
      </c:catAx>
      <c:valAx>
        <c:axId val="13069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4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5.8823529411764705E-2"/>
          <c:w val="0.79820602524809559"/>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h29中学校生徒質問紙!$V$747:$V$749</c:f>
              <c:numCache>
                <c:formatCode>0.0_ </c:formatCode>
                <c:ptCount val="3"/>
                <c:pt idx="0">
                  <c:v>72.693203111691602</c:v>
                </c:pt>
                <c:pt idx="1">
                  <c:v>73.619351894112299</c:v>
                </c:pt>
                <c:pt idx="2">
                  <c:v>75.5</c:v>
                </c:pt>
              </c:numCache>
            </c:numRef>
          </c:val>
        </c:ser>
        <c:ser>
          <c:idx val="1"/>
          <c:order val="1"/>
          <c:tx>
            <c:strRef>
              <c:f>h29中学校生徒質問紙!$W$746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h29中学校生徒質問紙!$W$747:$W$749</c:f>
              <c:numCache>
                <c:formatCode>0.0_ </c:formatCode>
                <c:ptCount val="3"/>
                <c:pt idx="0">
                  <c:v>20.333882232695501</c:v>
                </c:pt>
                <c:pt idx="1">
                  <c:v>19.580100410771301</c:v>
                </c:pt>
                <c:pt idx="2">
                  <c:v>19.100000000000001</c:v>
                </c:pt>
              </c:numCache>
            </c:numRef>
          </c:val>
        </c:ser>
        <c:ser>
          <c:idx val="2"/>
          <c:order val="2"/>
          <c:tx>
            <c:strRef>
              <c:f>h29中学校生徒質問紙!$X$746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h29中学校生徒質問紙!$X$747:$X$749</c:f>
              <c:numCache>
                <c:formatCode>0.0_ </c:formatCode>
                <c:ptCount val="3"/>
                <c:pt idx="0">
                  <c:v>4.6448242575662899</c:v>
                </c:pt>
                <c:pt idx="1">
                  <c:v>4.5829194297527298</c:v>
                </c:pt>
                <c:pt idx="2">
                  <c:v>3.6</c:v>
                </c:pt>
              </c:numCache>
            </c:numRef>
          </c:val>
        </c:ser>
        <c:ser>
          <c:idx val="4"/>
          <c:order val="3"/>
          <c:tx>
            <c:strRef>
              <c:f>h29中学校生徒質問紙!$Y$746</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h29中学校生徒質問紙!$Y$747:$Y$749</c:f>
              <c:numCache>
                <c:formatCode>0.0_ </c:formatCode>
                <c:ptCount val="3"/>
                <c:pt idx="0">
                  <c:v>2.25995116688433</c:v>
                </c:pt>
                <c:pt idx="1">
                  <c:v>2.1558783257712002</c:v>
                </c:pt>
                <c:pt idx="2">
                  <c:v>1.7</c:v>
                </c:pt>
              </c:numCache>
            </c:numRef>
          </c:val>
        </c:ser>
        <c:ser>
          <c:idx val="3"/>
          <c:order val="4"/>
          <c:tx>
            <c:strRef>
              <c:f>h29中学校生徒質問紙!$AE$746</c:f>
              <c:strCache>
                <c:ptCount val="1"/>
                <c:pt idx="0">
                  <c:v>その他</c:v>
                </c:pt>
              </c:strCache>
            </c:strRef>
          </c:tx>
          <c:spPr>
            <a:pattFill prst="solidDmnd">
              <a:fgClr>
                <a:schemeClr val="tx1"/>
              </a:fgClr>
              <a:bgClr>
                <a:schemeClr val="bg1"/>
              </a:bgClr>
            </a:patt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h29中学校生徒質問紙!$AE$747:$AE$749</c:f>
              <c:numCache>
                <c:formatCode>0.0_ </c:formatCode>
                <c:ptCount val="3"/>
                <c:pt idx="0">
                  <c:v>5.67826926352848E-3</c:v>
                </c:pt>
                <c:pt idx="1">
                  <c:v>5.3695599645609002E-3</c:v>
                </c:pt>
                <c:pt idx="2">
                  <c:v>0</c:v>
                </c:pt>
              </c:numCache>
            </c:numRef>
          </c:val>
        </c:ser>
        <c:ser>
          <c:idx val="5"/>
          <c:order val="5"/>
          <c:tx>
            <c:strRef>
              <c:f>h29中学校生徒質問紙!$AF$746</c:f>
              <c:strCache>
                <c:ptCount val="1"/>
                <c:pt idx="0">
                  <c:v>無回答</c:v>
                </c:pt>
              </c:strCache>
            </c:strRef>
          </c:tx>
          <c:spPr>
            <a:solidFill>
              <a:sysClr val="window" lastClr="FFFFFF"/>
            </a:solid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h29中学校生徒質問紙!$AF$747:$AF$749</c:f>
              <c:numCache>
                <c:formatCode>0.0_ </c:formatCode>
                <c:ptCount val="3"/>
                <c:pt idx="0">
                  <c:v>6.24609618988132E-2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42016"/>
        <c:axId val="135156096"/>
      </c:barChart>
      <c:catAx>
        <c:axId val="13514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56096"/>
        <c:crosses val="autoZero"/>
        <c:auto val="1"/>
        <c:lblAlgn val="ctr"/>
        <c:lblOffset val="100"/>
        <c:tickLblSkip val="1"/>
        <c:tickMarkSkip val="1"/>
        <c:noMultiLvlLbl val="0"/>
      </c:catAx>
      <c:valAx>
        <c:axId val="13515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40297770181"/>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h29中学校生徒質問紙!$V$767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h29中学校生徒質問紙!$V$768:$V$770</c:f>
              <c:numCache>
                <c:formatCode>0.0_ </c:formatCode>
                <c:ptCount val="3"/>
                <c:pt idx="0">
                  <c:v>54.744193969678001</c:v>
                </c:pt>
                <c:pt idx="1">
                  <c:v>56.941498644186098</c:v>
                </c:pt>
                <c:pt idx="2">
                  <c:v>53.5</c:v>
                </c:pt>
              </c:numCache>
            </c:numRef>
          </c:val>
        </c:ser>
        <c:ser>
          <c:idx val="1"/>
          <c:order val="1"/>
          <c:tx>
            <c:strRef>
              <c:f>h29中学校生徒質問紙!$W$767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h29中学校生徒質問紙!$W$768:$W$770</c:f>
              <c:numCache>
                <c:formatCode>0.0_ </c:formatCode>
                <c:ptCount val="3"/>
                <c:pt idx="0">
                  <c:v>24.479018795071301</c:v>
                </c:pt>
                <c:pt idx="1">
                  <c:v>23.612639944156602</c:v>
                </c:pt>
                <c:pt idx="2">
                  <c:v>25.7</c:v>
                </c:pt>
              </c:numCache>
            </c:numRef>
          </c:val>
        </c:ser>
        <c:ser>
          <c:idx val="2"/>
          <c:order val="2"/>
          <c:tx>
            <c:strRef>
              <c:f>h29中学校生徒質問紙!$X$767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h29中学校生徒質問紙!$X$768:$X$770</c:f>
              <c:numCache>
                <c:formatCode>0.0_ </c:formatCode>
                <c:ptCount val="3"/>
                <c:pt idx="0">
                  <c:v>12.1514962239509</c:v>
                </c:pt>
                <c:pt idx="1">
                  <c:v>11.3082932853653</c:v>
                </c:pt>
                <c:pt idx="2">
                  <c:v>12.5</c:v>
                </c:pt>
              </c:numCache>
            </c:numRef>
          </c:val>
        </c:ser>
        <c:ser>
          <c:idx val="3"/>
          <c:order val="3"/>
          <c:tx>
            <c:strRef>
              <c:f>h29中学校生徒質問紙!$Y$767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h29中学校生徒質問紙!$Y$768:$Y$770</c:f>
              <c:numCache>
                <c:formatCode>0.0_ </c:formatCode>
                <c:ptCount val="3"/>
                <c:pt idx="0">
                  <c:v>8.5514735108738904</c:v>
                </c:pt>
                <c:pt idx="1">
                  <c:v>8.0543399468413597</c:v>
                </c:pt>
                <c:pt idx="2">
                  <c:v>8.1</c:v>
                </c:pt>
              </c:numCache>
            </c:numRef>
          </c:val>
        </c:ser>
        <c:ser>
          <c:idx val="4"/>
          <c:order val="4"/>
          <c:tx>
            <c:strRef>
              <c:f>h29中学校生徒質問紙!$AE$767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h29中学校生徒質問紙!$AE$768:$AE$770</c:f>
              <c:numCache>
                <c:formatCode>0.0_ </c:formatCode>
                <c:ptCount val="3"/>
                <c:pt idx="0">
                  <c:v>1.1356538527057E-2</c:v>
                </c:pt>
                <c:pt idx="1">
                  <c:v>8.0543399468413594E-3</c:v>
                </c:pt>
                <c:pt idx="2">
                  <c:v>0</c:v>
                </c:pt>
              </c:numCache>
            </c:numRef>
          </c:val>
        </c:ser>
        <c:ser>
          <c:idx val="5"/>
          <c:order val="5"/>
          <c:tx>
            <c:strRef>
              <c:f>h29中学校生徒質問紙!$AF$767</c:f>
              <c:strCache>
                <c:ptCount val="1"/>
                <c:pt idx="0">
                  <c:v>無回答</c:v>
                </c:pt>
              </c:strCache>
            </c:strRef>
          </c:tx>
          <c:spPr>
            <a:solidFill>
              <a:sysClr val="window" lastClr="FFFFFF"/>
            </a:solid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h29中学校生徒質問紙!$AF$768:$AF$770</c:f>
              <c:numCache>
                <c:formatCode>0.0_ </c:formatCode>
                <c:ptCount val="3"/>
                <c:pt idx="0">
                  <c:v>6.24609618988132E-2</c:v>
                </c:pt>
                <c:pt idx="1">
                  <c:v>7.5173839503852702E-2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54240"/>
        <c:axId val="135355776"/>
      </c:barChart>
      <c:catAx>
        <c:axId val="13535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5776"/>
        <c:crosses val="autoZero"/>
        <c:auto val="1"/>
        <c:lblAlgn val="ctr"/>
        <c:lblOffset val="100"/>
        <c:tickLblSkip val="1"/>
        <c:tickMarkSkip val="1"/>
        <c:noMultiLvlLbl val="0"/>
      </c:catAx>
      <c:valAx>
        <c:axId val="13535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142021720969092"/>
          <c:h val="0.273128230415868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h29中学校生徒質問紙!$V$788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h29中学校生徒質問紙!$V$789:$V$791</c:f>
              <c:numCache>
                <c:formatCode>0.0_ </c:formatCode>
                <c:ptCount val="3"/>
                <c:pt idx="0">
                  <c:v>9.8006927488501496</c:v>
                </c:pt>
                <c:pt idx="1">
                  <c:v>10.5646092302736</c:v>
                </c:pt>
                <c:pt idx="2">
                  <c:v>10.5</c:v>
                </c:pt>
              </c:numCache>
            </c:numRef>
          </c:val>
        </c:ser>
        <c:ser>
          <c:idx val="1"/>
          <c:order val="1"/>
          <c:tx>
            <c:strRef>
              <c:f>h29中学校生徒質問紙!$W$788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h29中学校生徒質問紙!$W$789:$W$791</c:f>
              <c:numCache>
                <c:formatCode>0.0_ </c:formatCode>
                <c:ptCount val="3"/>
                <c:pt idx="0">
                  <c:v>27.011526886605001</c:v>
                </c:pt>
                <c:pt idx="1">
                  <c:v>29.390286466024101</c:v>
                </c:pt>
                <c:pt idx="2">
                  <c:v>30</c:v>
                </c:pt>
              </c:numCache>
            </c:numRef>
          </c:val>
        </c:ser>
        <c:ser>
          <c:idx val="2"/>
          <c:order val="2"/>
          <c:tx>
            <c:strRef>
              <c:f>h29中学校生徒質問紙!$X$788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h29中学校生徒質問紙!$X$789:$X$791</c:f>
              <c:numCache>
                <c:formatCode>0.0_ </c:formatCode>
                <c:ptCount val="3"/>
                <c:pt idx="0">
                  <c:v>38.294247913235999</c:v>
                </c:pt>
                <c:pt idx="1">
                  <c:v>37.449995972830003</c:v>
                </c:pt>
                <c:pt idx="2">
                  <c:v>37.4</c:v>
                </c:pt>
              </c:numCache>
            </c:numRef>
          </c:val>
        </c:ser>
        <c:ser>
          <c:idx val="3"/>
          <c:order val="3"/>
          <c:tx>
            <c:strRef>
              <c:f>h29中学校生徒質問紙!$Y$788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h29中学校生徒質問紙!$Y$789:$Y$791</c:f>
              <c:numCache>
                <c:formatCode>0.0_ </c:formatCode>
                <c:ptCount val="3"/>
                <c:pt idx="0">
                  <c:v>24.785645335301801</c:v>
                </c:pt>
                <c:pt idx="1">
                  <c:v>22.498456251510198</c:v>
                </c:pt>
                <c:pt idx="2">
                  <c:v>21.9</c:v>
                </c:pt>
              </c:numCache>
            </c:numRef>
          </c:val>
        </c:ser>
        <c:ser>
          <c:idx val="4"/>
          <c:order val="4"/>
          <c:tx>
            <c:strRef>
              <c:f>h29中学校生徒質問紙!$AE$788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h29中学校生徒質問紙!$AE$789:$AE$791</c:f>
              <c:numCache>
                <c:formatCode>0.0_ </c:formatCode>
                <c:ptCount val="3"/>
                <c:pt idx="0">
                  <c:v>1.1356538527057E-2</c:v>
                </c:pt>
                <c:pt idx="1">
                  <c:v>1.34238999114023E-2</c:v>
                </c:pt>
                <c:pt idx="2">
                  <c:v>0</c:v>
                </c:pt>
              </c:numCache>
            </c:numRef>
          </c:val>
        </c:ser>
        <c:ser>
          <c:idx val="5"/>
          <c:order val="5"/>
          <c:tx>
            <c:strRef>
              <c:f>h29中学校生徒質問紙!$AF$788</c:f>
              <c:strCache>
                <c:ptCount val="1"/>
                <c:pt idx="0">
                  <c:v>無回答</c:v>
                </c:pt>
              </c:strCache>
            </c:strRef>
          </c:tx>
          <c:spPr>
            <a:solidFill>
              <a:sysClr val="window" lastClr="FFFFFF"/>
            </a:solid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h29中学校生徒質問紙!$AF$789:$AF$791</c:f>
              <c:numCache>
                <c:formatCode>0.0_ </c:formatCode>
                <c:ptCount val="3"/>
                <c:pt idx="0">
                  <c:v>9.65305774799841E-2</c:v>
                </c:pt>
                <c:pt idx="1">
                  <c:v>8.3228179450693995E-2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07104"/>
        <c:axId val="135408640"/>
      </c:barChart>
      <c:catAx>
        <c:axId val="13540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8640"/>
        <c:crosses val="autoZero"/>
        <c:auto val="1"/>
        <c:lblAlgn val="ctr"/>
        <c:lblOffset val="100"/>
        <c:tickLblSkip val="1"/>
        <c:tickMarkSkip val="1"/>
        <c:noMultiLvlLbl val="0"/>
      </c:catAx>
      <c:valAx>
        <c:axId val="13540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304820993286125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h29中学校生徒質問紙!$V$810:$V$812</c:f>
              <c:numCache>
                <c:formatCode>0.0_ </c:formatCode>
                <c:ptCount val="3"/>
                <c:pt idx="0">
                  <c:v>58.355573221282199</c:v>
                </c:pt>
                <c:pt idx="1">
                  <c:v>61.315005235321003</c:v>
                </c:pt>
                <c:pt idx="2">
                  <c:v>61</c:v>
                </c:pt>
              </c:numCache>
            </c:numRef>
          </c:val>
        </c:ser>
        <c:ser>
          <c:idx val="1"/>
          <c:order val="1"/>
          <c:tx>
            <c:strRef>
              <c:f>h29中学校生徒質問紙!$W$809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h29中学校生徒質問紙!$W$810:$W$812</c:f>
              <c:numCache>
                <c:formatCode>0.0_ </c:formatCode>
                <c:ptCount val="3"/>
                <c:pt idx="0">
                  <c:v>25.796377264209902</c:v>
                </c:pt>
                <c:pt idx="1">
                  <c:v>24.259671919886198</c:v>
                </c:pt>
                <c:pt idx="2">
                  <c:v>25</c:v>
                </c:pt>
              </c:numCache>
            </c:numRef>
          </c:val>
        </c:ser>
        <c:ser>
          <c:idx val="2"/>
          <c:order val="2"/>
          <c:tx>
            <c:strRef>
              <c:f>h29中学校生徒質問紙!$X$809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h29中学校生徒質問紙!$X$810:$X$812</c:f>
              <c:numCache>
                <c:formatCode>0.0_ </c:formatCode>
                <c:ptCount val="3"/>
                <c:pt idx="0">
                  <c:v>9.8347623644313202</c:v>
                </c:pt>
                <c:pt idx="1">
                  <c:v>9.0772411200902106</c:v>
                </c:pt>
                <c:pt idx="2">
                  <c:v>9</c:v>
                </c:pt>
              </c:numCache>
            </c:numRef>
          </c:val>
        </c:ser>
        <c:ser>
          <c:idx val="3"/>
          <c:order val="3"/>
          <c:tx>
            <c:strRef>
              <c:f>h29中学校生徒質問紙!$Y$809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h29中学校生徒質問紙!$Y$810:$Y$812</c:f>
              <c:numCache>
                <c:formatCode>0.0_ </c:formatCode>
                <c:ptCount val="3"/>
                <c:pt idx="0">
                  <c:v>5.91675657259667</c:v>
                </c:pt>
                <c:pt idx="1">
                  <c:v>5.2433753053937204</c:v>
                </c:pt>
                <c:pt idx="2">
                  <c:v>4.9000000000000004</c:v>
                </c:pt>
              </c:numCache>
            </c:numRef>
          </c:val>
        </c:ser>
        <c:ser>
          <c:idx val="4"/>
          <c:order val="4"/>
          <c:tx>
            <c:strRef>
              <c:f>h29中学校生徒質問紙!$AE$809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h29中学校生徒質問紙!$AE$810:$AE$812</c:f>
              <c:numCache>
                <c:formatCode>0.0_ </c:formatCode>
                <c:ptCount val="3"/>
                <c:pt idx="0">
                  <c:v>1.1356538527057E-2</c:v>
                </c:pt>
                <c:pt idx="1">
                  <c:v>1.34238999114023E-2</c:v>
                </c:pt>
                <c:pt idx="2">
                  <c:v>0</c:v>
                </c:pt>
              </c:numCache>
            </c:numRef>
          </c:val>
        </c:ser>
        <c:ser>
          <c:idx val="5"/>
          <c:order val="5"/>
          <c:tx>
            <c:strRef>
              <c:f>h29中学校生徒質問紙!$AF$809</c:f>
              <c:strCache>
                <c:ptCount val="1"/>
                <c:pt idx="0">
                  <c:v>無回答</c:v>
                </c:pt>
              </c:strCache>
            </c:strRef>
          </c:tx>
          <c:spPr>
            <a:solidFill>
              <a:sysClr val="window" lastClr="FFFFFF"/>
            </a:solid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h29中学校生徒質問紙!$AF$810:$AF$812</c:f>
              <c:numCache>
                <c:formatCode>0.0_ </c:formatCode>
                <c:ptCount val="3"/>
                <c:pt idx="0">
                  <c:v>8.5174038952927106E-2</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76352"/>
        <c:axId val="135477888"/>
      </c:barChart>
      <c:catAx>
        <c:axId val="13547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7888"/>
        <c:crosses val="autoZero"/>
        <c:auto val="1"/>
        <c:lblAlgn val="ctr"/>
        <c:lblOffset val="100"/>
        <c:tickLblSkip val="1"/>
        <c:tickMarkSkip val="1"/>
        <c:noMultiLvlLbl val="0"/>
      </c:catAx>
      <c:valAx>
        <c:axId val="13547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h29中学校生徒質問紙!$V$831:$V$833</c:f>
              <c:numCache>
                <c:formatCode>0.0_ </c:formatCode>
                <c:ptCount val="3"/>
                <c:pt idx="0">
                  <c:v>35.086025779342499</c:v>
                </c:pt>
                <c:pt idx="1">
                  <c:v>37.7936478105619</c:v>
                </c:pt>
                <c:pt idx="2">
                  <c:v>34.5</c:v>
                </c:pt>
              </c:numCache>
            </c:numRef>
          </c:val>
        </c:ser>
        <c:ser>
          <c:idx val="1"/>
          <c:order val="1"/>
          <c:tx>
            <c:strRef>
              <c:f>h29中学校生徒質問紙!$W$830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h29中学校生徒質問紙!$W$831:$W$833</c:f>
              <c:numCache>
                <c:formatCode>0.0_ </c:formatCode>
                <c:ptCount val="3"/>
                <c:pt idx="0">
                  <c:v>44.546022372380897</c:v>
                </c:pt>
                <c:pt idx="1">
                  <c:v>43.796815850941002</c:v>
                </c:pt>
                <c:pt idx="2">
                  <c:v>45.9</c:v>
                </c:pt>
              </c:numCache>
            </c:numRef>
          </c:val>
        </c:ser>
        <c:ser>
          <c:idx val="2"/>
          <c:order val="2"/>
          <c:tx>
            <c:strRef>
              <c:f>h29中学校生徒質問紙!$X$830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h29中学校生徒質問紙!$X$831:$X$833</c:f>
              <c:numCache>
                <c:formatCode>0.0_ </c:formatCode>
                <c:ptCount val="3"/>
                <c:pt idx="0">
                  <c:v>14.5988302765317</c:v>
                </c:pt>
                <c:pt idx="1">
                  <c:v>13.311139152146501</c:v>
                </c:pt>
                <c:pt idx="2">
                  <c:v>14.5</c:v>
                </c:pt>
              </c:numCache>
            </c:numRef>
          </c:val>
        </c:ser>
        <c:ser>
          <c:idx val="3"/>
          <c:order val="3"/>
          <c:tx>
            <c:strRef>
              <c:f>h29中学校生徒質問紙!$Y$830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h29中学校生徒質問紙!$Y$831:$Y$833</c:f>
              <c:numCache>
                <c:formatCode>0.0_ </c:formatCode>
                <c:ptCount val="3"/>
                <c:pt idx="0">
                  <c:v>5.5192777241496804</c:v>
                </c:pt>
                <c:pt idx="1">
                  <c:v>4.8755604478213002</c:v>
                </c:pt>
                <c:pt idx="2">
                  <c:v>4.9000000000000004</c:v>
                </c:pt>
              </c:numCache>
            </c:numRef>
          </c:val>
        </c:ser>
        <c:ser>
          <c:idx val="4"/>
          <c:order val="4"/>
          <c:tx>
            <c:strRef>
              <c:f>h29中学校生徒質問紙!$AE$830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h29中学校生徒質問紙!$AE$831:$AE$833</c:f>
              <c:numCache>
                <c:formatCode>0.0_ </c:formatCode>
                <c:ptCount val="3"/>
                <c:pt idx="0">
                  <c:v>0</c:v>
                </c:pt>
                <c:pt idx="1">
                  <c:v>0</c:v>
                </c:pt>
                <c:pt idx="2">
                  <c:v>0</c:v>
                </c:pt>
              </c:numCache>
            </c:numRef>
          </c:val>
        </c:ser>
        <c:ser>
          <c:idx val="5"/>
          <c:order val="5"/>
          <c:tx>
            <c:strRef>
              <c:f>h29中学校生徒質問紙!$AF$830</c:f>
              <c:strCache>
                <c:ptCount val="1"/>
                <c:pt idx="0">
                  <c:v>無回答</c:v>
                </c:pt>
              </c:strCache>
            </c:strRef>
          </c:tx>
          <c:spPr>
            <a:solidFill>
              <a:sysClr val="window" lastClr="FFFFFF"/>
            </a:solid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h29中学校生徒質問紙!$AF$831:$AF$833</c:f>
              <c:numCache>
                <c:formatCode>0.0_ </c:formatCode>
                <c:ptCount val="3"/>
                <c:pt idx="0">
                  <c:v>0.24984384759525299</c:v>
                </c:pt>
                <c:pt idx="1">
                  <c:v>0.22283673852927799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93056"/>
        <c:axId val="135694592"/>
      </c:barChart>
      <c:catAx>
        <c:axId val="13569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94592"/>
        <c:crosses val="autoZero"/>
        <c:auto val="1"/>
        <c:lblAlgn val="ctr"/>
        <c:lblOffset val="100"/>
        <c:tickLblSkip val="1"/>
        <c:tickMarkSkip val="1"/>
        <c:noMultiLvlLbl val="0"/>
      </c:catAx>
      <c:valAx>
        <c:axId val="13569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9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630327832273149E-2"/>
          <c:w val="0.80142021720969092"/>
          <c:h val="0.2659169210180023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h29中学校生徒質問紙!$V$852:$V$854</c:f>
              <c:numCache>
                <c:formatCode>0.0_ </c:formatCode>
                <c:ptCount val="3"/>
                <c:pt idx="0">
                  <c:v>28.2380330475271</c:v>
                </c:pt>
                <c:pt idx="1">
                  <c:v>33.763793057158999</c:v>
                </c:pt>
                <c:pt idx="2">
                  <c:v>30.1</c:v>
                </c:pt>
              </c:numCache>
            </c:numRef>
          </c:val>
        </c:ser>
        <c:ser>
          <c:idx val="1"/>
          <c:order val="1"/>
          <c:tx>
            <c:strRef>
              <c:f>h29中学校生徒質問紙!$W$851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h29中学校生徒質問紙!$W$852:$W$854</c:f>
              <c:numCache>
                <c:formatCode>0.0_ </c:formatCode>
                <c:ptCount val="3"/>
                <c:pt idx="0">
                  <c:v>44.330248140366798</c:v>
                </c:pt>
                <c:pt idx="1">
                  <c:v>43.198109914892498</c:v>
                </c:pt>
                <c:pt idx="2">
                  <c:v>45.4</c:v>
                </c:pt>
              </c:numCache>
            </c:numRef>
          </c:val>
        </c:ser>
        <c:ser>
          <c:idx val="2"/>
          <c:order val="2"/>
          <c:tx>
            <c:strRef>
              <c:f>h29中学校生徒質問紙!$X$851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h29中学校生徒質問紙!$X$852:$X$854</c:f>
              <c:numCache>
                <c:formatCode>0.0_ </c:formatCode>
                <c:ptCount val="3"/>
                <c:pt idx="0">
                  <c:v>19.890977230140301</c:v>
                </c:pt>
                <c:pt idx="1">
                  <c:v>16.8765269686149</c:v>
                </c:pt>
                <c:pt idx="2">
                  <c:v>18</c:v>
                </c:pt>
              </c:numCache>
            </c:numRef>
          </c:val>
        </c:ser>
        <c:ser>
          <c:idx val="3"/>
          <c:order val="3"/>
          <c:tx>
            <c:strRef>
              <c:f>h29中学校生徒質問紙!$Y$851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h29中学校生徒質問紙!$Y$852:$Y$854</c:f>
              <c:numCache>
                <c:formatCode>0.0_ </c:formatCode>
                <c:ptCount val="3"/>
                <c:pt idx="0">
                  <c:v>7.2795411958435103</c:v>
                </c:pt>
                <c:pt idx="1">
                  <c:v>5.9011464010524302</c:v>
                </c:pt>
                <c:pt idx="2">
                  <c:v>6.2</c:v>
                </c:pt>
              </c:numCache>
            </c:numRef>
          </c:val>
        </c:ser>
        <c:ser>
          <c:idx val="4"/>
          <c:order val="4"/>
          <c:tx>
            <c:strRef>
              <c:f>h29中学校生徒質問紙!$AE$851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h29中学校生徒質問紙!$AE$852:$AE$854</c:f>
              <c:numCache>
                <c:formatCode>0.0_ </c:formatCode>
                <c:ptCount val="3"/>
                <c:pt idx="0">
                  <c:v>5.67826926352848E-3</c:v>
                </c:pt>
                <c:pt idx="1">
                  <c:v>5.3695599645609002E-3</c:v>
                </c:pt>
                <c:pt idx="2">
                  <c:v>0</c:v>
                </c:pt>
              </c:numCache>
            </c:numRef>
          </c:val>
        </c:ser>
        <c:ser>
          <c:idx val="5"/>
          <c:order val="5"/>
          <c:tx>
            <c:strRef>
              <c:f>h29中学校生徒質問紙!$AF$851</c:f>
              <c:strCache>
                <c:ptCount val="1"/>
                <c:pt idx="0">
                  <c:v>無回答</c:v>
                </c:pt>
              </c:strCache>
            </c:strRef>
          </c:tx>
          <c:spPr>
            <a:solidFill>
              <a:sysClr val="window" lastClr="FFFFFF"/>
            </a:solid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h29中学校生徒質問紙!$AF$852:$AF$854</c:f>
              <c:numCache>
                <c:formatCode>0.0_ </c:formatCode>
                <c:ptCount val="3"/>
                <c:pt idx="0">
                  <c:v>0.25552211685878101</c:v>
                </c:pt>
                <c:pt idx="1">
                  <c:v>0.255054098316643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70496"/>
        <c:axId val="135772032"/>
      </c:barChart>
      <c:catAx>
        <c:axId val="13577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2032"/>
        <c:crosses val="autoZero"/>
        <c:auto val="1"/>
        <c:lblAlgn val="ctr"/>
        <c:lblOffset val="100"/>
        <c:tickLblSkip val="1"/>
        <c:tickMarkSkip val="1"/>
        <c:noMultiLvlLbl val="0"/>
      </c:catAx>
      <c:valAx>
        <c:axId val="13577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29646278531375"/>
          <c:h val="0.28580497911021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h29中学校生徒質問紙!$V$873:$V$875</c:f>
              <c:numCache>
                <c:formatCode>0.0_ </c:formatCode>
                <c:ptCount val="3"/>
                <c:pt idx="0">
                  <c:v>9.2953267843961207</c:v>
                </c:pt>
                <c:pt idx="1">
                  <c:v>12.5862485569308</c:v>
                </c:pt>
                <c:pt idx="2">
                  <c:v>16.899999999999999</c:v>
                </c:pt>
              </c:numCache>
            </c:numRef>
          </c:val>
        </c:ser>
        <c:ser>
          <c:idx val="1"/>
          <c:order val="1"/>
          <c:tx>
            <c:strRef>
              <c:f>h29中学校生徒質問紙!$W$872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h29中学校生徒質問紙!$W$873:$W$875</c:f>
              <c:numCache>
                <c:formatCode>0.0_ </c:formatCode>
                <c:ptCount val="3"/>
                <c:pt idx="0">
                  <c:v>19.362898188632101</c:v>
                </c:pt>
                <c:pt idx="1">
                  <c:v>21.821891695975498</c:v>
                </c:pt>
                <c:pt idx="2">
                  <c:v>25.2</c:v>
                </c:pt>
              </c:numCache>
            </c:numRef>
          </c:val>
        </c:ser>
        <c:ser>
          <c:idx val="2"/>
          <c:order val="2"/>
          <c:tx>
            <c:strRef>
              <c:f>h29中学校生徒質問紙!$X$872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h29中学校生徒質問紙!$X$873:$X$875</c:f>
              <c:numCache>
                <c:formatCode>0.0_ </c:formatCode>
                <c:ptCount val="3"/>
                <c:pt idx="0">
                  <c:v>28.720685934927001</c:v>
                </c:pt>
                <c:pt idx="1">
                  <c:v>26.939082342202099</c:v>
                </c:pt>
                <c:pt idx="2">
                  <c:v>26.9</c:v>
                </c:pt>
              </c:numCache>
            </c:numRef>
          </c:val>
        </c:ser>
        <c:ser>
          <c:idx val="3"/>
          <c:order val="3"/>
          <c:tx>
            <c:strRef>
              <c:f>h29中学校生徒質問紙!$Y$872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h29中学校生徒質問紙!$Y$873:$Y$875</c:f>
              <c:numCache>
                <c:formatCode>0.0_ </c:formatCode>
                <c:ptCount val="3"/>
                <c:pt idx="0">
                  <c:v>42.535915053091799</c:v>
                </c:pt>
                <c:pt idx="1">
                  <c:v>38.582973125352403</c:v>
                </c:pt>
                <c:pt idx="2">
                  <c:v>30.9</c:v>
                </c:pt>
              </c:numCache>
            </c:numRef>
          </c:val>
        </c:ser>
        <c:ser>
          <c:idx val="4"/>
          <c:order val="4"/>
          <c:tx>
            <c:strRef>
              <c:f>h29中学校生徒質問紙!$AE$872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h29中学校生徒質問紙!$AE$873:$AE$875</c:f>
              <c:numCache>
                <c:formatCode>0.0_ </c:formatCode>
                <c:ptCount val="3"/>
                <c:pt idx="0">
                  <c:v>5.67826926352848E-3</c:v>
                </c:pt>
                <c:pt idx="1">
                  <c:v>5.3695599645609002E-3</c:v>
                </c:pt>
                <c:pt idx="2">
                  <c:v>0</c:v>
                </c:pt>
              </c:numCache>
            </c:numRef>
          </c:val>
        </c:ser>
        <c:ser>
          <c:idx val="5"/>
          <c:order val="5"/>
          <c:tx>
            <c:strRef>
              <c:f>h29中学校生徒質問紙!$AF$872</c:f>
              <c:strCache>
                <c:ptCount val="1"/>
                <c:pt idx="0">
                  <c:v>無回答</c:v>
                </c:pt>
              </c:strCache>
            </c:strRef>
          </c:tx>
          <c:spPr>
            <a:solidFill>
              <a:sysClr val="window" lastClr="FFFFFF"/>
            </a:solid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h29中学校生徒質問紙!$AF$873:$AF$875</c:f>
              <c:numCache>
                <c:formatCode>0.0_ </c:formatCode>
                <c:ptCount val="3"/>
                <c:pt idx="0">
                  <c:v>7.9495769689398699E-2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31936"/>
        <c:axId val="135833472"/>
      </c:barChart>
      <c:catAx>
        <c:axId val="13583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3472"/>
        <c:crosses val="autoZero"/>
        <c:auto val="1"/>
        <c:lblAlgn val="ctr"/>
        <c:lblOffset val="100"/>
        <c:tickLblSkip val="1"/>
        <c:tickMarkSkip val="1"/>
        <c:noMultiLvlLbl val="0"/>
      </c:catAx>
      <c:valAx>
        <c:axId val="13583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823529411764705E-2"/>
          <c:w val="0.80117252931323268"/>
          <c:h val="0.2541125726937151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h29中学校生徒質問紙!$V$894:$V$896</c:f>
              <c:numCache>
                <c:formatCode>0.0_ </c:formatCode>
                <c:ptCount val="3"/>
                <c:pt idx="0">
                  <c:v>21.270796661177702</c:v>
                </c:pt>
                <c:pt idx="1">
                  <c:v>21.803098236099601</c:v>
                </c:pt>
                <c:pt idx="2">
                  <c:v>22.5</c:v>
                </c:pt>
              </c:numCache>
            </c:numRef>
          </c:val>
        </c:ser>
        <c:ser>
          <c:idx val="1"/>
          <c:order val="1"/>
          <c:tx>
            <c:strRef>
              <c:f>h29中学校生徒質問紙!$W$893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h29中学校生徒質問紙!$W$894:$W$896</c:f>
              <c:numCache>
                <c:formatCode>0.0_ </c:formatCode>
                <c:ptCount val="3"/>
                <c:pt idx="0">
                  <c:v>35.120095394923602</c:v>
                </c:pt>
                <c:pt idx="1">
                  <c:v>35.718312884259099</c:v>
                </c:pt>
                <c:pt idx="2">
                  <c:v>36.700000000000003</c:v>
                </c:pt>
              </c:numCache>
            </c:numRef>
          </c:val>
        </c:ser>
        <c:ser>
          <c:idx val="2"/>
          <c:order val="2"/>
          <c:tx>
            <c:strRef>
              <c:f>h29中学校生徒質問紙!$X$893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h29中学校生徒質問紙!$X$894:$X$896</c:f>
              <c:numCache>
                <c:formatCode>0.0_ </c:formatCode>
                <c:ptCount val="3"/>
                <c:pt idx="0">
                  <c:v>26.9206745783885</c:v>
                </c:pt>
                <c:pt idx="1">
                  <c:v>26.619593524310702</c:v>
                </c:pt>
                <c:pt idx="2">
                  <c:v>25.9</c:v>
                </c:pt>
              </c:numCache>
            </c:numRef>
          </c:val>
        </c:ser>
        <c:ser>
          <c:idx val="3"/>
          <c:order val="3"/>
          <c:tx>
            <c:strRef>
              <c:f>h29中学校生徒質問紙!$Y$893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h29中学校生徒質問紙!$Y$894:$Y$896</c:f>
              <c:numCache>
                <c:formatCode>0.0_ </c:formatCode>
                <c:ptCount val="3"/>
                <c:pt idx="0">
                  <c:v>16.625972403611399</c:v>
                </c:pt>
                <c:pt idx="1">
                  <c:v>15.802614975702699</c:v>
                </c:pt>
                <c:pt idx="2">
                  <c:v>14.8</c:v>
                </c:pt>
              </c:numCache>
            </c:numRef>
          </c:val>
        </c:ser>
        <c:ser>
          <c:idx val="4"/>
          <c:order val="4"/>
          <c:tx>
            <c:strRef>
              <c:f>h29中学校生徒質問紙!$AE$893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h29中学校生徒質問紙!$AE$894:$AE$896</c:f>
              <c:numCache>
                <c:formatCode>0.0_ </c:formatCode>
                <c:ptCount val="3"/>
                <c:pt idx="0">
                  <c:v>0</c:v>
                </c:pt>
                <c:pt idx="1">
                  <c:v>2.6847799822804501E-3</c:v>
                </c:pt>
                <c:pt idx="2">
                  <c:v>0</c:v>
                </c:pt>
              </c:numCache>
            </c:numRef>
          </c:val>
        </c:ser>
        <c:ser>
          <c:idx val="5"/>
          <c:order val="5"/>
          <c:tx>
            <c:strRef>
              <c:f>h29中学校生徒質問紙!$AF$893</c:f>
              <c:strCache>
                <c:ptCount val="1"/>
                <c:pt idx="0">
                  <c:v>無回答</c:v>
                </c:pt>
              </c:strCache>
            </c:strRef>
          </c:tx>
          <c:spPr>
            <a:solidFill>
              <a:sysClr val="window" lastClr="FFFFFF"/>
            </a:solid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h29中学校生徒質問紙!$AF$894:$AF$896</c:f>
              <c:numCache>
                <c:formatCode>0.0_ </c:formatCode>
                <c:ptCount val="3"/>
                <c:pt idx="0">
                  <c:v>6.24609618988132E-2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79008"/>
        <c:axId val="135980544"/>
      </c:barChart>
      <c:catAx>
        <c:axId val="13597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80544"/>
        <c:crosses val="autoZero"/>
        <c:auto val="1"/>
        <c:lblAlgn val="ctr"/>
        <c:lblOffset val="100"/>
        <c:tickLblSkip val="1"/>
        <c:tickMarkSkip val="1"/>
        <c:noMultiLvlLbl val="0"/>
      </c:catAx>
      <c:valAx>
        <c:axId val="13598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7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53470527599"/>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h29中学校生徒質問紙!$V$915:$V$917</c:f>
              <c:numCache>
                <c:formatCode>0.0_ </c:formatCode>
                <c:ptCount val="3"/>
                <c:pt idx="0">
                  <c:v>9.6133098631537095</c:v>
                </c:pt>
                <c:pt idx="1">
                  <c:v>9.6464144763336606</c:v>
                </c:pt>
                <c:pt idx="2">
                  <c:v>9.8000000000000007</c:v>
                </c:pt>
              </c:numCache>
            </c:numRef>
          </c:val>
        </c:ser>
        <c:ser>
          <c:idx val="1"/>
          <c:order val="1"/>
          <c:tx>
            <c:strRef>
              <c:f>h29中学校生徒質問紙!$W$914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h29中学校生徒質問紙!$W$915:$W$917</c:f>
              <c:numCache>
                <c:formatCode>0.0_ </c:formatCode>
                <c:ptCount val="3"/>
                <c:pt idx="0">
                  <c:v>21.2026574300153</c:v>
                </c:pt>
                <c:pt idx="1">
                  <c:v>22.337369452573402</c:v>
                </c:pt>
                <c:pt idx="2">
                  <c:v>23.6</c:v>
                </c:pt>
              </c:numCache>
            </c:numRef>
          </c:val>
        </c:ser>
        <c:ser>
          <c:idx val="2"/>
          <c:order val="2"/>
          <c:tx>
            <c:strRef>
              <c:f>h29中学校生徒質問紙!$X$914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h29中学校生徒質問紙!$X$915:$X$917</c:f>
              <c:numCache>
                <c:formatCode>0.0_ </c:formatCode>
                <c:ptCount val="3"/>
                <c:pt idx="0">
                  <c:v>36.914428482198602</c:v>
                </c:pt>
                <c:pt idx="1">
                  <c:v>37.321126533680598</c:v>
                </c:pt>
                <c:pt idx="2">
                  <c:v>38.9</c:v>
                </c:pt>
              </c:numCache>
            </c:numRef>
          </c:val>
        </c:ser>
        <c:ser>
          <c:idx val="3"/>
          <c:order val="3"/>
          <c:tx>
            <c:strRef>
              <c:f>h29中学校生徒質問紙!$Y$914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h29中学校生徒質問紙!$Y$915:$Y$917</c:f>
              <c:numCache>
                <c:formatCode>0.0_ </c:formatCode>
                <c:ptCount val="3"/>
                <c:pt idx="0">
                  <c:v>32.144682300834702</c:v>
                </c:pt>
                <c:pt idx="1">
                  <c:v>30.579643998174401</c:v>
                </c:pt>
                <c:pt idx="2">
                  <c:v>27.6</c:v>
                </c:pt>
              </c:numCache>
            </c:numRef>
          </c:val>
        </c:ser>
        <c:ser>
          <c:idx val="4"/>
          <c:order val="4"/>
          <c:tx>
            <c:strRef>
              <c:f>h29中学校生徒質問紙!$AE$914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h29中学校生徒質問紙!$AE$915:$AE$917</c:f>
              <c:numCache>
                <c:formatCode>0.0_ </c:formatCode>
                <c:ptCount val="3"/>
                <c:pt idx="0">
                  <c:v>3.4069615581170901E-2</c:v>
                </c:pt>
                <c:pt idx="1">
                  <c:v>2.1478239858243601E-2</c:v>
                </c:pt>
                <c:pt idx="2">
                  <c:v>0</c:v>
                </c:pt>
              </c:numCache>
            </c:numRef>
          </c:val>
        </c:ser>
        <c:ser>
          <c:idx val="5"/>
          <c:order val="5"/>
          <c:tx>
            <c:strRef>
              <c:f>h29中学校生徒質問紙!$AF$914</c:f>
              <c:strCache>
                <c:ptCount val="1"/>
                <c:pt idx="0">
                  <c:v>無回答</c:v>
                </c:pt>
              </c:strCache>
            </c:strRef>
          </c:tx>
          <c:spPr>
            <a:solidFill>
              <a:sysClr val="window" lastClr="FFFFFF"/>
            </a:solid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h29中学校生徒質問紙!$AF$915:$AF$917</c:f>
              <c:numCache>
                <c:formatCode>0.0_ </c:formatCode>
                <c:ptCount val="3"/>
                <c:pt idx="0">
                  <c:v>9.0852308216455596E-2</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39808"/>
        <c:axId val="136123520"/>
      </c:barChart>
      <c:catAx>
        <c:axId val="13603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23520"/>
        <c:crosses val="autoZero"/>
        <c:auto val="1"/>
        <c:lblAlgn val="ctr"/>
        <c:lblOffset val="100"/>
        <c:tickLblSkip val="1"/>
        <c:tickMarkSkip val="1"/>
        <c:noMultiLvlLbl val="0"/>
      </c:catAx>
      <c:valAx>
        <c:axId val="1361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3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64843000819587"/>
          <c:y val="5.8823529411764705E-2"/>
          <c:w val="0.7988621333837696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h29中学校生徒質問紙!$V$75:$V$77</c:f>
              <c:numCache>
                <c:formatCode>0.0_ </c:formatCode>
                <c:ptCount val="3"/>
                <c:pt idx="0">
                  <c:v>74.867980239622995</c:v>
                </c:pt>
                <c:pt idx="1">
                  <c:v>74.7523290466346</c:v>
                </c:pt>
                <c:pt idx="2">
                  <c:v>73.3</c:v>
                </c:pt>
              </c:numCache>
            </c:numRef>
          </c:val>
        </c:ser>
        <c:ser>
          <c:idx val="1"/>
          <c:order val="1"/>
          <c:tx>
            <c:strRef>
              <c:f>h29中学校生徒質問紙!$W$74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h29中学校生徒質問紙!$W$75:$W$77</c:f>
              <c:numCache>
                <c:formatCode>0.0_ </c:formatCode>
                <c:ptCount val="3"/>
                <c:pt idx="0">
                  <c:v>19.527567997274399</c:v>
                </c:pt>
                <c:pt idx="1">
                  <c:v>19.792198029371502</c:v>
                </c:pt>
                <c:pt idx="2">
                  <c:v>21.4</c:v>
                </c:pt>
              </c:numCache>
            </c:numRef>
          </c:val>
        </c:ser>
        <c:ser>
          <c:idx val="2"/>
          <c:order val="2"/>
          <c:tx>
            <c:strRef>
              <c:f>h29中学校生徒質問紙!$X$74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h29中学校生徒質問紙!$X$75:$X$77</c:f>
              <c:numCache>
                <c:formatCode>0.0_ </c:formatCode>
                <c:ptCount val="3"/>
                <c:pt idx="0">
                  <c:v>4.1564931009028401</c:v>
                </c:pt>
                <c:pt idx="1">
                  <c:v>4.1238220527827698</c:v>
                </c:pt>
                <c:pt idx="2">
                  <c:v>4</c:v>
                </c:pt>
              </c:numCache>
            </c:numRef>
          </c:val>
        </c:ser>
        <c:ser>
          <c:idx val="3"/>
          <c:order val="3"/>
          <c:tx>
            <c:strRef>
              <c:f>h29中学校生徒質問紙!$Y$74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h29中学校生徒質問紙!$Y$75:$Y$77</c:f>
              <c:numCache>
                <c:formatCode>0.0_ </c:formatCode>
                <c:ptCount val="3"/>
                <c:pt idx="0">
                  <c:v>1.41956731588212</c:v>
                </c:pt>
                <c:pt idx="1">
                  <c:v>1.3048030713883001</c:v>
                </c:pt>
                <c:pt idx="2">
                  <c:v>1.3</c:v>
                </c:pt>
              </c:numCache>
            </c:numRef>
          </c:val>
        </c:ser>
        <c:ser>
          <c:idx val="4"/>
          <c:order val="4"/>
          <c:tx>
            <c:strRef>
              <c:f>h29中学校生徒質問紙!$AE$74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h29中学校生徒質問紙!$AE$75:$AE$77</c:f>
              <c:numCache>
                <c:formatCode>0.0_ </c:formatCode>
                <c:ptCount val="3"/>
                <c:pt idx="0">
                  <c:v>5.67826926352848E-3</c:v>
                </c:pt>
                <c:pt idx="1">
                  <c:v>2.6847799822804501E-3</c:v>
                </c:pt>
                <c:pt idx="2">
                  <c:v>0</c:v>
                </c:pt>
              </c:numCache>
            </c:numRef>
          </c:val>
        </c:ser>
        <c:ser>
          <c:idx val="5"/>
          <c:order val="5"/>
          <c:tx>
            <c:strRef>
              <c:f>h29中学校生徒質問紙!$AF$74</c:f>
              <c:strCache>
                <c:ptCount val="1"/>
                <c:pt idx="0">
                  <c:v>無回答</c:v>
                </c:pt>
              </c:strCache>
            </c:strRef>
          </c:tx>
          <c:spPr>
            <a:solidFill>
              <a:sysClr val="window" lastClr="FFFFFF"/>
            </a:solid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h29中学校生徒質問紙!$AF$75:$AF$77</c:f>
              <c:numCache>
                <c:formatCode>0.0_ </c:formatCode>
                <c:ptCount val="3"/>
                <c:pt idx="0">
                  <c:v>2.2713077054113899E-2</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48000"/>
        <c:axId val="93649536"/>
      </c:barChart>
      <c:catAx>
        <c:axId val="9364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9536"/>
        <c:crosses val="autoZero"/>
        <c:auto val="1"/>
        <c:lblAlgn val="ctr"/>
        <c:lblOffset val="100"/>
        <c:tickLblSkip val="1"/>
        <c:tickMarkSkip val="1"/>
        <c:noMultiLvlLbl val="0"/>
      </c:catAx>
      <c:valAx>
        <c:axId val="936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378216211053921"/>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h29中学校生徒質問紙!$V$935</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h29中学校生徒質問紙!$V$936:$V$938</c:f>
              <c:numCache>
                <c:formatCode>0.0_ </c:formatCode>
                <c:ptCount val="3"/>
                <c:pt idx="0">
                  <c:v>44.506274487536203</c:v>
                </c:pt>
                <c:pt idx="1">
                  <c:v>45.367412140575098</c:v>
                </c:pt>
                <c:pt idx="2">
                  <c:v>49.7</c:v>
                </c:pt>
              </c:numCache>
            </c:numRef>
          </c:val>
        </c:ser>
        <c:ser>
          <c:idx val="1"/>
          <c:order val="1"/>
          <c:tx>
            <c:strRef>
              <c:f>h29中学校生徒質問紙!$W$935</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h29中学校生徒質問紙!$W$936:$W$938</c:f>
              <c:numCache>
                <c:formatCode>0.0_ </c:formatCode>
                <c:ptCount val="3"/>
                <c:pt idx="0">
                  <c:v>25.597637839986401</c:v>
                </c:pt>
                <c:pt idx="1">
                  <c:v>25.121486294198199</c:v>
                </c:pt>
                <c:pt idx="2">
                  <c:v>20.9</c:v>
                </c:pt>
              </c:numCache>
            </c:numRef>
          </c:val>
        </c:ser>
        <c:ser>
          <c:idx val="2"/>
          <c:order val="2"/>
          <c:tx>
            <c:strRef>
              <c:f>h29中学校生徒質問紙!$X$935</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h29中学校生徒質問紙!$X$936:$X$938</c:f>
              <c:numCache>
                <c:formatCode>0.0_ </c:formatCode>
                <c:ptCount val="3"/>
                <c:pt idx="0">
                  <c:v>29.742774402362201</c:v>
                </c:pt>
                <c:pt idx="1">
                  <c:v>29.387601686041801</c:v>
                </c:pt>
                <c:pt idx="2">
                  <c:v>29.2</c:v>
                </c:pt>
              </c:numCache>
            </c:numRef>
          </c:val>
        </c:ser>
        <c:ser>
          <c:idx val="3"/>
          <c:order val="3"/>
          <c:tx>
            <c:strRef>
              <c:f>h29中学校生徒質問紙!$AE$935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h29中学校生徒質問紙!$AE$936:$AE$938</c:f>
              <c:numCache>
                <c:formatCode>0.0_ </c:formatCode>
                <c:ptCount val="3"/>
                <c:pt idx="0">
                  <c:v>5.67826926352848E-3</c:v>
                </c:pt>
                <c:pt idx="1">
                  <c:v>5.3695599645609002E-3</c:v>
                </c:pt>
                <c:pt idx="2">
                  <c:v>0</c:v>
                </c:pt>
              </c:numCache>
            </c:numRef>
          </c:val>
        </c:ser>
        <c:ser>
          <c:idx val="4"/>
          <c:order val="4"/>
          <c:tx>
            <c:strRef>
              <c:f>h29中学校生徒質問紙!$AF$935</c:f>
              <c:strCache>
                <c:ptCount val="1"/>
                <c:pt idx="0">
                  <c:v>無回答</c:v>
                </c:pt>
              </c:strCache>
            </c:strRef>
          </c:tx>
          <c:spPr>
            <a:solidFill>
              <a:sysClr val="window" lastClr="FFFFFF"/>
            </a:solid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h29中学校生徒質問紙!$AF$936:$AF$938</c:f>
              <c:numCache>
                <c:formatCode>0.0_ </c:formatCode>
                <c:ptCount val="3"/>
                <c:pt idx="0">
                  <c:v>0.14763500085174</c:v>
                </c:pt>
                <c:pt idx="1">
                  <c:v>0.11813031922033999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73824"/>
        <c:axId val="136179712"/>
      </c:barChart>
      <c:catAx>
        <c:axId val="13617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79712"/>
        <c:crosses val="autoZero"/>
        <c:auto val="1"/>
        <c:lblAlgn val="ctr"/>
        <c:lblOffset val="100"/>
        <c:tickLblSkip val="1"/>
        <c:tickMarkSkip val="1"/>
        <c:noMultiLvlLbl val="0"/>
      </c:catAx>
      <c:valAx>
        <c:axId val="13617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7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86089568164076"/>
          <c:h val="0.2340193610339726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h29中学校生徒質問紙!$V$956</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h29中学校生徒質問紙!$V$957:$V$959</c:f>
              <c:numCache>
                <c:formatCode>0.0_ </c:formatCode>
                <c:ptCount val="3"/>
                <c:pt idx="0">
                  <c:v>6.26880926693544</c:v>
                </c:pt>
                <c:pt idx="1">
                  <c:v>7.2945472118559902</c:v>
                </c:pt>
                <c:pt idx="2">
                  <c:v>8.1999999999999993</c:v>
                </c:pt>
              </c:numCache>
            </c:numRef>
          </c:val>
        </c:ser>
        <c:ser>
          <c:idx val="1"/>
          <c:order val="1"/>
          <c:tx>
            <c:strRef>
              <c:f>h29中学校生徒質問紙!$W$956</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h29中学校生徒質問紙!$W$957:$W$959</c:f>
              <c:numCache>
                <c:formatCode>0.0_ </c:formatCode>
                <c:ptCount val="3"/>
                <c:pt idx="0">
                  <c:v>13.366645846346</c:v>
                </c:pt>
                <c:pt idx="1">
                  <c:v>15.3220393588745</c:v>
                </c:pt>
                <c:pt idx="2">
                  <c:v>15.4</c:v>
                </c:pt>
              </c:numCache>
            </c:numRef>
          </c:val>
        </c:ser>
        <c:ser>
          <c:idx val="2"/>
          <c:order val="2"/>
          <c:tx>
            <c:strRef>
              <c:f>h29中学校生徒質問紙!$X$956</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h29中学校生徒質問紙!$X$957:$X$959</c:f>
              <c:numCache>
                <c:formatCode>0.0_ </c:formatCode>
                <c:ptCount val="3"/>
                <c:pt idx="0">
                  <c:v>22.656294361478601</c:v>
                </c:pt>
                <c:pt idx="1">
                  <c:v>23.5455204445996</c:v>
                </c:pt>
                <c:pt idx="2">
                  <c:v>25.4</c:v>
                </c:pt>
              </c:numCache>
            </c:numRef>
          </c:val>
        </c:ser>
        <c:ser>
          <c:idx val="3"/>
          <c:order val="3"/>
          <c:tx>
            <c:strRef>
              <c:f>h29中学校生徒質問紙!$Y$956</c:f>
              <c:strCache>
                <c:ptCount val="1"/>
                <c:pt idx="0">
                  <c:v>4.全くない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h29中学校生徒質問紙!$Y$957:$Y$959</c:f>
              <c:numCache>
                <c:formatCode>0.0_ </c:formatCode>
                <c:ptCount val="3"/>
                <c:pt idx="0">
                  <c:v>57.628754755550503</c:v>
                </c:pt>
                <c:pt idx="1">
                  <c:v>53.733186565361002</c:v>
                </c:pt>
                <c:pt idx="2">
                  <c:v>50.9</c:v>
                </c:pt>
              </c:numCache>
            </c:numRef>
          </c:val>
        </c:ser>
        <c:ser>
          <c:idx val="4"/>
          <c:order val="4"/>
          <c:tx>
            <c:strRef>
              <c:f>h29中学校生徒質問紙!$AE$956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h29中学校生徒質問紙!$AE$957:$AE$959</c:f>
              <c:numCache>
                <c:formatCode>0.0_ </c:formatCode>
                <c:ptCount val="3"/>
                <c:pt idx="0">
                  <c:v>2.2713077054113899E-2</c:v>
                </c:pt>
                <c:pt idx="1">
                  <c:v>4.2956479716487202E-2</c:v>
                </c:pt>
                <c:pt idx="2">
                  <c:v>0</c:v>
                </c:pt>
              </c:numCache>
            </c:numRef>
          </c:val>
        </c:ser>
        <c:ser>
          <c:idx val="5"/>
          <c:order val="5"/>
          <c:tx>
            <c:strRef>
              <c:f>h29中学校生徒質問紙!$AF$956</c:f>
              <c:strCache>
                <c:ptCount val="1"/>
                <c:pt idx="0">
                  <c:v>無回答</c:v>
                </c:pt>
              </c:strCache>
            </c:strRef>
          </c:tx>
          <c:spPr>
            <a:solidFill>
              <a:sysClr val="window" lastClr="FFFFFF"/>
            </a:solid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h29中学校生徒質問紙!$AF$957:$AF$959</c:f>
              <c:numCache>
                <c:formatCode>0.0_ </c:formatCode>
                <c:ptCount val="3"/>
                <c:pt idx="0">
                  <c:v>5.67826926352848E-2</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39744"/>
        <c:axId val="136253824"/>
      </c:barChart>
      <c:catAx>
        <c:axId val="13623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53824"/>
        <c:crosses val="autoZero"/>
        <c:auto val="1"/>
        <c:lblAlgn val="ctr"/>
        <c:lblOffset val="100"/>
        <c:tickLblSkip val="1"/>
        <c:tickMarkSkip val="1"/>
        <c:noMultiLvlLbl val="0"/>
      </c:catAx>
      <c:valAx>
        <c:axId val="13625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3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016272965879254"/>
          <c:h val="0.254112200422137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h29中学校生徒質問紙!$V$977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h29中学校生徒質問紙!$V$978:$V$980</c:f>
              <c:numCache>
                <c:formatCode>0.0_ </c:formatCode>
                <c:ptCount val="3"/>
                <c:pt idx="0">
                  <c:v>6.3028788825166098</c:v>
                </c:pt>
                <c:pt idx="1">
                  <c:v>5.95215722071576</c:v>
                </c:pt>
                <c:pt idx="2">
                  <c:v>5.3</c:v>
                </c:pt>
              </c:numCache>
            </c:numRef>
          </c:val>
        </c:ser>
        <c:ser>
          <c:idx val="1"/>
          <c:order val="1"/>
          <c:tx>
            <c:strRef>
              <c:f>h29中学校生徒質問紙!$W$977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h29中学校生徒質問紙!$W$978:$W$980</c:f>
              <c:numCache>
                <c:formatCode>0.0_ </c:formatCode>
                <c:ptCount val="3"/>
                <c:pt idx="0">
                  <c:v>9.7552665947419204</c:v>
                </c:pt>
                <c:pt idx="1">
                  <c:v>10.3337181517975</c:v>
                </c:pt>
                <c:pt idx="2">
                  <c:v>9.6</c:v>
                </c:pt>
              </c:numCache>
            </c:numRef>
          </c:val>
        </c:ser>
        <c:ser>
          <c:idx val="2"/>
          <c:order val="2"/>
          <c:tx>
            <c:strRef>
              <c:f>h29中学校生徒質問紙!$X$977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h29中学校生徒質問紙!$X$978:$X$980</c:f>
              <c:numCache>
                <c:formatCode>0.0_ </c:formatCode>
                <c:ptCount val="3"/>
                <c:pt idx="0">
                  <c:v>14.9224916245528</c:v>
                </c:pt>
                <c:pt idx="1">
                  <c:v>16.049614734072499</c:v>
                </c:pt>
                <c:pt idx="2">
                  <c:v>15.5</c:v>
                </c:pt>
              </c:numCache>
            </c:numRef>
          </c:val>
        </c:ser>
        <c:ser>
          <c:idx val="3"/>
          <c:order val="3"/>
          <c:tx>
            <c:strRef>
              <c:f>h29中学校生徒質問紙!$Y$977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h29中学校生徒質問紙!$Y$978:$Y$980</c:f>
              <c:numCache>
                <c:formatCode>0.0_ </c:formatCode>
                <c:ptCount val="3"/>
                <c:pt idx="0">
                  <c:v>68.900119243654501</c:v>
                </c:pt>
                <c:pt idx="1">
                  <c:v>67.535640454264794</c:v>
                </c:pt>
                <c:pt idx="2">
                  <c:v>69.5</c:v>
                </c:pt>
              </c:numCache>
            </c:numRef>
          </c:val>
        </c:ser>
        <c:ser>
          <c:idx val="4"/>
          <c:order val="4"/>
          <c:tx>
            <c:strRef>
              <c:f>h29中学校生徒質問紙!$AE$977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h29中学校生徒質問紙!$AE$978:$AE$980</c:f>
              <c:numCache>
                <c:formatCode>0.0_ </c:formatCode>
                <c:ptCount val="3"/>
                <c:pt idx="0">
                  <c:v>2.83913463176424E-2</c:v>
                </c:pt>
                <c:pt idx="1">
                  <c:v>4.8326039681048101E-2</c:v>
                </c:pt>
                <c:pt idx="2">
                  <c:v>0</c:v>
                </c:pt>
              </c:numCache>
            </c:numRef>
          </c:val>
        </c:ser>
        <c:ser>
          <c:idx val="5"/>
          <c:order val="5"/>
          <c:tx>
            <c:strRef>
              <c:f>h29中学校生徒質問紙!$AF$977</c:f>
              <c:strCache>
                <c:ptCount val="1"/>
                <c:pt idx="0">
                  <c:v>無回答</c:v>
                </c:pt>
              </c:strCache>
            </c:strRef>
          </c:tx>
          <c:spPr>
            <a:solidFill>
              <a:sysClr val="window" lastClr="FFFFFF"/>
            </a:solid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h29中学校生徒質問紙!$AF$978:$AF$980</c:f>
              <c:numCache>
                <c:formatCode>0.0_ </c:formatCode>
                <c:ptCount val="3"/>
                <c:pt idx="0">
                  <c:v>9.0852308216455596E-2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17184"/>
        <c:axId val="136339456"/>
      </c:barChart>
      <c:catAx>
        <c:axId val="13631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39456"/>
        <c:crosses val="autoZero"/>
        <c:auto val="1"/>
        <c:lblAlgn val="ctr"/>
        <c:lblOffset val="100"/>
        <c:tickLblSkip val="1"/>
        <c:tickMarkSkip val="1"/>
        <c:noMultiLvlLbl val="0"/>
      </c:catAx>
      <c:valAx>
        <c:axId val="13633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1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630357906788499E-2"/>
          <c:w val="0.79966433215948507"/>
          <c:h val="0.2665085914824473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h29中学校生徒質問紙!$V$998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h29中学校生徒質問紙!$V$999:$V$1001</c:f>
              <c:numCache>
                <c:formatCode>0.0_ </c:formatCode>
                <c:ptCount val="3"/>
                <c:pt idx="0">
                  <c:v>50.434387598659903</c:v>
                </c:pt>
                <c:pt idx="1">
                  <c:v>50.890004564126002</c:v>
                </c:pt>
                <c:pt idx="2">
                  <c:v>51.8</c:v>
                </c:pt>
              </c:numCache>
            </c:numRef>
          </c:val>
        </c:ser>
        <c:ser>
          <c:idx val="1"/>
          <c:order val="1"/>
          <c:tx>
            <c:strRef>
              <c:f>h29中学校生徒質問紙!$W$998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h29中学校生徒質問紙!$W$999:$W$1001</c:f>
              <c:numCache>
                <c:formatCode>0.0_ </c:formatCode>
                <c:ptCount val="3"/>
                <c:pt idx="0">
                  <c:v>35.812844245074103</c:v>
                </c:pt>
                <c:pt idx="1">
                  <c:v>35.592128225091997</c:v>
                </c:pt>
                <c:pt idx="2">
                  <c:v>34.9</c:v>
                </c:pt>
              </c:numCache>
            </c:numRef>
          </c:val>
        </c:ser>
        <c:ser>
          <c:idx val="2"/>
          <c:order val="2"/>
          <c:tx>
            <c:strRef>
              <c:f>h29中学校生徒質問紙!$X$998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h29中学校生徒質問紙!$X$999:$X$1001</c:f>
              <c:numCache>
                <c:formatCode>0.0_ </c:formatCode>
                <c:ptCount val="3"/>
                <c:pt idx="0">
                  <c:v>9.0341263982738091</c:v>
                </c:pt>
                <c:pt idx="1">
                  <c:v>8.8544043815609292</c:v>
                </c:pt>
                <c:pt idx="2">
                  <c:v>8.6</c:v>
                </c:pt>
              </c:numCache>
            </c:numRef>
          </c:val>
        </c:ser>
        <c:ser>
          <c:idx val="3"/>
          <c:order val="3"/>
          <c:tx>
            <c:strRef>
              <c:f>h29中学校生徒質問紙!$Y$998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h29中学校生徒質問紙!$Y$999:$Y$1001</c:f>
              <c:numCache>
                <c:formatCode>0.0_ </c:formatCode>
                <c:ptCount val="3"/>
                <c:pt idx="0">
                  <c:v>4.5710067571404203</c:v>
                </c:pt>
                <c:pt idx="1">
                  <c:v>4.5131151502134399</c:v>
                </c:pt>
                <c:pt idx="2">
                  <c:v>4.4000000000000004</c:v>
                </c:pt>
              </c:numCache>
            </c:numRef>
          </c:val>
        </c:ser>
        <c:ser>
          <c:idx val="4"/>
          <c:order val="4"/>
          <c:tx>
            <c:strRef>
              <c:f>h29中学校生徒質問紙!$AE$998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h29中学校生徒質問紙!$AE$999:$AE$1001</c:f>
              <c:numCache>
                <c:formatCode>0.0_ </c:formatCode>
                <c:ptCount val="3"/>
                <c:pt idx="0">
                  <c:v>0</c:v>
                </c:pt>
                <c:pt idx="1">
                  <c:v>0</c:v>
                </c:pt>
                <c:pt idx="2">
                  <c:v>0</c:v>
                </c:pt>
              </c:numCache>
            </c:numRef>
          </c:val>
        </c:ser>
        <c:ser>
          <c:idx val="5"/>
          <c:order val="5"/>
          <c:tx>
            <c:strRef>
              <c:f>h29中学校生徒質問紙!$AF$998</c:f>
              <c:strCache>
                <c:ptCount val="1"/>
                <c:pt idx="0">
                  <c:v>無回答</c:v>
                </c:pt>
              </c:strCache>
            </c:strRef>
          </c:tx>
          <c:spPr>
            <a:solidFill>
              <a:sysClr val="window" lastClr="FFFFFF"/>
            </a:solid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h29中学校生徒質問紙!$AF$999:$AF$1001</c:f>
              <c:numCache>
                <c:formatCode>0.0_ </c:formatCode>
                <c:ptCount val="3"/>
                <c:pt idx="0">
                  <c:v>0.14763500085174</c:v>
                </c:pt>
                <c:pt idx="1">
                  <c:v>0.15034767900770499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94624"/>
        <c:axId val="136396160"/>
      </c:barChart>
      <c:catAx>
        <c:axId val="13639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6160"/>
        <c:crosses val="autoZero"/>
        <c:auto val="1"/>
        <c:lblAlgn val="ctr"/>
        <c:lblOffset val="100"/>
        <c:tickLblSkip val="1"/>
        <c:tickMarkSkip val="1"/>
        <c:noMultiLvlLbl val="0"/>
      </c:catAx>
      <c:valAx>
        <c:axId val="13639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819226956730772"/>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h29中学校生徒質問紙!$V$1019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h29中学校生徒質問紙!$V$1020:$V$1022</c:f>
              <c:numCache>
                <c:formatCode>0.0_ </c:formatCode>
                <c:ptCount val="3"/>
                <c:pt idx="0">
                  <c:v>35.636817897904699</c:v>
                </c:pt>
                <c:pt idx="1">
                  <c:v>35.017585308883902</c:v>
                </c:pt>
                <c:pt idx="2">
                  <c:v>36.6</c:v>
                </c:pt>
              </c:numCache>
            </c:numRef>
          </c:val>
        </c:ser>
        <c:ser>
          <c:idx val="1"/>
          <c:order val="1"/>
          <c:tx>
            <c:strRef>
              <c:f>h29中学校生徒質問紙!$W$1019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h29中学校生徒質問紙!$W$1020:$W$1022</c:f>
              <c:numCache>
                <c:formatCode>0.0_ </c:formatCode>
                <c:ptCount val="3"/>
                <c:pt idx="0">
                  <c:v>25.5806030321958</c:v>
                </c:pt>
                <c:pt idx="1">
                  <c:v>26.1417026874648</c:v>
                </c:pt>
                <c:pt idx="2">
                  <c:v>27.7</c:v>
                </c:pt>
              </c:numCache>
            </c:numRef>
          </c:val>
        </c:ser>
        <c:ser>
          <c:idx val="2"/>
          <c:order val="2"/>
          <c:tx>
            <c:strRef>
              <c:f>h29中学校生徒質問紙!$X$1019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h29中学校生徒質問紙!$X$1020:$X$1022</c:f>
              <c:numCache>
                <c:formatCode>0.0_ </c:formatCode>
                <c:ptCount val="3"/>
                <c:pt idx="0">
                  <c:v>20.191925501107299</c:v>
                </c:pt>
                <c:pt idx="1">
                  <c:v>20.1251107471743</c:v>
                </c:pt>
                <c:pt idx="2">
                  <c:v>19.600000000000001</c:v>
                </c:pt>
              </c:numCache>
            </c:numRef>
          </c:val>
        </c:ser>
        <c:ser>
          <c:idx val="3"/>
          <c:order val="3"/>
          <c:tx>
            <c:strRef>
              <c:f>h29中学校生徒質問紙!$Y$1019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h29中学校生徒質問紙!$Y$1020:$Y$1022</c:f>
              <c:numCache>
                <c:formatCode>0.0_ </c:formatCode>
                <c:ptCount val="3"/>
                <c:pt idx="0">
                  <c:v>18.465731644994602</c:v>
                </c:pt>
                <c:pt idx="1">
                  <c:v>18.597470937256698</c:v>
                </c:pt>
                <c:pt idx="2">
                  <c:v>15.9</c:v>
                </c:pt>
              </c:numCache>
            </c:numRef>
          </c:val>
        </c:ser>
        <c:ser>
          <c:idx val="4"/>
          <c:order val="4"/>
          <c:tx>
            <c:strRef>
              <c:f>h29中学校生徒質問紙!$AE$1019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h29中学校生徒質問紙!$AE$1020:$AE$1022</c:f>
              <c:numCache>
                <c:formatCode>0.0_ </c:formatCode>
                <c:ptCount val="3"/>
                <c:pt idx="0">
                  <c:v>1.1356538527057E-2</c:v>
                </c:pt>
                <c:pt idx="1">
                  <c:v>8.0543399468413594E-3</c:v>
                </c:pt>
                <c:pt idx="2">
                  <c:v>0</c:v>
                </c:pt>
              </c:numCache>
            </c:numRef>
          </c:val>
        </c:ser>
        <c:ser>
          <c:idx val="5"/>
          <c:order val="5"/>
          <c:tx>
            <c:strRef>
              <c:f>h29中学校生徒質問紙!$AF$1019</c:f>
              <c:strCache>
                <c:ptCount val="1"/>
                <c:pt idx="0">
                  <c:v>無回答</c:v>
                </c:pt>
              </c:strCache>
            </c:strRef>
          </c:tx>
          <c:spPr>
            <a:solidFill>
              <a:sysClr val="window" lastClr="FFFFFF"/>
            </a:solid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h29中学校生徒質問紙!$AF$1020:$AF$1022</c:f>
              <c:numCache>
                <c:formatCode>0.0_ </c:formatCode>
                <c:ptCount val="3"/>
                <c:pt idx="0">
                  <c:v>0.11356538527057</c:v>
                </c:pt>
                <c:pt idx="1">
                  <c:v>0.11007597927349901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59776"/>
        <c:axId val="136461312"/>
      </c:barChart>
      <c:catAx>
        <c:axId val="13645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61312"/>
        <c:crosses val="autoZero"/>
        <c:auto val="1"/>
        <c:lblAlgn val="ctr"/>
        <c:lblOffset val="100"/>
        <c:tickLblSkip val="1"/>
        <c:tickMarkSkip val="1"/>
        <c:noMultiLvlLbl val="0"/>
      </c:catAx>
      <c:valAx>
        <c:axId val="13646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5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79987477785552152"/>
          <c:h val="0.2287579774716748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h29中学校生徒質問紙!$V$1040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h29中学校生徒質問紙!$V$1041:$V$1043</c:f>
              <c:numCache>
                <c:formatCode>0.0_ </c:formatCode>
                <c:ptCount val="3"/>
                <c:pt idx="0">
                  <c:v>15.5187098972233</c:v>
                </c:pt>
                <c:pt idx="1">
                  <c:v>14.1246274867775</c:v>
                </c:pt>
                <c:pt idx="2">
                  <c:v>16.100000000000001</c:v>
                </c:pt>
              </c:numCache>
            </c:numRef>
          </c:val>
        </c:ser>
        <c:ser>
          <c:idx val="1"/>
          <c:order val="1"/>
          <c:tx>
            <c:strRef>
              <c:f>h29中学校生徒質問紙!$W$1040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h29中学校生徒質問紙!$W$1041:$W$1043</c:f>
              <c:numCache>
                <c:formatCode>0.0_ </c:formatCode>
                <c:ptCount val="3"/>
                <c:pt idx="0">
                  <c:v>16.194423939583199</c:v>
                </c:pt>
                <c:pt idx="1">
                  <c:v>15.3918436384138</c:v>
                </c:pt>
                <c:pt idx="2">
                  <c:v>16.8</c:v>
                </c:pt>
              </c:numCache>
            </c:numRef>
          </c:val>
        </c:ser>
        <c:ser>
          <c:idx val="2"/>
          <c:order val="2"/>
          <c:tx>
            <c:strRef>
              <c:f>h29中学校生徒質問紙!$X$1040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h29中学校生徒質問紙!$X$1041:$X$1043</c:f>
              <c:numCache>
                <c:formatCode>0.0_ </c:formatCode>
                <c:ptCount val="3"/>
                <c:pt idx="0">
                  <c:v>27.8803020839248</c:v>
                </c:pt>
                <c:pt idx="1">
                  <c:v>28.517732971783001</c:v>
                </c:pt>
                <c:pt idx="2">
                  <c:v>29.4</c:v>
                </c:pt>
              </c:numCache>
            </c:numRef>
          </c:val>
        </c:ser>
        <c:ser>
          <c:idx val="3"/>
          <c:order val="3"/>
          <c:tx>
            <c:strRef>
              <c:f>h29中学校生徒質問紙!$Y$1040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h29中学校生徒質問紙!$Y$1041:$Y$1043</c:f>
              <c:numCache>
                <c:formatCode>0.0_ </c:formatCode>
                <c:ptCount val="3"/>
                <c:pt idx="0">
                  <c:v>40.2532508091534</c:v>
                </c:pt>
                <c:pt idx="1">
                  <c:v>41.834241683894</c:v>
                </c:pt>
                <c:pt idx="2">
                  <c:v>37.4</c:v>
                </c:pt>
              </c:numCache>
            </c:numRef>
          </c:val>
        </c:ser>
        <c:ser>
          <c:idx val="8"/>
          <c:order val="4"/>
          <c:tx>
            <c:strRef>
              <c:f>h29中学校生徒質問紙!$AE$1040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h29中学校生徒質問紙!$AE$1041:$AE$1043</c:f>
              <c:numCache>
                <c:formatCode>0.0_ </c:formatCode>
                <c:ptCount val="3"/>
                <c:pt idx="0">
                  <c:v>1.1356538527057E-2</c:v>
                </c:pt>
                <c:pt idx="1">
                  <c:v>5.3695599645609002E-3</c:v>
                </c:pt>
                <c:pt idx="2">
                  <c:v>0</c:v>
                </c:pt>
              </c:numCache>
            </c:numRef>
          </c:val>
        </c:ser>
        <c:ser>
          <c:idx val="9"/>
          <c:order val="5"/>
          <c:tx>
            <c:strRef>
              <c:f>h29中学校生徒質問紙!$AF$1040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h29中学校生徒質問紙!$AF$1041:$AF$1043</c:f>
              <c:numCache>
                <c:formatCode>0.0_ </c:formatCode>
                <c:ptCount val="3"/>
                <c:pt idx="0">
                  <c:v>0.14195673158821201</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42080"/>
        <c:axId val="136543616"/>
      </c:barChart>
      <c:catAx>
        <c:axId val="13654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43616"/>
        <c:crosses val="autoZero"/>
        <c:auto val="1"/>
        <c:lblAlgn val="ctr"/>
        <c:lblOffset val="100"/>
        <c:tickLblSkip val="1"/>
        <c:tickMarkSkip val="1"/>
        <c:noMultiLvlLbl val="0"/>
      </c:catAx>
      <c:valAx>
        <c:axId val="13654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4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h29中学校生徒質問紙!$V$1062:$V$1064</c:f>
              <c:numCache>
                <c:formatCode>0.0_ </c:formatCode>
                <c:ptCount val="3"/>
                <c:pt idx="0">
                  <c:v>61.620578047811001</c:v>
                </c:pt>
                <c:pt idx="1">
                  <c:v>61.1753966762424</c:v>
                </c:pt>
                <c:pt idx="2">
                  <c:v>63</c:v>
                </c:pt>
              </c:numCache>
            </c:numRef>
          </c:val>
        </c:ser>
        <c:ser>
          <c:idx val="1"/>
          <c:order val="1"/>
          <c:tx>
            <c:strRef>
              <c:f>h29中学校生徒質問紙!$W$1061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h29中学校生徒質問紙!$W$1062:$W$1064</c:f>
              <c:numCache>
                <c:formatCode>0.0_ </c:formatCode>
                <c:ptCount val="3"/>
                <c:pt idx="0">
                  <c:v>32.638691726761699</c:v>
                </c:pt>
                <c:pt idx="1">
                  <c:v>33.291271780277597</c:v>
                </c:pt>
                <c:pt idx="2">
                  <c:v>32.200000000000003</c:v>
                </c:pt>
              </c:numCache>
            </c:numRef>
          </c:val>
        </c:ser>
        <c:ser>
          <c:idx val="2"/>
          <c:order val="2"/>
          <c:tx>
            <c:strRef>
              <c:f>h29中学校生徒質問紙!$X$1061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h29中学校生徒質問紙!$X$1062:$X$1064</c:f>
              <c:numCache>
                <c:formatCode>0.0_ </c:formatCode>
                <c:ptCount val="3"/>
                <c:pt idx="0">
                  <c:v>4.5937198341945402</c:v>
                </c:pt>
                <c:pt idx="1">
                  <c:v>4.44868043063871</c:v>
                </c:pt>
                <c:pt idx="2">
                  <c:v>3.8</c:v>
                </c:pt>
              </c:numCache>
            </c:numRef>
          </c:val>
        </c:ser>
        <c:ser>
          <c:idx val="3"/>
          <c:order val="3"/>
          <c:tx>
            <c:strRef>
              <c:f>h29中学校生徒質問紙!$Y$1061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h29中学校生徒質問紙!$Y$1062:$Y$1064</c:f>
              <c:numCache>
                <c:formatCode>0.0_ </c:formatCode>
                <c:ptCount val="3"/>
                <c:pt idx="0">
                  <c:v>1.07887116007041</c:v>
                </c:pt>
                <c:pt idx="1">
                  <c:v>1.02290117324885</c:v>
                </c:pt>
                <c:pt idx="2">
                  <c:v>0.9</c:v>
                </c:pt>
              </c:numCache>
            </c:numRef>
          </c:val>
        </c:ser>
        <c:ser>
          <c:idx val="8"/>
          <c:order val="4"/>
          <c:tx>
            <c:strRef>
              <c:f>h29中学校生徒質問紙!$AE$1061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h29中学校生徒質問紙!$AE$1062:$AE$1064</c:f>
              <c:numCache>
                <c:formatCode>0.0_ </c:formatCode>
                <c:ptCount val="3"/>
                <c:pt idx="0">
                  <c:v>0</c:v>
                </c:pt>
                <c:pt idx="1">
                  <c:v>5.3695599645609002E-3</c:v>
                </c:pt>
                <c:pt idx="2">
                  <c:v>0</c:v>
                </c:pt>
              </c:numCache>
            </c:numRef>
          </c:val>
        </c:ser>
        <c:ser>
          <c:idx val="9"/>
          <c:order val="5"/>
          <c:tx>
            <c:strRef>
              <c:f>h29中学校生徒質問紙!$AF$1061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h29中学校生徒質問紙!$AF$1062:$AF$1064</c:f>
              <c:numCache>
                <c:formatCode>0.0_ </c:formatCode>
                <c:ptCount val="3"/>
                <c:pt idx="0">
                  <c:v>6.8139231162341704E-2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85824"/>
        <c:axId val="136781824"/>
      </c:barChart>
      <c:catAx>
        <c:axId val="13668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81824"/>
        <c:crosses val="autoZero"/>
        <c:auto val="1"/>
        <c:lblAlgn val="ctr"/>
        <c:lblOffset val="100"/>
        <c:tickLblSkip val="1"/>
        <c:tickMarkSkip val="1"/>
        <c:noMultiLvlLbl val="0"/>
      </c:catAx>
      <c:valAx>
        <c:axId val="13678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8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8681769233049"/>
          <c:y val="5.8823529411764705E-2"/>
          <c:w val="0.8061369242270061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h29中学校生徒質問紙!$V$1083:$V$1085</c:f>
              <c:numCache>
                <c:formatCode>0.0_ </c:formatCode>
                <c:ptCount val="3"/>
                <c:pt idx="0">
                  <c:v>68.071091931179396</c:v>
                </c:pt>
                <c:pt idx="1">
                  <c:v>68.126292050366501</c:v>
                </c:pt>
                <c:pt idx="2">
                  <c:v>69.400000000000006</c:v>
                </c:pt>
              </c:numCache>
            </c:numRef>
          </c:val>
        </c:ser>
        <c:ser>
          <c:idx val="1"/>
          <c:order val="1"/>
          <c:tx>
            <c:strRef>
              <c:f>h29中学校生徒質問紙!$W$1082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h29中学校生徒質問紙!$W$1083:$W$1085</c:f>
              <c:numCache>
                <c:formatCode>0.0_ </c:formatCode>
                <c:ptCount val="3"/>
                <c:pt idx="0">
                  <c:v>28.981886321049299</c:v>
                </c:pt>
                <c:pt idx="1">
                  <c:v>28.955352108894701</c:v>
                </c:pt>
                <c:pt idx="2">
                  <c:v>28</c:v>
                </c:pt>
              </c:numCache>
            </c:numRef>
          </c:val>
        </c:ser>
        <c:ser>
          <c:idx val="2"/>
          <c:order val="2"/>
          <c:tx>
            <c:strRef>
              <c:f>h29中学校生徒質問紙!$X$1082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h29中学校生徒質問紙!$X$1083:$X$1085</c:f>
              <c:numCache>
                <c:formatCode>0.0_ </c:formatCode>
                <c:ptCount val="3"/>
                <c:pt idx="0">
                  <c:v>2.2656294361478602</c:v>
                </c:pt>
                <c:pt idx="1">
                  <c:v>2.19078046554085</c:v>
                </c:pt>
                <c:pt idx="2">
                  <c:v>1.9</c:v>
                </c:pt>
              </c:numCache>
            </c:numRef>
          </c:val>
        </c:ser>
        <c:ser>
          <c:idx val="3"/>
          <c:order val="3"/>
          <c:tx>
            <c:strRef>
              <c:f>h29中学校生徒質問紙!$Y$1082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h29中学校生徒質問紙!$Y$1083:$Y$1085</c:f>
              <c:numCache>
                <c:formatCode>0.0_ </c:formatCode>
                <c:ptCount val="3"/>
                <c:pt idx="0">
                  <c:v>0.61893134972460395</c:v>
                </c:pt>
                <c:pt idx="1">
                  <c:v>0.67119499557011297</c:v>
                </c:pt>
                <c:pt idx="2">
                  <c:v>0.6</c:v>
                </c:pt>
              </c:numCache>
            </c:numRef>
          </c:val>
        </c:ser>
        <c:ser>
          <c:idx val="8"/>
          <c:order val="4"/>
          <c:tx>
            <c:strRef>
              <c:f>h29中学校生徒質問紙!$AE$1082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h29中学校生徒質問紙!$AE$1083:$AE$1085</c:f>
              <c:numCache>
                <c:formatCode>0.0_ </c:formatCode>
                <c:ptCount val="3"/>
                <c:pt idx="0">
                  <c:v>5.67826926352848E-3</c:v>
                </c:pt>
                <c:pt idx="1">
                  <c:v>1.07391199291218E-2</c:v>
                </c:pt>
                <c:pt idx="2">
                  <c:v>0</c:v>
                </c:pt>
              </c:numCache>
            </c:numRef>
          </c:val>
        </c:ser>
        <c:ser>
          <c:idx val="9"/>
          <c:order val="5"/>
          <c:tx>
            <c:strRef>
              <c:f>h29中学校生徒質問紙!$AF$1082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h29中学校生徒質問紙!$AF$1083:$AF$1085</c:f>
              <c:numCache>
                <c:formatCode>0.0_ </c:formatCode>
                <c:ptCount val="3"/>
                <c:pt idx="0">
                  <c:v>5.67826926352848E-2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43872"/>
        <c:axId val="136949760"/>
      </c:barChart>
      <c:catAx>
        <c:axId val="13694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9760"/>
        <c:crosses val="autoZero"/>
        <c:auto val="1"/>
        <c:lblAlgn val="ctr"/>
        <c:lblOffset val="100"/>
        <c:tickLblSkip val="1"/>
        <c:tickMarkSkip val="1"/>
        <c:noMultiLvlLbl val="0"/>
      </c:catAx>
      <c:valAx>
        <c:axId val="13694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h29中学校生徒質問紙!$V$1104:$V$1106</c:f>
              <c:numCache>
                <c:formatCode>0.0_ </c:formatCode>
                <c:ptCount val="3"/>
                <c:pt idx="0">
                  <c:v>33.2065186531145</c:v>
                </c:pt>
                <c:pt idx="1">
                  <c:v>34.048379735280697</c:v>
                </c:pt>
                <c:pt idx="2">
                  <c:v>35.6</c:v>
                </c:pt>
              </c:numCache>
            </c:numRef>
          </c:val>
        </c:ser>
        <c:ser>
          <c:idx val="1"/>
          <c:order val="1"/>
          <c:tx>
            <c:strRef>
              <c:f>h29中学校生徒質問紙!$W$1103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h29中学校生徒質問紙!$W$1104:$W$1106</c:f>
              <c:numCache>
                <c:formatCode>0.0_ </c:formatCode>
                <c:ptCount val="3"/>
                <c:pt idx="0">
                  <c:v>49.105672590994303</c:v>
                </c:pt>
                <c:pt idx="1">
                  <c:v>49.0697237361398</c:v>
                </c:pt>
                <c:pt idx="2">
                  <c:v>48.8</c:v>
                </c:pt>
              </c:numCache>
            </c:numRef>
          </c:val>
        </c:ser>
        <c:ser>
          <c:idx val="2"/>
          <c:order val="2"/>
          <c:tx>
            <c:strRef>
              <c:f>h29中学校生徒質問紙!$X$1103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h29中学校生徒質問紙!$X$1104:$X$1106</c:f>
              <c:numCache>
                <c:formatCode>0.0_ </c:formatCode>
                <c:ptCount val="3"/>
                <c:pt idx="0">
                  <c:v>14.6953608540117</c:v>
                </c:pt>
                <c:pt idx="1">
                  <c:v>14.121942706795201</c:v>
                </c:pt>
                <c:pt idx="2">
                  <c:v>13</c:v>
                </c:pt>
              </c:numCache>
            </c:numRef>
          </c:val>
        </c:ser>
        <c:ser>
          <c:idx val="3"/>
          <c:order val="3"/>
          <c:tx>
            <c:strRef>
              <c:f>h29中学校生徒質問紙!$Y$1103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h29中学校生徒質問紙!$Y$1104:$Y$1106</c:f>
              <c:numCache>
                <c:formatCode>0.0_ </c:formatCode>
                <c:ptCount val="3"/>
                <c:pt idx="0">
                  <c:v>2.9129521321901102</c:v>
                </c:pt>
                <c:pt idx="1">
                  <c:v>2.7008886621741399</c:v>
                </c:pt>
                <c:pt idx="2">
                  <c:v>2.4</c:v>
                </c:pt>
              </c:numCache>
            </c:numRef>
          </c:val>
        </c:ser>
        <c:ser>
          <c:idx val="8"/>
          <c:order val="4"/>
          <c:tx>
            <c:strRef>
              <c:f>h29中学校生徒質問紙!$AE$1103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h29中学校生徒質問紙!$AE$1104:$AE$1106</c:f>
              <c:numCache>
                <c:formatCode>0.0_ </c:formatCode>
                <c:ptCount val="3"/>
                <c:pt idx="0">
                  <c:v>3.4069615581170901E-2</c:v>
                </c:pt>
                <c:pt idx="1">
                  <c:v>1.6108679893682702E-2</c:v>
                </c:pt>
                <c:pt idx="2">
                  <c:v>0</c:v>
                </c:pt>
              </c:numCache>
            </c:numRef>
          </c:val>
        </c:ser>
        <c:ser>
          <c:idx val="9"/>
          <c:order val="5"/>
          <c:tx>
            <c:strRef>
              <c:f>h29中学校生徒質問紙!$AF$1103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h29中学校生徒質問紙!$AF$1104:$AF$1106</c:f>
              <c:numCache>
                <c:formatCode>0.0_ </c:formatCode>
                <c:ptCount val="3"/>
                <c:pt idx="0">
                  <c:v>4.5426154108227798E-2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7984"/>
        <c:axId val="137032064"/>
      </c:barChart>
      <c:catAx>
        <c:axId val="13701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32064"/>
        <c:crosses val="autoZero"/>
        <c:auto val="1"/>
        <c:lblAlgn val="ctr"/>
        <c:lblOffset val="100"/>
        <c:tickLblSkip val="1"/>
        <c:tickMarkSkip val="1"/>
        <c:noMultiLvlLbl val="0"/>
      </c:catAx>
      <c:valAx>
        <c:axId val="13703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h29中学校生徒質問紙!$V$1125:$V$1127</c:f>
              <c:numCache>
                <c:formatCode>0.0_ </c:formatCode>
                <c:ptCount val="3"/>
                <c:pt idx="0">
                  <c:v>70.660382715348405</c:v>
                </c:pt>
                <c:pt idx="1">
                  <c:v>73.5253845947325</c:v>
                </c:pt>
                <c:pt idx="2">
                  <c:v>73.3</c:v>
                </c:pt>
              </c:numCache>
            </c:numRef>
          </c:val>
        </c:ser>
        <c:ser>
          <c:idx val="1"/>
          <c:order val="1"/>
          <c:tx>
            <c:strRef>
              <c:f>h29中学校生徒質問紙!$W$1124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h29中学校生徒質問紙!$W$1125:$W$1127</c:f>
              <c:numCache>
                <c:formatCode>0.0_ </c:formatCode>
                <c:ptCount val="3"/>
                <c:pt idx="0">
                  <c:v>20.924422236102401</c:v>
                </c:pt>
                <c:pt idx="1">
                  <c:v>18.3692646387629</c:v>
                </c:pt>
                <c:pt idx="2">
                  <c:v>19.5</c:v>
                </c:pt>
              </c:numCache>
            </c:numRef>
          </c:val>
        </c:ser>
        <c:ser>
          <c:idx val="2"/>
          <c:order val="2"/>
          <c:tx>
            <c:strRef>
              <c:f>h29中学校生徒質問紙!$X$1124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h29中学校生徒質問紙!$X$1125:$X$1127</c:f>
              <c:numCache>
                <c:formatCode>0.0_ </c:formatCode>
                <c:ptCount val="3"/>
                <c:pt idx="0">
                  <c:v>5.8883652262790296</c:v>
                </c:pt>
                <c:pt idx="1">
                  <c:v>5.5011141836926498</c:v>
                </c:pt>
                <c:pt idx="2">
                  <c:v>4.9000000000000004</c:v>
                </c:pt>
              </c:numCache>
            </c:numRef>
          </c:val>
        </c:ser>
        <c:ser>
          <c:idx val="3"/>
          <c:order val="3"/>
          <c:tx>
            <c:strRef>
              <c:f>h29中学校生徒質問紙!$Y$1124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h29中学校生徒質問紙!$Y$1125:$Y$1127</c:f>
              <c:numCache>
                <c:formatCode>0.0_ </c:formatCode>
                <c:ptCount val="3"/>
                <c:pt idx="0">
                  <c:v>2.4132644369995999</c:v>
                </c:pt>
                <c:pt idx="1">
                  <c:v>2.4726823636802999</c:v>
                </c:pt>
                <c:pt idx="2">
                  <c:v>2.2000000000000002</c:v>
                </c:pt>
              </c:numCache>
            </c:numRef>
          </c:val>
        </c:ser>
        <c:ser>
          <c:idx val="8"/>
          <c:order val="4"/>
          <c:tx>
            <c:strRef>
              <c:f>h29中学校生徒質問紙!$AE$1124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h29中学校生徒質問紙!$AE$1125:$AE$1127</c:f>
              <c:numCache>
                <c:formatCode>0.0_ </c:formatCode>
                <c:ptCount val="3"/>
                <c:pt idx="0">
                  <c:v>5.67826926352848E-3</c:v>
                </c:pt>
                <c:pt idx="1">
                  <c:v>1.07391199291218E-2</c:v>
                </c:pt>
                <c:pt idx="2">
                  <c:v>0</c:v>
                </c:pt>
              </c:numCache>
            </c:numRef>
          </c:val>
        </c:ser>
        <c:ser>
          <c:idx val="9"/>
          <c:order val="5"/>
          <c:tx>
            <c:strRef>
              <c:f>h29中学校生徒質問紙!$AF$1124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h29中学校生徒質問紙!$AF$1125:$AF$1127</c:f>
              <c:numCache>
                <c:formatCode>0.0_ </c:formatCode>
                <c:ptCount val="3"/>
                <c:pt idx="0">
                  <c:v>0.107887116007041</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61344"/>
        <c:axId val="137245056"/>
      </c:barChart>
      <c:catAx>
        <c:axId val="13716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45056"/>
        <c:crosses val="autoZero"/>
        <c:auto val="1"/>
        <c:lblAlgn val="ctr"/>
        <c:lblOffset val="100"/>
        <c:tickLblSkip val="1"/>
        <c:tickMarkSkip val="1"/>
        <c:noMultiLvlLbl val="0"/>
      </c:catAx>
      <c:valAx>
        <c:axId val="13724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6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630357906788499E-2"/>
          <c:w val="0.79944516345745364"/>
          <c:h val="0.2280069474152886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h29中学校生徒質問紙!$V$96:$V$98</c:f>
              <c:numCache>
                <c:formatCode>0.0_ </c:formatCode>
                <c:ptCount val="3"/>
                <c:pt idx="0">
                  <c:v>18.636079722900501</c:v>
                </c:pt>
                <c:pt idx="1">
                  <c:v>18.890111955325299</c:v>
                </c:pt>
                <c:pt idx="2">
                  <c:v>19.899999999999999</c:v>
                </c:pt>
              </c:numCache>
            </c:numRef>
          </c:val>
        </c:ser>
        <c:ser>
          <c:idx val="1"/>
          <c:order val="1"/>
          <c:tx>
            <c:strRef>
              <c:f>h29中学校生徒質問紙!$W$95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h29中学校生徒質問紙!$W$96:$W$98</c:f>
              <c:numCache>
                <c:formatCode>0.0_ </c:formatCode>
                <c:ptCount val="3"/>
                <c:pt idx="0">
                  <c:v>50.292430867071701</c:v>
                </c:pt>
                <c:pt idx="1">
                  <c:v>50.892689344108199</c:v>
                </c:pt>
                <c:pt idx="2">
                  <c:v>51.1</c:v>
                </c:pt>
              </c:numCache>
            </c:numRef>
          </c:val>
        </c:ser>
        <c:ser>
          <c:idx val="2"/>
          <c:order val="2"/>
          <c:tx>
            <c:strRef>
              <c:f>h29中学校生徒質問紙!$X$95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h29中学校生徒質問紙!$X$96:$X$98</c:f>
              <c:numCache>
                <c:formatCode>0.0_ </c:formatCode>
                <c:ptCount val="3"/>
                <c:pt idx="0">
                  <c:v>26.744648231219099</c:v>
                </c:pt>
                <c:pt idx="1">
                  <c:v>26.104115767712798</c:v>
                </c:pt>
                <c:pt idx="2">
                  <c:v>25.1</c:v>
                </c:pt>
              </c:numCache>
            </c:numRef>
          </c:val>
        </c:ser>
        <c:ser>
          <c:idx val="3"/>
          <c:order val="3"/>
          <c:tx>
            <c:strRef>
              <c:f>h29中学校生徒質問紙!$Y$95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h29中学校生徒質問紙!$Y$96:$Y$98</c:f>
              <c:numCache>
                <c:formatCode>0.0_ </c:formatCode>
                <c:ptCount val="3"/>
                <c:pt idx="0">
                  <c:v>4.2757367554369399</c:v>
                </c:pt>
                <c:pt idx="1">
                  <c:v>4.0567025532257599</c:v>
                </c:pt>
                <c:pt idx="2">
                  <c:v>3.8</c:v>
                </c:pt>
              </c:numCache>
            </c:numRef>
          </c:val>
        </c:ser>
        <c:ser>
          <c:idx val="4"/>
          <c:order val="4"/>
          <c:tx>
            <c:strRef>
              <c:f>h29中学校生徒質問紙!$AE$95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h29中学校生徒質問紙!$AE$96:$AE$98</c:f>
              <c:numCache>
                <c:formatCode>0.0_ </c:formatCode>
                <c:ptCount val="3"/>
                <c:pt idx="0">
                  <c:v>5.67826926352848E-3</c:v>
                </c:pt>
                <c:pt idx="1">
                  <c:v>8.0543399468413594E-3</c:v>
                </c:pt>
                <c:pt idx="2">
                  <c:v>0</c:v>
                </c:pt>
              </c:numCache>
            </c:numRef>
          </c:val>
        </c:ser>
        <c:ser>
          <c:idx val="5"/>
          <c:order val="5"/>
          <c:tx>
            <c:strRef>
              <c:f>h29中学校生徒質問紙!$AF$95</c:f>
              <c:strCache>
                <c:ptCount val="1"/>
                <c:pt idx="0">
                  <c:v>無回答</c:v>
                </c:pt>
              </c:strCache>
            </c:strRef>
          </c:tx>
          <c:spPr>
            <a:solidFill>
              <a:sysClr val="window" lastClr="FFFFFF"/>
            </a:solid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h29中学校生徒質問紙!$AF$96:$AF$98</c:f>
              <c:numCache>
                <c:formatCode>0.0_ </c:formatCode>
                <c:ptCount val="3"/>
                <c:pt idx="0">
                  <c:v>4.5426154108227798E-2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24128"/>
        <c:axId val="93825664"/>
      </c:barChart>
      <c:catAx>
        <c:axId val="9382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5664"/>
        <c:crosses val="autoZero"/>
        <c:auto val="1"/>
        <c:lblAlgn val="ctr"/>
        <c:lblOffset val="100"/>
        <c:tickLblSkip val="1"/>
        <c:tickMarkSkip val="1"/>
        <c:noMultiLvlLbl val="0"/>
      </c:catAx>
      <c:valAx>
        <c:axId val="9382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57906788499E-2"/>
          <c:w val="0.80124456212107753"/>
          <c:h val="0.2896339476411346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h29中学校生徒質問紙!$V$1146:$V$1148</c:f>
              <c:numCache>
                <c:formatCode>0.0_ </c:formatCode>
                <c:ptCount val="3"/>
                <c:pt idx="0">
                  <c:v>64.397251717676497</c:v>
                </c:pt>
                <c:pt idx="1">
                  <c:v>65.3233817488657</c:v>
                </c:pt>
                <c:pt idx="2">
                  <c:v>66.099999999999994</c:v>
                </c:pt>
              </c:numCache>
            </c:numRef>
          </c:val>
        </c:ser>
        <c:ser>
          <c:idx val="1"/>
          <c:order val="1"/>
          <c:tx>
            <c:strRef>
              <c:f>h29中学校生徒質問紙!$W$1145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h29中学校生徒質問紙!$W$1146:$W$1148</c:f>
              <c:numCache>
                <c:formatCode>0.0_ </c:formatCode>
                <c:ptCount val="3"/>
                <c:pt idx="0">
                  <c:v>26.534552268468602</c:v>
                </c:pt>
                <c:pt idx="1">
                  <c:v>25.996724568421602</c:v>
                </c:pt>
                <c:pt idx="2">
                  <c:v>25.8</c:v>
                </c:pt>
              </c:numCache>
            </c:numRef>
          </c:val>
        </c:ser>
        <c:ser>
          <c:idx val="2"/>
          <c:order val="2"/>
          <c:tx>
            <c:strRef>
              <c:f>h29中学校生徒質問紙!$X$1145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h29中学校生徒質問紙!$X$1146:$X$1148</c:f>
              <c:numCache>
                <c:formatCode>0.0_ </c:formatCode>
                <c:ptCount val="3"/>
                <c:pt idx="0">
                  <c:v>5.8202259951166901</c:v>
                </c:pt>
                <c:pt idx="1">
                  <c:v>5.6541466426826297</c:v>
                </c:pt>
                <c:pt idx="2">
                  <c:v>5.3</c:v>
                </c:pt>
              </c:numCache>
            </c:numRef>
          </c:val>
        </c:ser>
        <c:ser>
          <c:idx val="3"/>
          <c:order val="3"/>
          <c:tx>
            <c:strRef>
              <c:f>h29中学校生徒質問紙!$Y$1145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h29中学校生徒質問紙!$Y$1146:$Y$1148</c:f>
              <c:numCache>
                <c:formatCode>0.0_ </c:formatCode>
                <c:ptCount val="3"/>
                <c:pt idx="0">
                  <c:v>3.0889784793594899</c:v>
                </c:pt>
                <c:pt idx="1">
                  <c:v>2.8619754611109598</c:v>
                </c:pt>
                <c:pt idx="2">
                  <c:v>2.5</c:v>
                </c:pt>
              </c:numCache>
            </c:numRef>
          </c:val>
        </c:ser>
        <c:ser>
          <c:idx val="8"/>
          <c:order val="4"/>
          <c:tx>
            <c:strRef>
              <c:f>h29中学校生徒質問紙!$AE$1145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h29中学校生徒質問紙!$AE$1146:$AE$1148</c:f>
              <c:numCache>
                <c:formatCode>0.0_ </c:formatCode>
                <c:ptCount val="3"/>
                <c:pt idx="0">
                  <c:v>0</c:v>
                </c:pt>
                <c:pt idx="1">
                  <c:v>5.3695599645609002E-3</c:v>
                </c:pt>
                <c:pt idx="2">
                  <c:v>0</c:v>
                </c:pt>
              </c:numCache>
            </c:numRef>
          </c:val>
        </c:ser>
        <c:ser>
          <c:idx val="9"/>
          <c:order val="5"/>
          <c:tx>
            <c:strRef>
              <c:f>h29中学校生徒質問紙!$AF$1145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h29中学校生徒質問紙!$AF$1146:$AF$1148</c:f>
              <c:numCache>
                <c:formatCode>0.0_ </c:formatCode>
                <c:ptCount val="3"/>
                <c:pt idx="0">
                  <c:v>0.15899153937879701</c:v>
                </c:pt>
                <c:pt idx="1">
                  <c:v>0.158402018954547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32768"/>
        <c:axId val="137655040"/>
      </c:barChart>
      <c:catAx>
        <c:axId val="13763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55040"/>
        <c:crosses val="autoZero"/>
        <c:auto val="1"/>
        <c:lblAlgn val="ctr"/>
        <c:lblOffset val="100"/>
        <c:tickLblSkip val="1"/>
        <c:tickMarkSkip val="1"/>
        <c:noMultiLvlLbl val="0"/>
      </c:catAx>
      <c:valAx>
        <c:axId val="13765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h29中学校生徒質問紙!$V$1167:$V$1169</c:f>
              <c:numCache>
                <c:formatCode>0.0_ </c:formatCode>
                <c:ptCount val="3"/>
                <c:pt idx="0">
                  <c:v>21.918119357219901</c:v>
                </c:pt>
                <c:pt idx="1">
                  <c:v>25.2476709533654</c:v>
                </c:pt>
                <c:pt idx="2">
                  <c:v>21.3</c:v>
                </c:pt>
              </c:numCache>
            </c:numRef>
          </c:val>
        </c:ser>
        <c:ser>
          <c:idx val="1"/>
          <c:order val="1"/>
          <c:tx>
            <c:strRef>
              <c:f>h29中学校生徒質問紙!$W$1166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h29中学校生徒質問紙!$W$1167:$W$1169</c:f>
              <c:numCache>
                <c:formatCode>0.0_ </c:formatCode>
                <c:ptCount val="3"/>
                <c:pt idx="0">
                  <c:v>41.718244279143697</c:v>
                </c:pt>
                <c:pt idx="1">
                  <c:v>42.843718957231502</c:v>
                </c:pt>
                <c:pt idx="2">
                  <c:v>43</c:v>
                </c:pt>
              </c:numCache>
            </c:numRef>
          </c:val>
        </c:ser>
        <c:ser>
          <c:idx val="2"/>
          <c:order val="2"/>
          <c:tx>
            <c:strRef>
              <c:f>h29中学校生徒質問紙!$X$1166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h29中学校生徒質問紙!$X$1167:$X$1169</c:f>
              <c:numCache>
                <c:formatCode>0.0_ </c:formatCode>
                <c:ptCount val="3"/>
                <c:pt idx="0">
                  <c:v>26.3187780364545</c:v>
                </c:pt>
                <c:pt idx="1">
                  <c:v>23.744194163288299</c:v>
                </c:pt>
                <c:pt idx="2">
                  <c:v>25.7</c:v>
                </c:pt>
              </c:numCache>
            </c:numRef>
          </c:val>
        </c:ser>
        <c:ser>
          <c:idx val="3"/>
          <c:order val="3"/>
          <c:tx>
            <c:strRef>
              <c:f>h29中学校生徒質問紙!$Y$1166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h29中学校生徒質問紙!$Y$1167:$Y$1169</c:f>
              <c:numCache>
                <c:formatCode>0.0_ </c:formatCode>
                <c:ptCount val="3"/>
                <c:pt idx="0">
                  <c:v>9.9540060189654191</c:v>
                </c:pt>
                <c:pt idx="1">
                  <c:v>8.1026659865224104</c:v>
                </c:pt>
                <c:pt idx="2">
                  <c:v>9.6999999999999993</c:v>
                </c:pt>
              </c:numCache>
            </c:numRef>
          </c:val>
        </c:ser>
        <c:ser>
          <c:idx val="8"/>
          <c:order val="4"/>
          <c:tx>
            <c:strRef>
              <c:f>h29中学校生徒質問紙!$AE$1166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h29中学校生徒質問紙!$AE$1167:$AE$1169</c:f>
              <c:numCache>
                <c:formatCode>0.0_ </c:formatCode>
                <c:ptCount val="3"/>
                <c:pt idx="0">
                  <c:v>5.67826926352848E-3</c:v>
                </c:pt>
                <c:pt idx="1">
                  <c:v>2.6847799822804501E-3</c:v>
                </c:pt>
                <c:pt idx="2">
                  <c:v>0</c:v>
                </c:pt>
              </c:numCache>
            </c:numRef>
          </c:val>
        </c:ser>
        <c:ser>
          <c:idx val="9"/>
          <c:order val="5"/>
          <c:tx>
            <c:strRef>
              <c:f>h29中学校生徒質問紙!$AF$1166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h29中学校生徒質問紙!$AF$1167:$AF$1169</c:f>
              <c:numCache>
                <c:formatCode>0.0_ </c:formatCode>
                <c:ptCount val="3"/>
                <c:pt idx="0">
                  <c:v>8.5174038952927106E-2</c:v>
                </c:pt>
                <c:pt idx="1">
                  <c:v>5.90651596101699E-2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5072"/>
        <c:axId val="137733248"/>
      </c:barChart>
      <c:catAx>
        <c:axId val="13771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33248"/>
        <c:crosses val="autoZero"/>
        <c:auto val="1"/>
        <c:lblAlgn val="ctr"/>
        <c:lblOffset val="100"/>
        <c:tickLblSkip val="1"/>
        <c:tickMarkSkip val="1"/>
        <c:noMultiLvlLbl val="0"/>
      </c:catAx>
      <c:valAx>
        <c:axId val="13773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h29中学校生徒質問紙!$V$1188:$V$1190</c:f>
              <c:numCache>
                <c:formatCode>0.0_ </c:formatCode>
                <c:ptCount val="3"/>
                <c:pt idx="0">
                  <c:v>24.950315143944099</c:v>
                </c:pt>
                <c:pt idx="1">
                  <c:v>26.654495664080301</c:v>
                </c:pt>
                <c:pt idx="2">
                  <c:v>26.8</c:v>
                </c:pt>
              </c:numCache>
            </c:numRef>
          </c:val>
        </c:ser>
        <c:ser>
          <c:idx val="1"/>
          <c:order val="1"/>
          <c:tx>
            <c:strRef>
              <c:f>h29中学校生徒質問紙!$W$1187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h29中学校生徒質問紙!$W$1188:$W$1190</c:f>
              <c:numCache>
                <c:formatCode>0.0_ </c:formatCode>
                <c:ptCount val="3"/>
                <c:pt idx="0">
                  <c:v>47.617966043949799</c:v>
                </c:pt>
                <c:pt idx="1">
                  <c:v>48.377050500711498</c:v>
                </c:pt>
                <c:pt idx="2">
                  <c:v>48.1</c:v>
                </c:pt>
              </c:numCache>
            </c:numRef>
          </c:val>
        </c:ser>
        <c:ser>
          <c:idx val="2"/>
          <c:order val="2"/>
          <c:tx>
            <c:strRef>
              <c:f>h29中学校生徒質問紙!$X$1187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h29中学校生徒質問紙!$X$1188:$X$1190</c:f>
              <c:numCache>
                <c:formatCode>0.0_ </c:formatCode>
                <c:ptCount val="3"/>
                <c:pt idx="0">
                  <c:v>22.275850320822201</c:v>
                </c:pt>
                <c:pt idx="1">
                  <c:v>20.4043278653314</c:v>
                </c:pt>
                <c:pt idx="2">
                  <c:v>20.100000000000001</c:v>
                </c:pt>
              </c:numCache>
            </c:numRef>
          </c:val>
        </c:ser>
        <c:ser>
          <c:idx val="3"/>
          <c:order val="3"/>
          <c:tx>
            <c:strRef>
              <c:f>h29中学校生徒質問紙!$Y$1187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h29中学校生徒質問紙!$Y$1188:$Y$1190</c:f>
              <c:numCache>
                <c:formatCode>0.0_ </c:formatCode>
                <c:ptCount val="3"/>
                <c:pt idx="0">
                  <c:v>5.0706944523309296</c:v>
                </c:pt>
                <c:pt idx="1">
                  <c:v>4.4862673503906398</c:v>
                </c:pt>
                <c:pt idx="2">
                  <c:v>4.9000000000000004</c:v>
                </c:pt>
              </c:numCache>
            </c:numRef>
          </c:val>
        </c:ser>
        <c:ser>
          <c:idx val="8"/>
          <c:order val="4"/>
          <c:tx>
            <c:strRef>
              <c:f>h29中学校生徒質問紙!$AE$1187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h29中学校生徒質問紙!$AE$1188:$AE$1190</c:f>
              <c:numCache>
                <c:formatCode>0.0_ </c:formatCode>
                <c:ptCount val="3"/>
                <c:pt idx="0">
                  <c:v>5.67826926352848E-3</c:v>
                </c:pt>
                <c:pt idx="1">
                  <c:v>5.3695599645609002E-3</c:v>
                </c:pt>
                <c:pt idx="2">
                  <c:v>0</c:v>
                </c:pt>
              </c:numCache>
            </c:numRef>
          </c:val>
        </c:ser>
        <c:ser>
          <c:idx val="9"/>
          <c:order val="5"/>
          <c:tx>
            <c:strRef>
              <c:f>h29中学校生徒質問紙!$AF$1187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h29中学校生徒質問紙!$AF$1188:$AF$1190</c:f>
              <c:numCache>
                <c:formatCode>0.0_ </c:formatCode>
                <c:ptCount val="3"/>
                <c:pt idx="0">
                  <c:v>7.9495769689398699E-2</c:v>
                </c:pt>
                <c:pt idx="1">
                  <c:v>7.2489059521572197E-2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67968"/>
        <c:axId val="138069504"/>
      </c:barChart>
      <c:catAx>
        <c:axId val="13806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69504"/>
        <c:crosses val="autoZero"/>
        <c:auto val="1"/>
        <c:lblAlgn val="ctr"/>
        <c:lblOffset val="100"/>
        <c:tickLblSkip val="1"/>
        <c:tickMarkSkip val="1"/>
        <c:noMultiLvlLbl val="0"/>
      </c:catAx>
      <c:valAx>
        <c:axId val="13806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6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96065623376025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h29中学校生徒質問紙!$V$1209:$V$1211</c:f>
              <c:numCache>
                <c:formatCode>0.0_ </c:formatCode>
                <c:ptCount val="3"/>
                <c:pt idx="0">
                  <c:v>38.725796377264203</c:v>
                </c:pt>
                <c:pt idx="1">
                  <c:v>41.791285204177498</c:v>
                </c:pt>
                <c:pt idx="2">
                  <c:v>42.5</c:v>
                </c:pt>
              </c:numCache>
            </c:numRef>
          </c:val>
        </c:ser>
        <c:ser>
          <c:idx val="1"/>
          <c:order val="1"/>
          <c:tx>
            <c:strRef>
              <c:f>h29中学校生徒質問紙!$W$1208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h29中学校生徒質問紙!$W$1209:$W$1211</c:f>
              <c:numCache>
                <c:formatCode>0.0_ </c:formatCode>
                <c:ptCount val="3"/>
                <c:pt idx="0">
                  <c:v>42.802793708477701</c:v>
                </c:pt>
                <c:pt idx="1">
                  <c:v>41.683894004886298</c:v>
                </c:pt>
                <c:pt idx="2">
                  <c:v>41.9</c:v>
                </c:pt>
              </c:numCache>
            </c:numRef>
          </c:val>
        </c:ser>
        <c:ser>
          <c:idx val="2"/>
          <c:order val="2"/>
          <c:tx>
            <c:strRef>
              <c:f>h29中学校生徒質問紙!$X$1208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h29中学校生徒質問紙!$X$1209:$X$1211</c:f>
              <c:numCache>
                <c:formatCode>0.0_ </c:formatCode>
                <c:ptCount val="3"/>
                <c:pt idx="0">
                  <c:v>14.5306910453694</c:v>
                </c:pt>
                <c:pt idx="1">
                  <c:v>13.0346068139716</c:v>
                </c:pt>
                <c:pt idx="2">
                  <c:v>12.1</c:v>
                </c:pt>
              </c:numCache>
            </c:numRef>
          </c:val>
        </c:ser>
        <c:ser>
          <c:idx val="3"/>
          <c:order val="3"/>
          <c:tx>
            <c:strRef>
              <c:f>h29中学校生徒質問紙!$Y$1208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h29中学校生徒質問紙!$Y$1209:$Y$1211</c:f>
              <c:numCache>
                <c:formatCode>0.0_ </c:formatCode>
                <c:ptCount val="3"/>
                <c:pt idx="0">
                  <c:v>3.82715348361819</c:v>
                </c:pt>
                <c:pt idx="1">
                  <c:v>3.3855075576556501</c:v>
                </c:pt>
                <c:pt idx="2">
                  <c:v>3.3</c:v>
                </c:pt>
              </c:numCache>
            </c:numRef>
          </c:val>
        </c:ser>
        <c:ser>
          <c:idx val="8"/>
          <c:order val="4"/>
          <c:tx>
            <c:strRef>
              <c:f>h29中学校生徒質問紙!$AE$1208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h29中学校生徒質問紙!$AE$1209:$AE$1211</c:f>
              <c:numCache>
                <c:formatCode>0.0_ </c:formatCode>
                <c:ptCount val="3"/>
                <c:pt idx="0">
                  <c:v>1.7034807790585402E-2</c:v>
                </c:pt>
                <c:pt idx="1">
                  <c:v>1.6108679893682702E-2</c:v>
                </c:pt>
                <c:pt idx="2">
                  <c:v>0</c:v>
                </c:pt>
              </c:numCache>
            </c:numRef>
          </c:val>
        </c:ser>
        <c:ser>
          <c:idx val="9"/>
          <c:order val="5"/>
          <c:tx>
            <c:strRef>
              <c:f>h29中学校生徒質問紙!$AF$1208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h29中学校生徒質問紙!$AF$1209:$AF$1211</c:f>
              <c:numCache>
                <c:formatCode>0.0_ </c:formatCode>
                <c:ptCount val="3"/>
                <c:pt idx="0">
                  <c:v>9.65305774799841E-2</c:v>
                </c:pt>
                <c:pt idx="1">
                  <c:v>8.8597739415254895E-2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85440"/>
        <c:axId val="138286976"/>
      </c:barChart>
      <c:catAx>
        <c:axId val="13828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86976"/>
        <c:crosses val="autoZero"/>
        <c:auto val="1"/>
        <c:lblAlgn val="ctr"/>
        <c:lblOffset val="100"/>
        <c:tickLblSkip val="1"/>
        <c:tickMarkSkip val="1"/>
        <c:noMultiLvlLbl val="0"/>
      </c:catAx>
      <c:valAx>
        <c:axId val="13828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8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009836584497289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h29中学校生徒質問紙!$V$1230:$V$1232</c:f>
              <c:numCache>
                <c:formatCode>0.0_ </c:formatCode>
                <c:ptCount val="3"/>
                <c:pt idx="0">
                  <c:v>30.003974788484499</c:v>
                </c:pt>
                <c:pt idx="1">
                  <c:v>34.993422289043401</c:v>
                </c:pt>
                <c:pt idx="2">
                  <c:v>38.9</c:v>
                </c:pt>
              </c:numCache>
            </c:numRef>
          </c:val>
        </c:ser>
        <c:ser>
          <c:idx val="1"/>
          <c:order val="1"/>
          <c:tx>
            <c:strRef>
              <c:f>h29中学校生徒質問紙!$W$1229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h29中学校生徒質問紙!$W$1230:$W$1232</c:f>
              <c:numCache>
                <c:formatCode>0.0_ </c:formatCode>
                <c:ptCount val="3"/>
                <c:pt idx="0">
                  <c:v>44.404065640792702</c:v>
                </c:pt>
                <c:pt idx="1">
                  <c:v>43.855881010551201</c:v>
                </c:pt>
                <c:pt idx="2">
                  <c:v>42.9</c:v>
                </c:pt>
              </c:numCache>
            </c:numRef>
          </c:val>
        </c:ser>
        <c:ser>
          <c:idx val="2"/>
          <c:order val="2"/>
          <c:tx>
            <c:strRef>
              <c:f>h29中学校生徒質問紙!$X$1229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h29中学校生徒質問紙!$X$1230:$X$1232</c:f>
              <c:numCache>
                <c:formatCode>0.0_ </c:formatCode>
                <c:ptCount val="3"/>
                <c:pt idx="0">
                  <c:v>21.134518198853002</c:v>
                </c:pt>
                <c:pt idx="1">
                  <c:v>17.485972024592598</c:v>
                </c:pt>
                <c:pt idx="2">
                  <c:v>14.8</c:v>
                </c:pt>
              </c:numCache>
            </c:numRef>
          </c:val>
        </c:ser>
        <c:ser>
          <c:idx val="3"/>
          <c:order val="3"/>
          <c:tx>
            <c:strRef>
              <c:f>h29中学校生徒質問紙!$Y$1229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h29中学校生徒質問紙!$Y$1230:$Y$1232</c:f>
              <c:numCache>
                <c:formatCode>0.0_ </c:formatCode>
                <c:ptCount val="3"/>
                <c:pt idx="0">
                  <c:v>4.3495542558628104</c:v>
                </c:pt>
                <c:pt idx="1">
                  <c:v>3.5653878164684398</c:v>
                </c:pt>
                <c:pt idx="2">
                  <c:v>3.2</c:v>
                </c:pt>
              </c:numCache>
            </c:numRef>
          </c:val>
        </c:ser>
        <c:ser>
          <c:idx val="8"/>
          <c:order val="4"/>
          <c:tx>
            <c:strRef>
              <c:f>h29中学校生徒質問紙!$AE$1229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h29中学校生徒質問紙!$AE$1230:$AE$1232</c:f>
              <c:numCache>
                <c:formatCode>0.0_ </c:formatCode>
                <c:ptCount val="3"/>
                <c:pt idx="0">
                  <c:v>1.1356538527057E-2</c:v>
                </c:pt>
                <c:pt idx="1">
                  <c:v>1.07391199291218E-2</c:v>
                </c:pt>
                <c:pt idx="2">
                  <c:v>0</c:v>
                </c:pt>
              </c:numCache>
            </c:numRef>
          </c:val>
        </c:ser>
        <c:ser>
          <c:idx val="9"/>
          <c:order val="5"/>
          <c:tx>
            <c:strRef>
              <c:f>h29中学校生徒質問紙!$AF$1229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h29中学校生徒質問紙!$AF$1230:$AF$1232</c:f>
              <c:numCache>
                <c:formatCode>0.0_ </c:formatCode>
                <c:ptCount val="3"/>
                <c:pt idx="0">
                  <c:v>9.65305774799841E-2</c:v>
                </c:pt>
                <c:pt idx="1">
                  <c:v>8.8597739415254895E-2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80032"/>
        <c:axId val="138381568"/>
      </c:barChart>
      <c:catAx>
        <c:axId val="13838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81568"/>
        <c:crosses val="autoZero"/>
        <c:auto val="1"/>
        <c:lblAlgn val="ctr"/>
        <c:lblOffset val="100"/>
        <c:tickLblSkip val="1"/>
        <c:tickMarkSkip val="1"/>
        <c:noMultiLvlLbl val="0"/>
      </c:catAx>
      <c:valAx>
        <c:axId val="13838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8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h29中学校生徒質問紙!$V$1251:$V$1253</c:f>
              <c:numCache>
                <c:formatCode>0.0_ </c:formatCode>
                <c:ptCount val="3"/>
                <c:pt idx="0">
                  <c:v>20.0102208846744</c:v>
                </c:pt>
                <c:pt idx="1">
                  <c:v>23.091792627594199</c:v>
                </c:pt>
                <c:pt idx="2">
                  <c:v>23.7</c:v>
                </c:pt>
              </c:numCache>
            </c:numRef>
          </c:val>
        </c:ser>
        <c:ser>
          <c:idx val="1"/>
          <c:order val="1"/>
          <c:tx>
            <c:strRef>
              <c:f>h29中学校生徒質問紙!$W$1250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h29中学校生徒質問紙!$W$1251:$W$1253</c:f>
              <c:numCache>
                <c:formatCode>0.0_ </c:formatCode>
                <c:ptCount val="3"/>
                <c:pt idx="0">
                  <c:v>45.539719493498403</c:v>
                </c:pt>
                <c:pt idx="1">
                  <c:v>46.7581281713964</c:v>
                </c:pt>
                <c:pt idx="2">
                  <c:v>47.6</c:v>
                </c:pt>
              </c:numCache>
            </c:numRef>
          </c:val>
        </c:ser>
        <c:ser>
          <c:idx val="2"/>
          <c:order val="2"/>
          <c:tx>
            <c:strRef>
              <c:f>h29中学校生徒質問紙!$X$1250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h29中学校生徒質問紙!$X$1251:$X$1253</c:f>
              <c:numCache>
                <c:formatCode>0.0_ </c:formatCode>
                <c:ptCount val="3"/>
                <c:pt idx="0">
                  <c:v>27.5225711203225</c:v>
                </c:pt>
                <c:pt idx="1">
                  <c:v>24.375117459124201</c:v>
                </c:pt>
                <c:pt idx="2">
                  <c:v>22.8</c:v>
                </c:pt>
              </c:numCache>
            </c:numRef>
          </c:val>
        </c:ser>
        <c:ser>
          <c:idx val="3"/>
          <c:order val="3"/>
          <c:tx>
            <c:strRef>
              <c:f>h29中学校生徒質問紙!$Y$1250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h29中学校生徒質問紙!$Y$1251:$Y$1253</c:f>
              <c:numCache>
                <c:formatCode>0.0_ </c:formatCode>
                <c:ptCount val="3"/>
                <c:pt idx="0">
                  <c:v>6.7968883084435898</c:v>
                </c:pt>
                <c:pt idx="1">
                  <c:v>5.6514618627003497</c:v>
                </c:pt>
                <c:pt idx="2">
                  <c:v>5.7</c:v>
                </c:pt>
              </c:numCache>
            </c:numRef>
          </c:val>
        </c:ser>
        <c:ser>
          <c:idx val="8"/>
          <c:order val="4"/>
          <c:tx>
            <c:strRef>
              <c:f>h29中学校生徒質問紙!$AE$1250</c:f>
              <c:strCache>
                <c:ptCount val="1"/>
                <c:pt idx="0">
                  <c:v>その他</c:v>
                </c:pt>
              </c:strCache>
            </c:strRef>
          </c:tx>
          <c:spPr>
            <a:pattFill prst="lgCheck">
              <a:fgClr>
                <a:srgbClr val="000000"/>
              </a:fgClr>
              <a:bgClr>
                <a:sysClr val="window" lastClr="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h29中学校生徒質問紙!$AE$1251:$AE$1253</c:f>
              <c:numCache>
                <c:formatCode>0.0_ </c:formatCode>
                <c:ptCount val="3"/>
                <c:pt idx="0">
                  <c:v>1.1356538527057E-2</c:v>
                </c:pt>
                <c:pt idx="1">
                  <c:v>1.07391199291218E-2</c:v>
                </c:pt>
                <c:pt idx="2">
                  <c:v>0</c:v>
                </c:pt>
              </c:numCache>
            </c:numRef>
          </c:val>
        </c:ser>
        <c:ser>
          <c:idx val="9"/>
          <c:order val="5"/>
          <c:tx>
            <c:strRef>
              <c:f>h29中学校生徒質問紙!$AF$1250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h29中学校生徒質問紙!$AF$1251:$AF$1253</c:f>
              <c:numCache>
                <c:formatCode>0.0_ </c:formatCode>
                <c:ptCount val="3"/>
                <c:pt idx="0">
                  <c:v>0.11924365453409801</c:v>
                </c:pt>
                <c:pt idx="1">
                  <c:v>0.112760759255779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44256"/>
        <c:axId val="138545792"/>
      </c:barChart>
      <c:catAx>
        <c:axId val="13854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45792"/>
        <c:crosses val="autoZero"/>
        <c:auto val="1"/>
        <c:lblAlgn val="ctr"/>
        <c:lblOffset val="100"/>
        <c:tickLblSkip val="1"/>
        <c:tickMarkSkip val="1"/>
        <c:noMultiLvlLbl val="0"/>
      </c:catAx>
      <c:valAx>
        <c:axId val="13854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4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292008711677"/>
          <c:y val="4.9019470835670778E-2"/>
          <c:w val="0.79971736323948239"/>
          <c:h val="0.263411778328339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h29中学校生徒質問紙!$V$1272:$V$1274</c:f>
              <c:numCache>
                <c:formatCode>0.0_ </c:formatCode>
                <c:ptCount val="3"/>
                <c:pt idx="0">
                  <c:v>24.490375333598301</c:v>
                </c:pt>
                <c:pt idx="1">
                  <c:v>26.673289123956302</c:v>
                </c:pt>
                <c:pt idx="2">
                  <c:v>26.2</c:v>
                </c:pt>
              </c:numCache>
            </c:numRef>
          </c:val>
        </c:ser>
        <c:ser>
          <c:idx val="1"/>
          <c:order val="1"/>
          <c:tx>
            <c:strRef>
              <c:f>h29中学校生徒質問紙!$W$1271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h29中学校生徒質問紙!$W$1272:$W$1274</c:f>
              <c:numCache>
                <c:formatCode>0.0_ </c:formatCode>
                <c:ptCount val="3"/>
                <c:pt idx="0">
                  <c:v>45.732780648458402</c:v>
                </c:pt>
                <c:pt idx="1">
                  <c:v>46.3580959540366</c:v>
                </c:pt>
                <c:pt idx="2">
                  <c:v>47.3</c:v>
                </c:pt>
              </c:numCache>
            </c:numRef>
          </c:val>
        </c:ser>
        <c:ser>
          <c:idx val="2"/>
          <c:order val="2"/>
          <c:tx>
            <c:strRef>
              <c:f>h29中学校生徒質問紙!$X$1271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h29中学校生徒質問紙!$X$1272:$X$1274</c:f>
              <c:numCache>
                <c:formatCode>0.0_ </c:formatCode>
                <c:ptCount val="3"/>
                <c:pt idx="0">
                  <c:v>24.178070524104299</c:v>
                </c:pt>
                <c:pt idx="1">
                  <c:v>22.0259349746288</c:v>
                </c:pt>
                <c:pt idx="2">
                  <c:v>21.2</c:v>
                </c:pt>
              </c:numCache>
            </c:numRef>
          </c:val>
        </c:ser>
        <c:ser>
          <c:idx val="3"/>
          <c:order val="3"/>
          <c:tx>
            <c:strRef>
              <c:f>h29中学校生徒質問紙!$Y$1271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h29中学校生徒質問紙!$Y$1272:$Y$1274</c:f>
              <c:numCache>
                <c:formatCode>0.0_ </c:formatCode>
                <c:ptCount val="3"/>
                <c:pt idx="0">
                  <c:v>5.4624950315143899</c:v>
                </c:pt>
                <c:pt idx="1">
                  <c:v>4.8111257282465703</c:v>
                </c:pt>
                <c:pt idx="2">
                  <c:v>5.0999999999999996</c:v>
                </c:pt>
              </c:numCache>
            </c:numRef>
          </c:val>
        </c:ser>
        <c:ser>
          <c:idx val="8"/>
          <c:order val="4"/>
          <c:tx>
            <c:strRef>
              <c:f>h29中学校生徒質問紙!$AE$1271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h29中学校生徒質問紙!$AE$1272:$AE$1274</c:f>
              <c:numCache>
                <c:formatCode>0.0_ </c:formatCode>
                <c:ptCount val="3"/>
                <c:pt idx="0">
                  <c:v>1.1356538527057E-2</c:v>
                </c:pt>
                <c:pt idx="1">
                  <c:v>8.0543399468413594E-3</c:v>
                </c:pt>
                <c:pt idx="2">
                  <c:v>0</c:v>
                </c:pt>
              </c:numCache>
            </c:numRef>
          </c:val>
        </c:ser>
        <c:ser>
          <c:idx val="9"/>
          <c:order val="5"/>
          <c:tx>
            <c:strRef>
              <c:f>h29中学校生徒質問紙!$AF$1271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h29中学校生徒質問紙!$AF$1272:$AF$1274</c:f>
              <c:numCache>
                <c:formatCode>0.0_ </c:formatCode>
                <c:ptCount val="3"/>
                <c:pt idx="0">
                  <c:v>0.124921923797626</c:v>
                </c:pt>
                <c:pt idx="1">
                  <c:v>0.123499879184901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10176"/>
        <c:axId val="138611712"/>
      </c:barChart>
      <c:catAx>
        <c:axId val="13861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1712"/>
        <c:crosses val="autoZero"/>
        <c:auto val="1"/>
        <c:lblAlgn val="ctr"/>
        <c:lblOffset val="100"/>
        <c:tickLblSkip val="1"/>
        <c:tickMarkSkip val="1"/>
        <c:noMultiLvlLbl val="0"/>
      </c:catAx>
      <c:valAx>
        <c:axId val="13861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27832273149E-2"/>
          <c:w val="0.79791065590485399"/>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h29中学校生徒質問紙!$V$1293:$V$1295</c:f>
              <c:numCache>
                <c:formatCode>0.0_ </c:formatCode>
                <c:ptCount val="3"/>
                <c:pt idx="0">
                  <c:v>15.365396627108099</c:v>
                </c:pt>
                <c:pt idx="1">
                  <c:v>16.492603431148801</c:v>
                </c:pt>
                <c:pt idx="2">
                  <c:v>17.100000000000001</c:v>
                </c:pt>
              </c:numCache>
            </c:numRef>
          </c:val>
        </c:ser>
        <c:ser>
          <c:idx val="1"/>
          <c:order val="1"/>
          <c:tx>
            <c:strRef>
              <c:f>h29中学校生徒質問紙!$W$1292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h29中学校生徒質問紙!$W$1293:$W$1295</c:f>
              <c:numCache>
                <c:formatCode>0.0_ </c:formatCode>
                <c:ptCount val="3"/>
                <c:pt idx="0">
                  <c:v>38.492987337459503</c:v>
                </c:pt>
                <c:pt idx="1">
                  <c:v>40.089134695411701</c:v>
                </c:pt>
                <c:pt idx="2">
                  <c:v>40.799999999999997</c:v>
                </c:pt>
              </c:numCache>
            </c:numRef>
          </c:val>
        </c:ser>
        <c:ser>
          <c:idx val="2"/>
          <c:order val="2"/>
          <c:tx>
            <c:strRef>
              <c:f>h29中学校生徒質問紙!$X$1292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h29中学校生徒質問紙!$X$1293:$X$1295</c:f>
              <c:numCache>
                <c:formatCode>0.0_ </c:formatCode>
                <c:ptCount val="3"/>
                <c:pt idx="0">
                  <c:v>34.733973085003697</c:v>
                </c:pt>
                <c:pt idx="1">
                  <c:v>33.183880580986397</c:v>
                </c:pt>
                <c:pt idx="2">
                  <c:v>31.9</c:v>
                </c:pt>
              </c:numCache>
            </c:numRef>
          </c:val>
        </c:ser>
        <c:ser>
          <c:idx val="3"/>
          <c:order val="3"/>
          <c:tx>
            <c:strRef>
              <c:f>h29中学校生徒質問紙!$Y$1292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h29中学校生徒質問紙!$Y$1293:$Y$1295</c:f>
              <c:numCache>
                <c:formatCode>0.0_ </c:formatCode>
                <c:ptCount val="3"/>
                <c:pt idx="0">
                  <c:v>11.2883992958946</c:v>
                </c:pt>
                <c:pt idx="1">
                  <c:v>10.110881413268199</c:v>
                </c:pt>
                <c:pt idx="2">
                  <c:v>10</c:v>
                </c:pt>
              </c:numCache>
            </c:numRef>
          </c:val>
        </c:ser>
        <c:ser>
          <c:idx val="8"/>
          <c:order val="4"/>
          <c:tx>
            <c:strRef>
              <c:f>h29中学校生徒質問紙!$AE$1292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h29中学校生徒質問紙!$AE$1293:$AE$1295</c:f>
              <c:numCache>
                <c:formatCode>0.0_ </c:formatCode>
                <c:ptCount val="3"/>
                <c:pt idx="0">
                  <c:v>1.7034807790585402E-2</c:v>
                </c:pt>
                <c:pt idx="1">
                  <c:v>2.1478239858243601E-2</c:v>
                </c:pt>
                <c:pt idx="2">
                  <c:v>0</c:v>
                </c:pt>
              </c:numCache>
            </c:numRef>
          </c:val>
        </c:ser>
        <c:ser>
          <c:idx val="9"/>
          <c:order val="5"/>
          <c:tx>
            <c:strRef>
              <c:f>h29中学校生徒質問紙!$AF$1292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h29中学校生徒質問紙!$AF$1293:$AF$1295</c:f>
              <c:numCache>
                <c:formatCode>0.0_ </c:formatCode>
                <c:ptCount val="3"/>
                <c:pt idx="0">
                  <c:v>0.10220884674351299</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700672"/>
        <c:axId val="138702208"/>
      </c:barChart>
      <c:catAx>
        <c:axId val="13870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02208"/>
        <c:crosses val="autoZero"/>
        <c:auto val="1"/>
        <c:lblAlgn val="ctr"/>
        <c:lblOffset val="100"/>
        <c:tickLblSkip val="1"/>
        <c:tickMarkSkip val="1"/>
        <c:noMultiLvlLbl val="0"/>
      </c:catAx>
      <c:valAx>
        <c:axId val="13870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0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29231872331748"/>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h29中学校生徒質問紙!$V$1314:$V$1316</c:f>
              <c:numCache>
                <c:formatCode>0.0_ </c:formatCode>
                <c:ptCount val="3"/>
                <c:pt idx="0">
                  <c:v>36.346601555845801</c:v>
                </c:pt>
                <c:pt idx="1">
                  <c:v>46.742019491502703</c:v>
                </c:pt>
                <c:pt idx="2">
                  <c:v>53.1</c:v>
                </c:pt>
              </c:numCache>
            </c:numRef>
          </c:val>
        </c:ser>
        <c:ser>
          <c:idx val="1"/>
          <c:order val="1"/>
          <c:tx>
            <c:strRef>
              <c:f>h29中学校生徒質問紙!$W$1313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h29中学校生徒質問紙!$W$1314:$W$1316</c:f>
              <c:numCache>
                <c:formatCode>0.0_ </c:formatCode>
                <c:ptCount val="3"/>
                <c:pt idx="0">
                  <c:v>41.951053318948397</c:v>
                </c:pt>
                <c:pt idx="1">
                  <c:v>37.409724273095797</c:v>
                </c:pt>
                <c:pt idx="2">
                  <c:v>34.700000000000003</c:v>
                </c:pt>
              </c:numCache>
            </c:numRef>
          </c:val>
        </c:ser>
        <c:ser>
          <c:idx val="2"/>
          <c:order val="2"/>
          <c:tx>
            <c:strRef>
              <c:f>h29中学校生徒質問紙!$X$1313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h29中学校生徒質問紙!$X$1314:$X$1316</c:f>
              <c:numCache>
                <c:formatCode>0.0_ </c:formatCode>
                <c:ptCount val="3"/>
                <c:pt idx="0">
                  <c:v>17.1824427914372</c:v>
                </c:pt>
                <c:pt idx="1">
                  <c:v>12.5540311971434</c:v>
                </c:pt>
                <c:pt idx="2">
                  <c:v>9.4</c:v>
                </c:pt>
              </c:numCache>
            </c:numRef>
          </c:val>
        </c:ser>
        <c:ser>
          <c:idx val="3"/>
          <c:order val="3"/>
          <c:tx>
            <c:strRef>
              <c:f>h29中学校生徒質問紙!$Y$1313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h29中学校生徒質問紙!$Y$1314:$Y$1316</c:f>
              <c:numCache>
                <c:formatCode>0.0_ </c:formatCode>
                <c:ptCount val="3"/>
                <c:pt idx="0">
                  <c:v>4.4006586792345699</c:v>
                </c:pt>
                <c:pt idx="1">
                  <c:v>3.17609471903778</c:v>
                </c:pt>
                <c:pt idx="2">
                  <c:v>2.5</c:v>
                </c:pt>
              </c:numCache>
            </c:numRef>
          </c:val>
        </c:ser>
        <c:ser>
          <c:idx val="8"/>
          <c:order val="4"/>
          <c:tx>
            <c:strRef>
              <c:f>h29中学校生徒質問紙!$AE$1313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h29中学校生徒質問紙!$AE$1314:$AE$1316</c:f>
              <c:numCache>
                <c:formatCode>0.0_ </c:formatCode>
                <c:ptCount val="3"/>
                <c:pt idx="0">
                  <c:v>5.67826926352848E-3</c:v>
                </c:pt>
                <c:pt idx="1">
                  <c:v>1.6108679893682702E-2</c:v>
                </c:pt>
                <c:pt idx="2">
                  <c:v>0</c:v>
                </c:pt>
              </c:numCache>
            </c:numRef>
          </c:val>
        </c:ser>
        <c:ser>
          <c:idx val="9"/>
          <c:order val="5"/>
          <c:tx>
            <c:strRef>
              <c:f>h29中学校生徒質問紙!$AF$1313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h29中学校生徒質問紙!$AF$1314:$AF$1316</c:f>
              <c:numCache>
                <c:formatCode>0.0_ </c:formatCode>
                <c:ptCount val="3"/>
                <c:pt idx="0">
                  <c:v>0.11356538527057</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40320"/>
        <c:axId val="138846208"/>
      </c:barChart>
      <c:catAx>
        <c:axId val="13884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46208"/>
        <c:crosses val="autoZero"/>
        <c:auto val="1"/>
        <c:lblAlgn val="ctr"/>
        <c:lblOffset val="100"/>
        <c:tickLblSkip val="1"/>
        <c:tickMarkSkip val="1"/>
        <c:noMultiLvlLbl val="0"/>
      </c:catAx>
      <c:valAx>
        <c:axId val="13884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4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11033909706010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h29中学校生徒質問紙!$V$1335:$V$1337</c:f>
              <c:numCache>
                <c:formatCode>0.0_ </c:formatCode>
                <c:ptCount val="3"/>
                <c:pt idx="0">
                  <c:v>16.535120095394898</c:v>
                </c:pt>
                <c:pt idx="1">
                  <c:v>20.6701210835772</c:v>
                </c:pt>
                <c:pt idx="2">
                  <c:v>25.3</c:v>
                </c:pt>
              </c:numCache>
            </c:numRef>
          </c:val>
        </c:ser>
        <c:ser>
          <c:idx val="1"/>
          <c:order val="1"/>
          <c:tx>
            <c:strRef>
              <c:f>h29中学校生徒質問紙!$W$1334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h29中学校生徒質問紙!$W$1335:$W$1337</c:f>
              <c:numCache>
                <c:formatCode>0.0_ </c:formatCode>
                <c:ptCount val="3"/>
                <c:pt idx="0">
                  <c:v>35.983192322980003</c:v>
                </c:pt>
                <c:pt idx="1">
                  <c:v>38.862190243509502</c:v>
                </c:pt>
                <c:pt idx="2">
                  <c:v>40.799999999999997</c:v>
                </c:pt>
              </c:numCache>
            </c:numRef>
          </c:val>
        </c:ser>
        <c:ser>
          <c:idx val="2"/>
          <c:order val="2"/>
          <c:tx>
            <c:strRef>
              <c:f>h29中学校生徒質問紙!$X$1334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h29中学校生徒質問紙!$X$1335:$X$1337</c:f>
              <c:numCache>
                <c:formatCode>0.0_ </c:formatCode>
                <c:ptCount val="3"/>
                <c:pt idx="0">
                  <c:v>36.261427516892901</c:v>
                </c:pt>
                <c:pt idx="1">
                  <c:v>31.556903911724401</c:v>
                </c:pt>
                <c:pt idx="2">
                  <c:v>26.7</c:v>
                </c:pt>
              </c:numCache>
            </c:numRef>
          </c:val>
        </c:ser>
        <c:ser>
          <c:idx val="3"/>
          <c:order val="3"/>
          <c:tx>
            <c:strRef>
              <c:f>h29中学校生徒質問紙!$Y$1334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h29中学校生徒質問紙!$Y$1335:$Y$1337</c:f>
              <c:numCache>
                <c:formatCode>0.0_ </c:formatCode>
                <c:ptCount val="3"/>
                <c:pt idx="0">
                  <c:v>11.061268525353499</c:v>
                </c:pt>
                <c:pt idx="1">
                  <c:v>8.7711762021102402</c:v>
                </c:pt>
                <c:pt idx="2">
                  <c:v>7</c:v>
                </c:pt>
              </c:numCache>
            </c:numRef>
          </c:val>
        </c:ser>
        <c:ser>
          <c:idx val="8"/>
          <c:order val="4"/>
          <c:tx>
            <c:strRef>
              <c:f>h29中学校生徒質問紙!$AE$1334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h29中学校生徒質問紙!$AE$1335:$AE$1337</c:f>
              <c:numCache>
                <c:formatCode>0.0_ </c:formatCode>
                <c:ptCount val="3"/>
                <c:pt idx="0">
                  <c:v>1.7034807790585402E-2</c:v>
                </c:pt>
                <c:pt idx="1">
                  <c:v>1.87934598759632E-2</c:v>
                </c:pt>
                <c:pt idx="2">
                  <c:v>0</c:v>
                </c:pt>
              </c:numCache>
            </c:numRef>
          </c:val>
        </c:ser>
        <c:ser>
          <c:idx val="9"/>
          <c:order val="5"/>
          <c:tx>
            <c:strRef>
              <c:f>h29中学校生徒質問紙!$AF$1334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h29中学校生徒質問紙!$AF$1335:$AF$1337</c:f>
              <c:numCache>
                <c:formatCode>0.0_ </c:formatCode>
                <c:ptCount val="3"/>
                <c:pt idx="0">
                  <c:v>0.14195673158821201</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934912"/>
        <c:axId val="139006336"/>
      </c:barChart>
      <c:catAx>
        <c:axId val="1389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06336"/>
        <c:crosses val="autoZero"/>
        <c:auto val="1"/>
        <c:lblAlgn val="ctr"/>
        <c:lblOffset val="100"/>
        <c:tickLblSkip val="1"/>
        <c:tickMarkSkip val="1"/>
        <c:noMultiLvlLbl val="0"/>
      </c:catAx>
      <c:valAx>
        <c:axId val="13900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80611262766122"/>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h29中学校生徒質問紙!$V$117:$V$119</c:f>
              <c:numCache>
                <c:formatCode>0.0_ </c:formatCode>
                <c:ptCount val="3"/>
                <c:pt idx="0">
                  <c:v>29.623530747828099</c:v>
                </c:pt>
                <c:pt idx="1">
                  <c:v>29.1808736274062</c:v>
                </c:pt>
                <c:pt idx="2">
                  <c:v>28.2</c:v>
                </c:pt>
              </c:numCache>
            </c:numRef>
          </c:val>
        </c:ser>
        <c:ser>
          <c:idx val="1"/>
          <c:order val="1"/>
          <c:tx>
            <c:strRef>
              <c:f>h29中学校生徒質問紙!$W$116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h29中学校生徒質問紙!$W$117:$W$119</c:f>
              <c:numCache>
                <c:formatCode>0.0_ </c:formatCode>
                <c:ptCount val="3"/>
                <c:pt idx="0">
                  <c:v>40.270285616944001</c:v>
                </c:pt>
                <c:pt idx="1">
                  <c:v>40.693210191424797</c:v>
                </c:pt>
                <c:pt idx="2">
                  <c:v>42.5</c:v>
                </c:pt>
              </c:numCache>
            </c:numRef>
          </c:val>
        </c:ser>
        <c:ser>
          <c:idx val="2"/>
          <c:order val="2"/>
          <c:tx>
            <c:strRef>
              <c:f>h29中学校生徒質問紙!$X$116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h29中学校生徒質問紙!$X$117:$X$119</c:f>
              <c:numCache>
                <c:formatCode>0.0_ </c:formatCode>
                <c:ptCount val="3"/>
                <c:pt idx="0">
                  <c:v>20.543978195446002</c:v>
                </c:pt>
                <c:pt idx="1">
                  <c:v>20.624479823878399</c:v>
                </c:pt>
                <c:pt idx="2">
                  <c:v>20.5</c:v>
                </c:pt>
              </c:numCache>
            </c:numRef>
          </c:val>
        </c:ser>
        <c:ser>
          <c:idx val="3"/>
          <c:order val="3"/>
          <c:tx>
            <c:strRef>
              <c:f>h29中学校生徒質問紙!$Y$116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h29中学校生徒質問紙!$Y$117:$Y$119</c:f>
              <c:numCache>
                <c:formatCode>0.0_ </c:formatCode>
                <c:ptCount val="3"/>
                <c:pt idx="0">
                  <c:v>9.4088921696666894</c:v>
                </c:pt>
                <c:pt idx="1">
                  <c:v>9.3618277982119409</c:v>
                </c:pt>
                <c:pt idx="2">
                  <c:v>8.6</c:v>
                </c:pt>
              </c:numCache>
            </c:numRef>
          </c:val>
        </c:ser>
        <c:ser>
          <c:idx val="4"/>
          <c:order val="4"/>
          <c:tx>
            <c:strRef>
              <c:f>h29中学校生徒質問紙!$AE$116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h29中学校生徒質問紙!$AE$117:$AE$119</c:f>
              <c:numCache>
                <c:formatCode>0.0_ </c:formatCode>
                <c:ptCount val="3"/>
                <c:pt idx="0">
                  <c:v>1.7034807790585402E-2</c:v>
                </c:pt>
                <c:pt idx="1">
                  <c:v>1.87934598759632E-2</c:v>
                </c:pt>
                <c:pt idx="2">
                  <c:v>0</c:v>
                </c:pt>
              </c:numCache>
            </c:numRef>
          </c:val>
        </c:ser>
        <c:ser>
          <c:idx val="5"/>
          <c:order val="5"/>
          <c:tx>
            <c:strRef>
              <c:f>h29中学校生徒質問紙!$AF$116</c:f>
              <c:strCache>
                <c:ptCount val="1"/>
                <c:pt idx="0">
                  <c:v>無回答</c:v>
                </c:pt>
              </c:strCache>
            </c:strRef>
          </c:tx>
          <c:spPr>
            <a:solidFill>
              <a:sysClr val="window" lastClr="FFFFFF"/>
            </a:solidFill>
            <a:ln>
              <a:solidFill>
                <a:sysClr val="windowText" lastClr="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h29中学校生徒質問紙!$AF$117:$AF$119</c:f>
              <c:numCache>
                <c:formatCode>0.0_ </c:formatCode>
                <c:ptCount val="3"/>
                <c:pt idx="0">
                  <c:v>0.13627846232468299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89856"/>
        <c:axId val="118491392"/>
      </c:barChart>
      <c:catAx>
        <c:axId val="11848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1392"/>
        <c:crosses val="autoZero"/>
        <c:auto val="1"/>
        <c:lblAlgn val="ctr"/>
        <c:lblOffset val="100"/>
        <c:tickLblSkip val="1"/>
        <c:tickMarkSkip val="1"/>
        <c:noMultiLvlLbl val="0"/>
      </c:catAx>
      <c:valAx>
        <c:axId val="11849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89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720506764782802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h29中学校生徒質問紙!$V$1356:$V$1358</c:f>
              <c:numCache>
                <c:formatCode>0.0_ </c:formatCode>
                <c:ptCount val="3"/>
                <c:pt idx="0">
                  <c:v>28.788825166089399</c:v>
                </c:pt>
                <c:pt idx="1">
                  <c:v>40.352243133675202</c:v>
                </c:pt>
                <c:pt idx="2">
                  <c:v>47.6</c:v>
                </c:pt>
              </c:numCache>
            </c:numRef>
          </c:val>
        </c:ser>
        <c:ser>
          <c:idx val="1"/>
          <c:order val="1"/>
          <c:tx>
            <c:strRef>
              <c:f>h29中学校生徒質問紙!$W$1355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h29中学校生徒質問紙!$W$1356:$W$1358</c:f>
              <c:numCache>
                <c:formatCode>0.0_ </c:formatCode>
                <c:ptCount val="3"/>
                <c:pt idx="0">
                  <c:v>33.303049230594503</c:v>
                </c:pt>
                <c:pt idx="1">
                  <c:v>32.456305205788397</c:v>
                </c:pt>
                <c:pt idx="2">
                  <c:v>32.700000000000003</c:v>
                </c:pt>
              </c:numCache>
            </c:numRef>
          </c:val>
        </c:ser>
        <c:ser>
          <c:idx val="2"/>
          <c:order val="2"/>
          <c:tx>
            <c:strRef>
              <c:f>h29中学校生徒質問紙!$X$1355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h29中学校生徒質問紙!$X$1356:$X$1358</c:f>
              <c:numCache>
                <c:formatCode>0.0_ </c:formatCode>
                <c:ptCount val="3"/>
                <c:pt idx="0">
                  <c:v>25.552211685878099</c:v>
                </c:pt>
                <c:pt idx="1">
                  <c:v>19.067307434155801</c:v>
                </c:pt>
                <c:pt idx="2">
                  <c:v>14.3</c:v>
                </c:pt>
              </c:numCache>
            </c:numRef>
          </c:val>
        </c:ser>
        <c:ser>
          <c:idx val="3"/>
          <c:order val="3"/>
          <c:tx>
            <c:strRef>
              <c:f>h29中学校生徒質問紙!$Y$1355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h29中学校生徒質問紙!$Y$1356:$Y$1358</c:f>
              <c:numCache>
                <c:formatCode>0.0_ </c:formatCode>
                <c:ptCount val="3"/>
                <c:pt idx="0">
                  <c:v>12.191244108795599</c:v>
                </c:pt>
                <c:pt idx="1">
                  <c:v>7.9791661073375</c:v>
                </c:pt>
                <c:pt idx="2">
                  <c:v>5.2</c:v>
                </c:pt>
              </c:numCache>
            </c:numRef>
          </c:val>
        </c:ser>
        <c:ser>
          <c:idx val="8"/>
          <c:order val="4"/>
          <c:tx>
            <c:strRef>
              <c:f>h29中学校生徒質問紙!$AE$1355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h29中学校生徒質問紙!$AE$1356:$AE$1358</c:f>
              <c:numCache>
                <c:formatCode>0.0_ </c:formatCode>
                <c:ptCount val="3"/>
                <c:pt idx="0">
                  <c:v>2.83913463176424E-2</c:v>
                </c:pt>
                <c:pt idx="1">
                  <c:v>2.4163019840524099E-2</c:v>
                </c:pt>
                <c:pt idx="2">
                  <c:v>0</c:v>
                </c:pt>
              </c:numCache>
            </c:numRef>
          </c:val>
        </c:ser>
        <c:ser>
          <c:idx val="9"/>
          <c:order val="5"/>
          <c:tx>
            <c:strRef>
              <c:f>h29中学校生徒質問紙!$AF$1355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h29中学校生徒質問紙!$AF$1356:$AF$1358</c:f>
              <c:numCache>
                <c:formatCode>0.0_ </c:formatCode>
                <c:ptCount val="3"/>
                <c:pt idx="0">
                  <c:v>0.13627846232468299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86848"/>
        <c:axId val="139092736"/>
      </c:barChart>
      <c:catAx>
        <c:axId val="13908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92736"/>
        <c:crosses val="autoZero"/>
        <c:auto val="1"/>
        <c:lblAlgn val="ctr"/>
        <c:lblOffset val="100"/>
        <c:tickLblSkip val="1"/>
        <c:tickMarkSkip val="1"/>
        <c:noMultiLvlLbl val="0"/>
      </c:catAx>
      <c:valAx>
        <c:axId val="13909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8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6099283072677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h29中学校生徒質問紙!$V$1377:$V$1379</c:f>
              <c:numCache>
                <c:formatCode>0.0_ </c:formatCode>
                <c:ptCount val="3"/>
                <c:pt idx="0">
                  <c:v>28.783146896825802</c:v>
                </c:pt>
                <c:pt idx="1">
                  <c:v>33.379869519692903</c:v>
                </c:pt>
                <c:pt idx="2">
                  <c:v>33.200000000000003</c:v>
                </c:pt>
              </c:numCache>
            </c:numRef>
          </c:val>
        </c:ser>
        <c:ser>
          <c:idx val="1"/>
          <c:order val="1"/>
          <c:tx>
            <c:strRef>
              <c:f>h29中学校生徒質問紙!$W$1376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h29中学校生徒質問紙!$W$1377:$W$1379</c:f>
              <c:numCache>
                <c:formatCode>0.0_ </c:formatCode>
                <c:ptCount val="3"/>
                <c:pt idx="0">
                  <c:v>41.451365623757901</c:v>
                </c:pt>
                <c:pt idx="1">
                  <c:v>41.5308615458963</c:v>
                </c:pt>
                <c:pt idx="2">
                  <c:v>42.8</c:v>
                </c:pt>
              </c:numCache>
            </c:numRef>
          </c:val>
        </c:ser>
        <c:ser>
          <c:idx val="2"/>
          <c:order val="2"/>
          <c:tx>
            <c:strRef>
              <c:f>h29中学校生徒質問紙!$X$1376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h29中学校生徒質問紙!$X$1377:$X$1379</c:f>
              <c:numCache>
                <c:formatCode>0.0_ </c:formatCode>
                <c:ptCount val="3"/>
                <c:pt idx="0">
                  <c:v>22.043041281017501</c:v>
                </c:pt>
                <c:pt idx="1">
                  <c:v>18.860579375520199</c:v>
                </c:pt>
                <c:pt idx="2">
                  <c:v>18.100000000000001</c:v>
                </c:pt>
              </c:numCache>
            </c:numRef>
          </c:val>
        </c:ser>
        <c:ser>
          <c:idx val="3"/>
          <c:order val="3"/>
          <c:tx>
            <c:strRef>
              <c:f>h29中学校生徒質問紙!$Y$1376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h29中学校生徒質問紙!$Y$1377:$Y$1379</c:f>
              <c:numCache>
                <c:formatCode>0.0_ </c:formatCode>
                <c:ptCount val="3"/>
                <c:pt idx="0">
                  <c:v>7.4896371585940598</c:v>
                </c:pt>
                <c:pt idx="1">
                  <c:v>5.9924289204499699</c:v>
                </c:pt>
                <c:pt idx="2">
                  <c:v>5.7</c:v>
                </c:pt>
              </c:numCache>
            </c:numRef>
          </c:val>
        </c:ser>
        <c:ser>
          <c:idx val="8"/>
          <c:order val="4"/>
          <c:tx>
            <c:strRef>
              <c:f>h29中学校生徒質問紙!$AE$1376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h29中学校生徒質問紙!$AE$1377:$AE$1379</c:f>
              <c:numCache>
                <c:formatCode>0.0_ </c:formatCode>
                <c:ptCount val="3"/>
                <c:pt idx="0">
                  <c:v>1.7034807790585402E-2</c:v>
                </c:pt>
                <c:pt idx="1">
                  <c:v>1.07391199291218E-2</c:v>
                </c:pt>
                <c:pt idx="2">
                  <c:v>0</c:v>
                </c:pt>
              </c:numCache>
            </c:numRef>
          </c:val>
        </c:ser>
        <c:ser>
          <c:idx val="9"/>
          <c:order val="5"/>
          <c:tx>
            <c:strRef>
              <c:f>h29中学校生徒質問紙!$AF$1376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h29中学校生徒質問紙!$AF$1377:$AF$1379</c:f>
              <c:numCache>
                <c:formatCode>0.0_ </c:formatCode>
                <c:ptCount val="3"/>
                <c:pt idx="0">
                  <c:v>0.215774232014082</c:v>
                </c:pt>
                <c:pt idx="1">
                  <c:v>0.22552151851155799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73248"/>
        <c:axId val="139330688"/>
      </c:barChart>
      <c:catAx>
        <c:axId val="13917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30688"/>
        <c:crosses val="autoZero"/>
        <c:auto val="1"/>
        <c:lblAlgn val="ctr"/>
        <c:lblOffset val="100"/>
        <c:tickLblSkip val="1"/>
        <c:tickMarkSkip val="1"/>
        <c:noMultiLvlLbl val="0"/>
      </c:catAx>
      <c:valAx>
        <c:axId val="13933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7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h29中学校生徒質問紙!$V$1398:$V$1400</c:f>
              <c:numCache>
                <c:formatCode>0.0_ </c:formatCode>
                <c:ptCount val="3"/>
                <c:pt idx="0">
                  <c:v>17.829765487479399</c:v>
                </c:pt>
                <c:pt idx="1">
                  <c:v>20.5922624640911</c:v>
                </c:pt>
                <c:pt idx="2">
                  <c:v>19.399999999999999</c:v>
                </c:pt>
              </c:numCache>
            </c:numRef>
          </c:val>
        </c:ser>
        <c:ser>
          <c:idx val="1"/>
          <c:order val="1"/>
          <c:tx>
            <c:strRef>
              <c:f>h29中学校生徒質問紙!$W$1397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h29中学校生徒質問紙!$W$1398:$W$1400</c:f>
              <c:numCache>
                <c:formatCode>0.0_ </c:formatCode>
                <c:ptCount val="3"/>
                <c:pt idx="0">
                  <c:v>31.3383680654137</c:v>
                </c:pt>
                <c:pt idx="1">
                  <c:v>32.877815663006402</c:v>
                </c:pt>
                <c:pt idx="2">
                  <c:v>34.299999999999997</c:v>
                </c:pt>
              </c:numCache>
            </c:numRef>
          </c:val>
        </c:ser>
        <c:ser>
          <c:idx val="2"/>
          <c:order val="2"/>
          <c:tx>
            <c:strRef>
              <c:f>h29中学校生徒質問紙!$X$1397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h29中学校生徒質問紙!$X$1398:$X$1400</c:f>
              <c:numCache>
                <c:formatCode>0.0_ </c:formatCode>
                <c:ptCount val="3"/>
                <c:pt idx="0">
                  <c:v>33.706206348305003</c:v>
                </c:pt>
                <c:pt idx="1">
                  <c:v>31.720675490643501</c:v>
                </c:pt>
                <c:pt idx="2">
                  <c:v>31.9</c:v>
                </c:pt>
              </c:numCache>
            </c:numRef>
          </c:val>
        </c:ser>
        <c:ser>
          <c:idx val="3"/>
          <c:order val="3"/>
          <c:tx>
            <c:strRef>
              <c:f>h29中学校生徒質問紙!$Y$1397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h29中学校生徒質問紙!$Y$1398:$Y$1400</c:f>
              <c:numCache>
                <c:formatCode>0.0_ </c:formatCode>
                <c:ptCount val="3"/>
                <c:pt idx="0">
                  <c:v>16.586224518766699</c:v>
                </c:pt>
                <c:pt idx="1">
                  <c:v>14.3071925255725</c:v>
                </c:pt>
                <c:pt idx="2">
                  <c:v>13.9</c:v>
                </c:pt>
              </c:numCache>
            </c:numRef>
          </c:val>
        </c:ser>
        <c:ser>
          <c:idx val="8"/>
          <c:order val="4"/>
          <c:tx>
            <c:strRef>
              <c:f>h29中学校生徒質問紙!$AE$1397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h29中学校生徒質問紙!$AE$1398:$AE$1400</c:f>
              <c:numCache>
                <c:formatCode>0.0_ </c:formatCode>
                <c:ptCount val="3"/>
                <c:pt idx="0">
                  <c:v>5.67826926352848E-3</c:v>
                </c:pt>
                <c:pt idx="1">
                  <c:v>1.07391199291218E-2</c:v>
                </c:pt>
                <c:pt idx="2">
                  <c:v>0</c:v>
                </c:pt>
              </c:numCache>
            </c:numRef>
          </c:val>
        </c:ser>
        <c:ser>
          <c:idx val="9"/>
          <c:order val="5"/>
          <c:tx>
            <c:strRef>
              <c:f>h29中学校生徒質問紙!$AF$1397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h29中学校生徒質問紙!$AF$1398:$AF$1400</c:f>
              <c:numCache>
                <c:formatCode>0.0_ </c:formatCode>
                <c:ptCount val="3"/>
                <c:pt idx="0">
                  <c:v>0.53375731077167698</c:v>
                </c:pt>
                <c:pt idx="1">
                  <c:v>0.49131473675732301</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19648"/>
        <c:axId val="139421184"/>
      </c:barChart>
      <c:catAx>
        <c:axId val="13941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21184"/>
        <c:crosses val="autoZero"/>
        <c:auto val="1"/>
        <c:lblAlgn val="ctr"/>
        <c:lblOffset val="100"/>
        <c:tickLblSkip val="1"/>
        <c:tickMarkSkip val="1"/>
        <c:noMultiLvlLbl val="0"/>
      </c:catAx>
      <c:valAx>
        <c:axId val="13942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1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9853018372703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h29中学校生徒質問紙!$V$1419:$V$1421</c:f>
              <c:numCache>
                <c:formatCode>0.0_ </c:formatCode>
                <c:ptCount val="3"/>
                <c:pt idx="0">
                  <c:v>31.5711771052183</c:v>
                </c:pt>
                <c:pt idx="1">
                  <c:v>33.124815421376198</c:v>
                </c:pt>
                <c:pt idx="2">
                  <c:v>35.6</c:v>
                </c:pt>
              </c:numCache>
            </c:numRef>
          </c:val>
        </c:ser>
        <c:ser>
          <c:idx val="1"/>
          <c:order val="1"/>
          <c:tx>
            <c:strRef>
              <c:f>h29中学校生徒質問紙!$W$1418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h29中学校生徒質問紙!$W$1419:$W$1421</c:f>
              <c:numCache>
                <c:formatCode>0.0_ </c:formatCode>
                <c:ptCount val="3"/>
                <c:pt idx="0">
                  <c:v>24.507410141388899</c:v>
                </c:pt>
                <c:pt idx="1">
                  <c:v>24.748301876661198</c:v>
                </c:pt>
                <c:pt idx="2">
                  <c:v>26.9</c:v>
                </c:pt>
              </c:numCache>
            </c:numRef>
          </c:val>
        </c:ser>
        <c:ser>
          <c:idx val="2"/>
          <c:order val="2"/>
          <c:tx>
            <c:strRef>
              <c:f>h29中学校生徒質問紙!$X$1418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h29中学校生徒質問紙!$X$1419:$X$1421</c:f>
              <c:numCache>
                <c:formatCode>0.0_ </c:formatCode>
                <c:ptCount val="3"/>
                <c:pt idx="0">
                  <c:v>23.5988870592243</c:v>
                </c:pt>
                <c:pt idx="1">
                  <c:v>22.777673369667401</c:v>
                </c:pt>
                <c:pt idx="2">
                  <c:v>21.4</c:v>
                </c:pt>
              </c:numCache>
            </c:numRef>
          </c:val>
        </c:ser>
        <c:ser>
          <c:idx val="3"/>
          <c:order val="3"/>
          <c:tx>
            <c:strRef>
              <c:f>h29中学校生徒質問紙!$Y$1418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h29中学校生徒質問紙!$Y$1419:$Y$1421</c:f>
              <c:numCache>
                <c:formatCode>0.0_ </c:formatCode>
                <c:ptCount val="3"/>
                <c:pt idx="0">
                  <c:v>20.203282039634299</c:v>
                </c:pt>
                <c:pt idx="1">
                  <c:v>19.249872472950798</c:v>
                </c:pt>
                <c:pt idx="2">
                  <c:v>15.9</c:v>
                </c:pt>
              </c:numCache>
            </c:numRef>
          </c:val>
        </c:ser>
        <c:ser>
          <c:idx val="8"/>
          <c:order val="4"/>
          <c:tx>
            <c:strRef>
              <c:f>h29中学校生徒質問紙!$AE$1418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h29中学校生徒質問紙!$AE$1419:$AE$1421</c:f>
              <c:numCache>
                <c:formatCode>0.0_ </c:formatCode>
                <c:ptCount val="3"/>
                <c:pt idx="0">
                  <c:v>1.1356538527057E-2</c:v>
                </c:pt>
                <c:pt idx="1">
                  <c:v>5.3695599645609002E-3</c:v>
                </c:pt>
                <c:pt idx="2">
                  <c:v>0</c:v>
                </c:pt>
              </c:numCache>
            </c:numRef>
          </c:val>
        </c:ser>
        <c:ser>
          <c:idx val="9"/>
          <c:order val="5"/>
          <c:tx>
            <c:strRef>
              <c:f>h29中学校生徒質問紙!$AF$1418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h29中学校生徒質問紙!$AF$1419:$AF$1421</c:f>
              <c:numCache>
                <c:formatCode>0.0_ </c:formatCode>
                <c:ptCount val="3"/>
                <c:pt idx="0">
                  <c:v>0.107887116007041</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97856"/>
        <c:axId val="139499392"/>
      </c:barChart>
      <c:catAx>
        <c:axId val="1394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99392"/>
        <c:crosses val="autoZero"/>
        <c:auto val="1"/>
        <c:lblAlgn val="ctr"/>
        <c:lblOffset val="100"/>
        <c:tickLblSkip val="1"/>
        <c:tickMarkSkip val="1"/>
        <c:noMultiLvlLbl val="0"/>
      </c:catAx>
      <c:valAx>
        <c:axId val="1394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9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1115574480417063"/>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h29中学校生徒質問紙!$V$1439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h29中学校生徒質問紙!$V$1440:$V$1442</c:f>
              <c:numCache>
                <c:formatCode>0.0_ </c:formatCode>
                <c:ptCount val="3"/>
                <c:pt idx="0">
                  <c:v>27.267049003463701</c:v>
                </c:pt>
                <c:pt idx="1">
                  <c:v>28.243885413590402</c:v>
                </c:pt>
                <c:pt idx="2">
                  <c:v>30.4</c:v>
                </c:pt>
              </c:numCache>
            </c:numRef>
          </c:val>
        </c:ser>
        <c:ser>
          <c:idx val="1"/>
          <c:order val="1"/>
          <c:tx>
            <c:strRef>
              <c:f>h29中学校生徒質問紙!$W$1439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h29中学校生徒質問紙!$W$1440:$W$1442</c:f>
              <c:numCache>
                <c:formatCode>0.0_ </c:formatCode>
                <c:ptCount val="3"/>
                <c:pt idx="0">
                  <c:v>31.344046334677198</c:v>
                </c:pt>
                <c:pt idx="1">
                  <c:v>31.355545413053399</c:v>
                </c:pt>
                <c:pt idx="2">
                  <c:v>32.4</c:v>
                </c:pt>
              </c:numCache>
            </c:numRef>
          </c:val>
        </c:ser>
        <c:ser>
          <c:idx val="2"/>
          <c:order val="2"/>
          <c:tx>
            <c:strRef>
              <c:f>h29中学校生徒質問紙!$X$1439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h29中学校生徒質問紙!$X$1440:$X$1442</c:f>
              <c:numCache>
                <c:formatCode>0.0_ </c:formatCode>
                <c:ptCount val="3"/>
                <c:pt idx="0">
                  <c:v>25.966725342115701</c:v>
                </c:pt>
                <c:pt idx="1">
                  <c:v>25.373855612532601</c:v>
                </c:pt>
                <c:pt idx="2">
                  <c:v>24.1</c:v>
                </c:pt>
              </c:numCache>
            </c:numRef>
          </c:val>
        </c:ser>
        <c:ser>
          <c:idx val="3"/>
          <c:order val="3"/>
          <c:tx>
            <c:strRef>
              <c:f>h29中学校生徒質問紙!$Y$1439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h29中学校生徒質問紙!$Y$1440:$Y$1442</c:f>
              <c:numCache>
                <c:formatCode>0.0_ </c:formatCode>
                <c:ptCount val="3"/>
                <c:pt idx="0">
                  <c:v>15.2745443188916</c:v>
                </c:pt>
                <c:pt idx="1">
                  <c:v>14.879050661798299</c:v>
                </c:pt>
                <c:pt idx="2">
                  <c:v>12.9</c:v>
                </c:pt>
              </c:numCache>
            </c:numRef>
          </c:val>
        </c:ser>
        <c:ser>
          <c:idx val="8"/>
          <c:order val="4"/>
          <c:tx>
            <c:strRef>
              <c:f>h29中学校生徒質問紙!$AE$1439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h29中学校生徒質問紙!$AE$1440:$AE$1442</c:f>
              <c:numCache>
                <c:formatCode>0.0_ </c:formatCode>
                <c:ptCount val="3"/>
                <c:pt idx="0">
                  <c:v>1.1356538527057E-2</c:v>
                </c:pt>
                <c:pt idx="1">
                  <c:v>2.1478239858243601E-2</c:v>
                </c:pt>
                <c:pt idx="2">
                  <c:v>0</c:v>
                </c:pt>
              </c:numCache>
            </c:numRef>
          </c:val>
        </c:ser>
        <c:ser>
          <c:idx val="9"/>
          <c:order val="5"/>
          <c:tx>
            <c:strRef>
              <c:f>h29中学校生徒質問紙!$AF$1439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h29中学校生徒質問紙!$AF$1440:$AF$1442</c:f>
              <c:numCache>
                <c:formatCode>0.0_ </c:formatCode>
                <c:ptCount val="3"/>
                <c:pt idx="0">
                  <c:v>0.13627846232468299</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55584"/>
        <c:axId val="139557120"/>
      </c:barChart>
      <c:catAx>
        <c:axId val="13955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57120"/>
        <c:crosses val="autoZero"/>
        <c:auto val="1"/>
        <c:lblAlgn val="ctr"/>
        <c:lblOffset val="100"/>
        <c:tickLblSkip val="1"/>
        <c:tickMarkSkip val="1"/>
        <c:noMultiLvlLbl val="0"/>
      </c:catAx>
      <c:valAx>
        <c:axId val="13955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5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823529411764705E-2"/>
          <c:w val="0.8097298788840381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h29中学校生徒質問紙!$V$1460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h29中学校生徒質問紙!$V$1461:$V$1463</c:f>
              <c:numCache>
                <c:formatCode>0.0_ </c:formatCode>
                <c:ptCount val="3"/>
                <c:pt idx="0">
                  <c:v>18.425983760149901</c:v>
                </c:pt>
                <c:pt idx="1">
                  <c:v>19.604263430611901</c:v>
                </c:pt>
                <c:pt idx="2">
                  <c:v>19.7</c:v>
                </c:pt>
              </c:numCache>
            </c:numRef>
          </c:val>
        </c:ser>
        <c:ser>
          <c:idx val="1"/>
          <c:order val="1"/>
          <c:tx>
            <c:strRef>
              <c:f>h29中学校生徒質問紙!$W$1460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h29中学校生徒質問紙!$W$1461:$W$1463</c:f>
              <c:numCache>
                <c:formatCode>0.0_ </c:formatCode>
                <c:ptCount val="3"/>
                <c:pt idx="0">
                  <c:v>42.3201408210777</c:v>
                </c:pt>
                <c:pt idx="1">
                  <c:v>44.084087309045003</c:v>
                </c:pt>
                <c:pt idx="2">
                  <c:v>45.1</c:v>
                </c:pt>
              </c:numCache>
            </c:numRef>
          </c:val>
        </c:ser>
        <c:ser>
          <c:idx val="2"/>
          <c:order val="2"/>
          <c:tx>
            <c:strRef>
              <c:f>h29中学校生徒質問紙!$X$1460</c:f>
              <c:strCache>
                <c:ptCount val="1"/>
                <c:pt idx="0">
                  <c:v>3.どちらかといえば，そう思わない</c:v>
                </c:pt>
              </c:strCache>
            </c:strRef>
          </c:tx>
          <c:spPr>
            <a:pattFill prst="dkVert">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h29中学校生徒質問紙!$X$1461:$X$1463</c:f>
              <c:numCache>
                <c:formatCode>0.0_ </c:formatCode>
                <c:ptCount val="3"/>
                <c:pt idx="0">
                  <c:v>29.7370961330986</c:v>
                </c:pt>
                <c:pt idx="1">
                  <c:v>27.6102773377722</c:v>
                </c:pt>
                <c:pt idx="2">
                  <c:v>26.7</c:v>
                </c:pt>
              </c:numCache>
            </c:numRef>
          </c:val>
        </c:ser>
        <c:ser>
          <c:idx val="3"/>
          <c:order val="3"/>
          <c:tx>
            <c:strRef>
              <c:f>h29中学校生徒質問紙!$Y$1460</c:f>
              <c:strCache>
                <c:ptCount val="1"/>
                <c:pt idx="0">
                  <c:v>4.そう思わない</c:v>
                </c:pt>
              </c:strCache>
            </c:strRef>
          </c:tx>
          <c:spPr>
            <a:pattFill prst="ltDnDiag">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h29中学校生徒質問紙!$Y$1461:$Y$1463</c:f>
              <c:numCache>
                <c:formatCode>0.0_ </c:formatCode>
                <c:ptCount val="3"/>
                <c:pt idx="0">
                  <c:v>9.3010050536596403</c:v>
                </c:pt>
                <c:pt idx="1">
                  <c:v>8.4731656240771098</c:v>
                </c:pt>
                <c:pt idx="2">
                  <c:v>8.1</c:v>
                </c:pt>
              </c:numCache>
            </c:numRef>
          </c:val>
        </c:ser>
        <c:ser>
          <c:idx val="4"/>
          <c:order val="4"/>
          <c:tx>
            <c:strRef>
              <c:f>h29中学校生徒質問紙!$AE$1460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h29中学校生徒質問紙!$AE$1461:$AE$1463</c:f>
              <c:numCache>
                <c:formatCode>0.0_ </c:formatCode>
                <c:ptCount val="3"/>
                <c:pt idx="0">
                  <c:v>0</c:v>
                </c:pt>
                <c:pt idx="1">
                  <c:v>2.6847799822804501E-3</c:v>
                </c:pt>
                <c:pt idx="2">
                  <c:v>0</c:v>
                </c:pt>
              </c:numCache>
            </c:numRef>
          </c:val>
        </c:ser>
        <c:ser>
          <c:idx val="5"/>
          <c:order val="5"/>
          <c:tx>
            <c:strRef>
              <c:f>h29中学校生徒質問紙!$AF$1460</c:f>
              <c:strCache>
                <c:ptCount val="1"/>
                <c:pt idx="0">
                  <c:v>無回答</c:v>
                </c:pt>
              </c:strCache>
            </c:strRef>
          </c:tx>
          <c:spPr>
            <a:solidFill>
              <a:sysClr val="window" lastClr="FFFFFF"/>
            </a:solid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h29中学校生徒質問紙!$AF$1461:$AF$1463</c:f>
              <c:numCache>
                <c:formatCode>0.0_ </c:formatCode>
                <c:ptCount val="3"/>
                <c:pt idx="0">
                  <c:v>0.215774232014082</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54272"/>
        <c:axId val="139655808"/>
      </c:barChart>
      <c:catAx>
        <c:axId val="13965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55808"/>
        <c:crosses val="autoZero"/>
        <c:auto val="1"/>
        <c:lblAlgn val="ctr"/>
        <c:lblOffset val="100"/>
        <c:tickLblSkip val="1"/>
        <c:tickMarkSkip val="1"/>
        <c:noMultiLvlLbl val="0"/>
      </c:catAx>
      <c:valAx>
        <c:axId val="13965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5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9068340141693"/>
          <c:y val="4.5751633986928102E-2"/>
          <c:w val="0.80639893697498344"/>
          <c:h val="0.2984190551863334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h29中学校生徒質問紙!$V$1482:$V$1484</c:f>
              <c:numCache>
                <c:formatCode>0.0_ </c:formatCode>
                <c:ptCount val="3"/>
                <c:pt idx="0">
                  <c:v>24.8424280279371</c:v>
                </c:pt>
                <c:pt idx="1">
                  <c:v>26.804843343087999</c:v>
                </c:pt>
                <c:pt idx="2">
                  <c:v>23.8</c:v>
                </c:pt>
              </c:numCache>
            </c:numRef>
          </c:val>
        </c:ser>
        <c:ser>
          <c:idx val="1"/>
          <c:order val="1"/>
          <c:tx>
            <c:strRef>
              <c:f>h29中学校生徒質問紙!$W$1481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h29中学校生徒質問紙!$W$1482:$W$1484</c:f>
              <c:numCache>
                <c:formatCode>0.0_ </c:formatCode>
                <c:ptCount val="3"/>
                <c:pt idx="0">
                  <c:v>35.335869626937701</c:v>
                </c:pt>
                <c:pt idx="1">
                  <c:v>35.809595403656701</c:v>
                </c:pt>
                <c:pt idx="2">
                  <c:v>36.700000000000003</c:v>
                </c:pt>
              </c:numCache>
            </c:numRef>
          </c:val>
        </c:ser>
        <c:ser>
          <c:idx val="2"/>
          <c:order val="2"/>
          <c:tx>
            <c:strRef>
              <c:f>h29中学校生徒質問紙!$X$1481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h29中学校生徒質問紙!$X$1482:$X$1484</c:f>
              <c:numCache>
                <c:formatCode>0.0_ </c:formatCode>
                <c:ptCount val="3"/>
                <c:pt idx="0">
                  <c:v>25.688490148202799</c:v>
                </c:pt>
                <c:pt idx="1">
                  <c:v>24.364378339195099</c:v>
                </c:pt>
                <c:pt idx="2">
                  <c:v>26.5</c:v>
                </c:pt>
              </c:numCache>
            </c:numRef>
          </c:val>
        </c:ser>
        <c:ser>
          <c:idx val="3"/>
          <c:order val="3"/>
          <c:tx>
            <c:strRef>
              <c:f>h29中学校生徒質問紙!$Y$1481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h29中学校生徒質問紙!$Y$1482:$Y$1484</c:f>
              <c:numCache>
                <c:formatCode>0.0_ </c:formatCode>
                <c:ptCount val="3"/>
                <c:pt idx="0">
                  <c:v>14.042359888705899</c:v>
                </c:pt>
                <c:pt idx="1">
                  <c:v>12.932585174644901</c:v>
                </c:pt>
                <c:pt idx="2">
                  <c:v>12.9</c:v>
                </c:pt>
              </c:numCache>
            </c:numRef>
          </c:val>
        </c:ser>
        <c:ser>
          <c:idx val="8"/>
          <c:order val="4"/>
          <c:tx>
            <c:strRef>
              <c:f>h29中学校生徒質問紙!$AE$1481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h29中学校生徒質問紙!$AE$1482:$AE$1484</c:f>
              <c:numCache>
                <c:formatCode>0.0_ </c:formatCode>
                <c:ptCount val="3"/>
                <c:pt idx="0">
                  <c:v>5.67826926352848E-3</c:v>
                </c:pt>
                <c:pt idx="1">
                  <c:v>2.6847799822804501E-3</c:v>
                </c:pt>
                <c:pt idx="2">
                  <c:v>0</c:v>
                </c:pt>
              </c:numCache>
            </c:numRef>
          </c:val>
        </c:ser>
        <c:ser>
          <c:idx val="9"/>
          <c:order val="5"/>
          <c:tx>
            <c:strRef>
              <c:f>h29中学校生徒質問紙!$AF$1481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h29中学校生徒質問紙!$AF$1482:$AF$1484</c:f>
              <c:numCache>
                <c:formatCode>0.0_ </c:formatCode>
                <c:ptCount val="3"/>
                <c:pt idx="0">
                  <c:v>8.5174038952927106E-2</c:v>
                </c:pt>
                <c:pt idx="1">
                  <c:v>8.5912959432974501E-2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24992"/>
        <c:axId val="139926528"/>
      </c:barChart>
      <c:catAx>
        <c:axId val="13992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26528"/>
        <c:crosses val="autoZero"/>
        <c:auto val="1"/>
        <c:lblAlgn val="ctr"/>
        <c:lblOffset val="100"/>
        <c:tickLblSkip val="1"/>
        <c:tickMarkSkip val="1"/>
        <c:noMultiLvlLbl val="0"/>
      </c:catAx>
      <c:valAx>
        <c:axId val="13992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2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h29中学校生徒質問紙!$V$1503:$V$1505</c:f>
              <c:numCache>
                <c:formatCode>0.0_ </c:formatCode>
                <c:ptCount val="3"/>
                <c:pt idx="0">
                  <c:v>53.892453580148803</c:v>
                </c:pt>
                <c:pt idx="1">
                  <c:v>55.754825892018097</c:v>
                </c:pt>
                <c:pt idx="2">
                  <c:v>56.1</c:v>
                </c:pt>
              </c:numCache>
            </c:numRef>
          </c:val>
        </c:ser>
        <c:ser>
          <c:idx val="1"/>
          <c:order val="1"/>
          <c:tx>
            <c:strRef>
              <c:f>h29中学校生徒質問紙!$W$1502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h29中学校生徒質問紙!$W$1503:$W$1505</c:f>
              <c:numCache>
                <c:formatCode>0.0_ </c:formatCode>
                <c:ptCount val="3"/>
                <c:pt idx="0">
                  <c:v>33.308727499858001</c:v>
                </c:pt>
                <c:pt idx="1">
                  <c:v>32.424087846001001</c:v>
                </c:pt>
                <c:pt idx="2">
                  <c:v>32.700000000000003</c:v>
                </c:pt>
              </c:numCache>
            </c:numRef>
          </c:val>
        </c:ser>
        <c:ser>
          <c:idx val="2"/>
          <c:order val="2"/>
          <c:tx>
            <c:strRef>
              <c:f>h29中学校生徒質問紙!$X$1502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h29中学校生徒質問紙!$X$1503:$X$1505</c:f>
              <c:numCache>
                <c:formatCode>0.0_ </c:formatCode>
                <c:ptCount val="3"/>
                <c:pt idx="0">
                  <c:v>9.1363352450173192</c:v>
                </c:pt>
                <c:pt idx="1">
                  <c:v>8.2852310253174792</c:v>
                </c:pt>
                <c:pt idx="2">
                  <c:v>7.6</c:v>
                </c:pt>
              </c:numCache>
            </c:numRef>
          </c:val>
        </c:ser>
        <c:ser>
          <c:idx val="3"/>
          <c:order val="3"/>
          <c:tx>
            <c:strRef>
              <c:f>h29中学校生徒質問紙!$Y$1502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h29中学校生徒質問紙!$Y$1503:$Y$1505</c:f>
              <c:numCache>
                <c:formatCode>0.0_ </c:formatCode>
                <c:ptCount val="3"/>
                <c:pt idx="0">
                  <c:v>3.57163136675941</c:v>
                </c:pt>
                <c:pt idx="1">
                  <c:v>3.42577925738986</c:v>
                </c:pt>
                <c:pt idx="2">
                  <c:v>3.3</c:v>
                </c:pt>
              </c:numCache>
            </c:numRef>
          </c:val>
        </c:ser>
        <c:ser>
          <c:idx val="8"/>
          <c:order val="4"/>
          <c:tx>
            <c:strRef>
              <c:f>h29中学校生徒質問紙!$AE$1502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h29中学校生徒質問紙!$AE$1503:$AE$1505</c:f>
              <c:numCache>
                <c:formatCode>0.0_ </c:formatCode>
                <c:ptCount val="3"/>
                <c:pt idx="0">
                  <c:v>5.67826926352848E-3</c:v>
                </c:pt>
                <c:pt idx="1">
                  <c:v>1.6108679893682702E-2</c:v>
                </c:pt>
                <c:pt idx="2">
                  <c:v>0</c:v>
                </c:pt>
              </c:numCache>
            </c:numRef>
          </c:val>
        </c:ser>
        <c:ser>
          <c:idx val="9"/>
          <c:order val="5"/>
          <c:tx>
            <c:strRef>
              <c:f>h29中学校生徒質問紙!$AF$1502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h29中学校生徒質問紙!$AF$1503:$AF$1505</c:f>
              <c:numCache>
                <c:formatCode>0.0_ </c:formatCode>
                <c:ptCount val="3"/>
                <c:pt idx="0">
                  <c:v>8.5174038952927106E-2</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008064"/>
        <c:axId val="140013952"/>
      </c:barChart>
      <c:catAx>
        <c:axId val="14000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013952"/>
        <c:crosses val="autoZero"/>
        <c:auto val="1"/>
        <c:lblAlgn val="ctr"/>
        <c:lblOffset val="100"/>
        <c:tickLblSkip val="1"/>
        <c:tickMarkSkip val="1"/>
        <c:noMultiLvlLbl val="0"/>
      </c:catAx>
      <c:valAx>
        <c:axId val="14001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00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h29中学校生徒質問紙!$V$1524:$V$1526</c:f>
              <c:numCache>
                <c:formatCode>0.0_ </c:formatCode>
                <c:ptCount val="3"/>
                <c:pt idx="0">
                  <c:v>27.630458236329599</c:v>
                </c:pt>
                <c:pt idx="1">
                  <c:v>29.978253282143498</c:v>
                </c:pt>
                <c:pt idx="2">
                  <c:v>26.8</c:v>
                </c:pt>
              </c:numCache>
            </c:numRef>
          </c:val>
        </c:ser>
        <c:ser>
          <c:idx val="1"/>
          <c:order val="1"/>
          <c:tx>
            <c:strRef>
              <c:f>h29中学校生徒質問紙!$W$1523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h29中学校生徒質問紙!$W$1524:$W$1526</c:f>
              <c:numCache>
                <c:formatCode>0.0_ </c:formatCode>
                <c:ptCount val="3"/>
                <c:pt idx="0">
                  <c:v>46.783260462211103</c:v>
                </c:pt>
                <c:pt idx="1">
                  <c:v>46.9004215104572</c:v>
                </c:pt>
                <c:pt idx="2">
                  <c:v>48.1</c:v>
                </c:pt>
              </c:numCache>
            </c:numRef>
          </c:val>
        </c:ser>
        <c:ser>
          <c:idx val="2"/>
          <c:order val="2"/>
          <c:tx>
            <c:strRef>
              <c:f>h29中学校生徒質問紙!$X$1523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h29中学校生徒質問紙!$X$1524:$X$1526</c:f>
              <c:numCache>
                <c:formatCode>0.0_ </c:formatCode>
                <c:ptCount val="3"/>
                <c:pt idx="0">
                  <c:v>19.953438192039101</c:v>
                </c:pt>
                <c:pt idx="1">
                  <c:v>18.0202432410664</c:v>
                </c:pt>
                <c:pt idx="2">
                  <c:v>19.2</c:v>
                </c:pt>
              </c:numCache>
            </c:numRef>
          </c:val>
        </c:ser>
        <c:ser>
          <c:idx val="3"/>
          <c:order val="3"/>
          <c:tx>
            <c:strRef>
              <c:f>h29中学校生徒質問紙!$Y$1523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h29中学校生徒質問紙!$Y$1524:$Y$1526</c:f>
              <c:numCache>
                <c:formatCode>0.0_ </c:formatCode>
                <c:ptCount val="3"/>
                <c:pt idx="0">
                  <c:v>5.4795298393049796</c:v>
                </c:pt>
                <c:pt idx="1">
                  <c:v>4.9668429672188399</c:v>
                </c:pt>
                <c:pt idx="2">
                  <c:v>5.6</c:v>
                </c:pt>
              </c:numCache>
            </c:numRef>
          </c:val>
        </c:ser>
        <c:ser>
          <c:idx val="8"/>
          <c:order val="4"/>
          <c:tx>
            <c:strRef>
              <c:f>h29中学校生徒質問紙!$AE$1523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h29中学校生徒質問紙!$AE$1524:$AE$1526</c:f>
              <c:numCache>
                <c:formatCode>0.0_ </c:formatCode>
                <c:ptCount val="3"/>
                <c:pt idx="0">
                  <c:v>3.4069615581170901E-2</c:v>
                </c:pt>
                <c:pt idx="1">
                  <c:v>3.7586919751926302E-2</c:v>
                </c:pt>
                <c:pt idx="2">
                  <c:v>0</c:v>
                </c:pt>
              </c:numCache>
            </c:numRef>
          </c:val>
        </c:ser>
        <c:ser>
          <c:idx val="9"/>
          <c:order val="5"/>
          <c:tx>
            <c:strRef>
              <c:f>h29中学校生徒質問紙!$AF$1523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h29中学校生徒質問紙!$AF$1524:$AF$1526</c:f>
              <c:numCache>
                <c:formatCode>0.0_ </c:formatCode>
                <c:ptCount val="3"/>
                <c:pt idx="0">
                  <c:v>0.11924365453409801</c:v>
                </c:pt>
                <c:pt idx="1">
                  <c:v>9.6652079362096299E-2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05056"/>
        <c:axId val="140215040"/>
      </c:barChart>
      <c:catAx>
        <c:axId val="14020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15040"/>
        <c:crosses val="autoZero"/>
        <c:auto val="1"/>
        <c:lblAlgn val="ctr"/>
        <c:lblOffset val="100"/>
        <c:tickLblSkip val="1"/>
        <c:tickMarkSkip val="1"/>
        <c:noMultiLvlLbl val="0"/>
      </c:catAx>
      <c:valAx>
        <c:axId val="14021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0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8795816352101"/>
          <c:y val="5.8823529411764705E-2"/>
          <c:w val="0.8127089515820572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h29中学校生徒質問紙!$V$1545:$V$1547</c:f>
              <c:numCache>
                <c:formatCode>0.0_ </c:formatCode>
                <c:ptCount val="3"/>
                <c:pt idx="0">
                  <c:v>52.938504343875998</c:v>
                </c:pt>
                <c:pt idx="1">
                  <c:v>50.849732864391797</c:v>
                </c:pt>
                <c:pt idx="2">
                  <c:v>46.1</c:v>
                </c:pt>
              </c:numCache>
            </c:numRef>
          </c:val>
        </c:ser>
        <c:ser>
          <c:idx val="1"/>
          <c:order val="1"/>
          <c:tx>
            <c:strRef>
              <c:f>h29中学校生徒質問紙!$W$1544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h29中学校生徒質問紙!$W$1545:$W$1547</c:f>
              <c:numCache>
                <c:formatCode>0.0_ </c:formatCode>
                <c:ptCount val="3"/>
                <c:pt idx="0">
                  <c:v>23.087842825506801</c:v>
                </c:pt>
                <c:pt idx="1">
                  <c:v>23.183075146991701</c:v>
                </c:pt>
                <c:pt idx="2">
                  <c:v>23.8</c:v>
                </c:pt>
              </c:numCache>
            </c:numRef>
          </c:val>
        </c:ser>
        <c:ser>
          <c:idx val="2"/>
          <c:order val="2"/>
          <c:tx>
            <c:strRef>
              <c:f>h29中学校生徒質問紙!$X$1544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h29中学校生徒質問紙!$X$1545:$X$1547</c:f>
              <c:numCache>
                <c:formatCode>0.0_ </c:formatCode>
                <c:ptCount val="3"/>
                <c:pt idx="0">
                  <c:v>13.542672193515401</c:v>
                </c:pt>
                <c:pt idx="1">
                  <c:v>14.4011598249523</c:v>
                </c:pt>
                <c:pt idx="2">
                  <c:v>16.399999999999999</c:v>
                </c:pt>
              </c:numCache>
            </c:numRef>
          </c:val>
        </c:ser>
        <c:ser>
          <c:idx val="3"/>
          <c:order val="3"/>
          <c:tx>
            <c:strRef>
              <c:f>h29中学校生徒質問紙!$Y$1544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h29中学校生徒質問紙!$Y$1545:$Y$1547</c:f>
              <c:numCache>
                <c:formatCode>0.0_ </c:formatCode>
                <c:ptCount val="3"/>
                <c:pt idx="0">
                  <c:v>10.2833456362501</c:v>
                </c:pt>
                <c:pt idx="1">
                  <c:v>11.3754127849223</c:v>
                </c:pt>
                <c:pt idx="2">
                  <c:v>13.4</c:v>
                </c:pt>
              </c:numCache>
            </c:numRef>
          </c:val>
        </c:ser>
        <c:ser>
          <c:idx val="8"/>
          <c:order val="4"/>
          <c:tx>
            <c:strRef>
              <c:f>h29中学校生徒質問紙!$AE$1544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h29中学校生徒質問紙!$AE$1545:$AE$1547</c:f>
              <c:numCache>
                <c:formatCode>0.0_ </c:formatCode>
                <c:ptCount val="3"/>
                <c:pt idx="0">
                  <c:v>3.9747884844699301E-2</c:v>
                </c:pt>
                <c:pt idx="1">
                  <c:v>7.5173839503852702E-2</c:v>
                </c:pt>
                <c:pt idx="2">
                  <c:v>0.1</c:v>
                </c:pt>
              </c:numCache>
            </c:numRef>
          </c:val>
        </c:ser>
        <c:ser>
          <c:idx val="9"/>
          <c:order val="5"/>
          <c:tx>
            <c:strRef>
              <c:f>h29中学校生徒質問紙!$AF$1544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h29中学校生徒質問紙!$AF$1545:$AF$1547</c:f>
              <c:numCache>
                <c:formatCode>0.0_ </c:formatCode>
                <c:ptCount val="3"/>
                <c:pt idx="0">
                  <c:v>0.107887116007041</c:v>
                </c:pt>
                <c:pt idx="1">
                  <c:v>0.115445539238059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332416"/>
        <c:axId val="140346496"/>
      </c:barChart>
      <c:catAx>
        <c:axId val="14033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46496"/>
        <c:crosses val="autoZero"/>
        <c:auto val="1"/>
        <c:lblAlgn val="ctr"/>
        <c:lblOffset val="100"/>
        <c:tickLblSkip val="1"/>
        <c:tickMarkSkip val="1"/>
        <c:noMultiLvlLbl val="0"/>
      </c:catAx>
      <c:valAx>
        <c:axId val="14034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3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h29中学校生徒質問紙!$V$138:$V$140</c:f>
              <c:numCache>
                <c:formatCode>0.0_ </c:formatCode>
                <c:ptCount val="3"/>
                <c:pt idx="0">
                  <c:v>17.7843393333712</c:v>
                </c:pt>
                <c:pt idx="1">
                  <c:v>18.226971299702001</c:v>
                </c:pt>
                <c:pt idx="2">
                  <c:v>17.600000000000001</c:v>
                </c:pt>
              </c:numCache>
            </c:numRef>
          </c:val>
        </c:ser>
        <c:ser>
          <c:idx val="1"/>
          <c:order val="1"/>
          <c:tx>
            <c:strRef>
              <c:f>h29中学校生徒質問紙!$W$137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h29中学校生徒質問紙!$W$138:$W$140</c:f>
              <c:numCache>
                <c:formatCode>0.0_ </c:formatCode>
                <c:ptCount val="3"/>
                <c:pt idx="0">
                  <c:v>32.241212878314698</c:v>
                </c:pt>
                <c:pt idx="1">
                  <c:v>32.794587483555702</c:v>
                </c:pt>
                <c:pt idx="2">
                  <c:v>32.9</c:v>
                </c:pt>
              </c:numCache>
            </c:numRef>
          </c:val>
        </c:ser>
        <c:ser>
          <c:idx val="2"/>
          <c:order val="2"/>
          <c:tx>
            <c:strRef>
              <c:f>h29中学校生徒質問紙!$X$137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h29中学校生徒質問紙!$X$138:$X$140</c:f>
              <c:numCache>
                <c:formatCode>0.0_ </c:formatCode>
                <c:ptCount val="3"/>
                <c:pt idx="0">
                  <c:v>34.376242121401397</c:v>
                </c:pt>
                <c:pt idx="1">
                  <c:v>34.2228904341289</c:v>
                </c:pt>
                <c:pt idx="2">
                  <c:v>34.4</c:v>
                </c:pt>
              </c:numCache>
            </c:numRef>
          </c:val>
        </c:ser>
        <c:ser>
          <c:idx val="3"/>
          <c:order val="3"/>
          <c:tx>
            <c:strRef>
              <c:f>h29中学校生徒質問紙!$Y$137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h29中学校生徒質問紙!$Y$138:$Y$140</c:f>
              <c:numCache>
                <c:formatCode>0.0_ </c:formatCode>
                <c:ptCount val="3"/>
                <c:pt idx="0">
                  <c:v>15.456248935324499</c:v>
                </c:pt>
                <c:pt idx="1">
                  <c:v>14.6293661234462</c:v>
                </c:pt>
                <c:pt idx="2">
                  <c:v>14.9</c:v>
                </c:pt>
              </c:numCache>
            </c:numRef>
          </c:val>
        </c:ser>
        <c:ser>
          <c:idx val="4"/>
          <c:order val="4"/>
          <c:tx>
            <c:strRef>
              <c:f>h29中学校生徒質問紙!$AE$137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h29中学校生徒質問紙!$AE$138:$AE$140</c:f>
              <c:numCache>
                <c:formatCode>0.0_ </c:formatCode>
                <c:ptCount val="3"/>
                <c:pt idx="0">
                  <c:v>3.9747884844699301E-2</c:v>
                </c:pt>
                <c:pt idx="1">
                  <c:v>3.4902139769645901E-2</c:v>
                </c:pt>
                <c:pt idx="2">
                  <c:v>0</c:v>
                </c:pt>
              </c:numCache>
            </c:numRef>
          </c:val>
        </c:ser>
        <c:ser>
          <c:idx val="5"/>
          <c:order val="5"/>
          <c:tx>
            <c:strRef>
              <c:f>h29中学校生徒質問紙!$AF$137</c:f>
              <c:strCache>
                <c:ptCount val="1"/>
                <c:pt idx="0">
                  <c:v>無回答</c:v>
                </c:pt>
              </c:strCache>
            </c:strRef>
          </c:tx>
          <c:spPr>
            <a:solidFill>
              <a:sysClr val="window" lastClr="FFFFFF"/>
            </a:solid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h29中学校生徒質問紙!$AF$138:$AF$140</c:f>
              <c:numCache>
                <c:formatCode>0.0_ </c:formatCode>
                <c:ptCount val="3"/>
                <c:pt idx="0">
                  <c:v>0.10220884674351299</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34528"/>
        <c:axId val="118536064"/>
      </c:barChart>
      <c:catAx>
        <c:axId val="1185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36064"/>
        <c:crosses val="autoZero"/>
        <c:auto val="1"/>
        <c:lblAlgn val="ctr"/>
        <c:lblOffset val="100"/>
        <c:tickLblSkip val="1"/>
        <c:tickMarkSkip val="1"/>
        <c:noMultiLvlLbl val="0"/>
      </c:catAx>
      <c:valAx>
        <c:axId val="11853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3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764281707235E-2"/>
          <c:w val="0.81069418954209671"/>
          <c:h val="0.2673601475734823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2964025776728"/>
          <c:y val="0.47539144305384473"/>
          <c:w val="0.82842933410120712"/>
          <c:h val="0.43534027546251469"/>
        </c:manualLayout>
      </c:layout>
      <c:barChart>
        <c:barDir val="bar"/>
        <c:grouping val="stacked"/>
        <c:varyColors val="0"/>
        <c:ser>
          <c:idx val="0"/>
          <c:order val="0"/>
          <c:tx>
            <c:strRef>
              <c:f>h29中学校生徒質問紙!$V$515</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h29中学校生徒質問紙!$V$516:$V$518</c:f>
              <c:numCache>
                <c:formatCode>0.0_ </c:formatCode>
                <c:ptCount val="3"/>
                <c:pt idx="0">
                  <c:v>6.1893134972460396E-3</c:v>
                </c:pt>
                <c:pt idx="1">
                  <c:v>6.92673235428357E-3</c:v>
                </c:pt>
                <c:pt idx="2">
                  <c:v>8.0000000000000002E-3</c:v>
                </c:pt>
              </c:numCache>
            </c:numRef>
          </c:val>
        </c:ser>
        <c:ser>
          <c:idx val="1"/>
          <c:order val="1"/>
          <c:tx>
            <c:strRef>
              <c:f>h29中学校生徒質問紙!$W$515</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h29中学校生徒質問紙!$W$516:$W$518</c:f>
              <c:numCache>
                <c:formatCode>0.0_ </c:formatCode>
                <c:ptCount val="3"/>
                <c:pt idx="0">
                  <c:v>0.42030549088637797</c:v>
                </c:pt>
                <c:pt idx="1">
                  <c:v>0.41587241925524199</c:v>
                </c:pt>
                <c:pt idx="2">
                  <c:v>0.40100000000000002</c:v>
                </c:pt>
              </c:numCache>
            </c:numRef>
          </c:val>
        </c:ser>
        <c:ser>
          <c:idx val="2"/>
          <c:order val="2"/>
          <c:tx>
            <c:strRef>
              <c:f>h29中学校生徒質問紙!$X$515</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h29中学校生徒質問紙!$X$516:$X$518</c:f>
              <c:numCache>
                <c:formatCode>0.0_ </c:formatCode>
                <c:ptCount val="3"/>
                <c:pt idx="0">
                  <c:v>0.43058315825336402</c:v>
                </c:pt>
                <c:pt idx="1">
                  <c:v>0.42183263081590505</c:v>
                </c:pt>
                <c:pt idx="2">
                  <c:v>0.38300000000000001</c:v>
                </c:pt>
              </c:numCache>
            </c:numRef>
          </c:val>
        </c:ser>
        <c:ser>
          <c:idx val="3"/>
          <c:order val="3"/>
          <c:tx>
            <c:strRef>
              <c:f>h29中学校生徒質問紙!$Y$515</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h29中学校生徒質問紙!$Y$516:$Y$518</c:f>
              <c:numCache>
                <c:formatCode>0.0_ </c:formatCode>
                <c:ptCount val="3"/>
                <c:pt idx="0">
                  <c:v>0.19731985690761503</c:v>
                </c:pt>
                <c:pt idx="1">
                  <c:v>0.14581040083765101</c:v>
                </c:pt>
                <c:pt idx="2">
                  <c:v>0.19100000000000003</c:v>
                </c:pt>
              </c:numCache>
            </c:numRef>
          </c:val>
        </c:ser>
        <c:ser>
          <c:idx val="8"/>
          <c:order val="4"/>
          <c:tx>
            <c:strRef>
              <c:f>h29中学校生徒質問紙!$Z$515</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h29中学校生徒質問紙!$Z$516:$Z$518</c:f>
              <c:numCache>
                <c:formatCode>0.0_ </c:formatCode>
                <c:ptCount val="3"/>
                <c:pt idx="0">
                  <c:v>4.7413548350462804E-2</c:v>
                </c:pt>
                <c:pt idx="1">
                  <c:v>4.7869627084060506E-2</c:v>
                </c:pt>
                <c:pt idx="2">
                  <c:v>6.2000000000000006E-2</c:v>
                </c:pt>
              </c:numCache>
            </c:numRef>
          </c:val>
        </c:ser>
        <c:ser>
          <c:idx val="9"/>
          <c:order val="5"/>
          <c:tx>
            <c:strRef>
              <c:f>h29中学校生徒質問紙!$AA$515</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h29中学校生徒質問紙!$AA$516:$AA$518</c:f>
              <c:numCache>
                <c:formatCode>0.0_ </c:formatCode>
                <c:ptCount val="3"/>
                <c:pt idx="0">
                  <c:v>0.15853727783771501</c:v>
                </c:pt>
                <c:pt idx="1">
                  <c:v>0.15123365640185799</c:v>
                </c:pt>
                <c:pt idx="2">
                  <c:v>0.151</c:v>
                </c:pt>
              </c:numCache>
            </c:numRef>
          </c:val>
        </c:ser>
        <c:ser>
          <c:idx val="4"/>
          <c:order val="6"/>
          <c:tx>
            <c:strRef>
              <c:f>h29中学校生徒質問紙!$AB$515</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h29中学校生徒質問紙!$AB$516:$AB$518</c:f>
              <c:numCache>
                <c:formatCode>0.0_ </c:formatCode>
                <c:ptCount val="3"/>
                <c:pt idx="0">
                  <c:v>1.2719323150303802E-2</c:v>
                </c:pt>
                <c:pt idx="1">
                  <c:v>1.2135205519907599E-2</c:v>
                </c:pt>
                <c:pt idx="2">
                  <c:v>1.2E-2</c:v>
                </c:pt>
              </c:numCache>
            </c:numRef>
          </c:val>
        </c:ser>
        <c:ser>
          <c:idx val="5"/>
          <c:order val="7"/>
          <c:tx>
            <c:strRef>
              <c:f>h29中学校生徒質問紙!$AC$515</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h29中学校生徒質問紙!$AC$516:$AC$518</c:f>
              <c:numCache>
                <c:formatCode>0.0_ </c:formatCode>
                <c:ptCount val="3"/>
                <c:pt idx="0">
                  <c:v>0.74084379081256002</c:v>
                </c:pt>
                <c:pt idx="1">
                  <c:v>0.76255805836711699</c:v>
                </c:pt>
                <c:pt idx="2">
                  <c:v>0.69799999999999995</c:v>
                </c:pt>
              </c:numCache>
            </c:numRef>
          </c:val>
        </c:ser>
        <c:ser>
          <c:idx val="6"/>
          <c:order val="8"/>
          <c:tx>
            <c:strRef>
              <c:f>h29中学校生徒質問紙!$AD$515</c:f>
              <c:strCache>
                <c:ptCount val="1"/>
                <c:pt idx="0">
                  <c:v>9.家族と過ごしている</c:v>
                </c:pt>
              </c:strCache>
            </c:strRef>
          </c:tx>
          <c:spPr>
            <a:pattFill prst="divot">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h29中学校生徒質問紙!$AD$516:$AD$518</c:f>
              <c:numCache>
                <c:formatCode>0.0_ </c:formatCode>
                <c:ptCount val="3"/>
                <c:pt idx="0">
                  <c:v>0.54568167622508701</c:v>
                </c:pt>
                <c:pt idx="1">
                  <c:v>0.553010980750128</c:v>
                </c:pt>
                <c:pt idx="2">
                  <c:v>0.51600000000000001</c:v>
                </c:pt>
              </c:numCache>
            </c:numRef>
          </c:val>
        </c:ser>
        <c:ser>
          <c:idx val="7"/>
          <c:order val="9"/>
          <c:tx>
            <c:strRef>
              <c:f>h29中学校生徒質問紙!$AE$515</c:f>
              <c:strCache>
                <c:ptCount val="1"/>
                <c:pt idx="0">
                  <c:v>10.友達と遊んでいる</c:v>
                </c:pt>
              </c:strCache>
            </c:strRef>
          </c:tx>
          <c:spPr>
            <a:pattFill prst="solidDmnd">
              <a:fgClr>
                <a:sysClr val="windowText" lastClr="000000"/>
              </a:fgClr>
              <a:bgClr>
                <a:sysClr val="window" lastClr="FFFFFF"/>
              </a:bgClr>
            </a:pattFill>
            <a:ln>
              <a:solidFill>
                <a:sysClr val="windowText" lastClr="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h29中学校生徒質問紙!$AE$516:$AE$518</c:f>
              <c:numCache>
                <c:formatCode>0.0_ </c:formatCode>
                <c:ptCount val="3"/>
                <c:pt idx="0">
                  <c:v>0.50201578558855309</c:v>
                </c:pt>
                <c:pt idx="1">
                  <c:v>0.51061830482991899</c:v>
                </c:pt>
                <c:pt idx="2">
                  <c:v>0.48600000000000004</c:v>
                </c:pt>
              </c:numCache>
            </c:numRef>
          </c:val>
        </c:ser>
        <c:ser>
          <c:idx val="10"/>
          <c:order val="10"/>
          <c:tx>
            <c:strRef>
              <c:f>h29中学校生徒質問紙!$AF$515</c:f>
              <c:strCache>
                <c:ptCount val="1"/>
                <c:pt idx="0">
                  <c:v>その他，無回答</c:v>
                </c:pt>
              </c:strCache>
            </c:strRef>
          </c:tx>
          <c:spPr>
            <a:solidFill>
              <a:sysClr val="window" lastClr="FFFFFF"/>
            </a:solid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h29中学校生徒質問紙!$AF$516:$AF$518</c:f>
              <c:numCache>
                <c:formatCode>0.0_ </c:formatCode>
                <c:ptCount val="3"/>
                <c:pt idx="0">
                  <c:v>3.2366134802112303E-3</c:v>
                </c:pt>
                <c:pt idx="1">
                  <c:v>2.9532579805085003E-3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37568"/>
        <c:axId val="141039104"/>
      </c:barChart>
      <c:catAx>
        <c:axId val="14103756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39104"/>
        <c:crosses val="autoZero"/>
        <c:auto val="1"/>
        <c:lblAlgn val="ctr"/>
        <c:lblOffset val="100"/>
        <c:noMultiLvlLbl val="0"/>
      </c:catAx>
      <c:valAx>
        <c:axId val="14103910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3756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291719209751997E-2"/>
          <c:y val="1.4973957033597321E-2"/>
          <c:w val="0.98570828079024797"/>
          <c:h val="0.42493656456439666"/>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h29中学校生徒質問紙!$V$704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h29中学校生徒質問紙!$V$705:$V$707</c:f>
              <c:numCache>
                <c:formatCode>0.0_ </c:formatCode>
                <c:ptCount val="3"/>
                <c:pt idx="0">
                  <c:v>21.8556583953211</c:v>
                </c:pt>
                <c:pt idx="1">
                  <c:v>22.874325449029499</c:v>
                </c:pt>
                <c:pt idx="2">
                  <c:v>18.899999999999999</c:v>
                </c:pt>
              </c:numCache>
            </c:numRef>
          </c:val>
        </c:ser>
        <c:ser>
          <c:idx val="1"/>
          <c:order val="1"/>
          <c:tx>
            <c:strRef>
              <c:f>h29中学校生徒質問紙!$W$704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h29中学校生徒質問紙!$W$705:$W$707</c:f>
              <c:numCache>
                <c:formatCode>0.0_ </c:formatCode>
                <c:ptCount val="3"/>
                <c:pt idx="0">
                  <c:v>33.853841349156802</c:v>
                </c:pt>
                <c:pt idx="1">
                  <c:v>34.048379735280697</c:v>
                </c:pt>
                <c:pt idx="2">
                  <c:v>31.6</c:v>
                </c:pt>
              </c:numCache>
            </c:numRef>
          </c:val>
        </c:ser>
        <c:ser>
          <c:idx val="2"/>
          <c:order val="2"/>
          <c:tx>
            <c:strRef>
              <c:f>h29中学校生徒質問紙!$X$704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h29中学校生徒質問紙!$X$705:$X$707</c:f>
              <c:numCache>
                <c:formatCode>0.0_ </c:formatCode>
                <c:ptCount val="3"/>
                <c:pt idx="0">
                  <c:v>28.550337857021201</c:v>
                </c:pt>
                <c:pt idx="1">
                  <c:v>27.800896716514099</c:v>
                </c:pt>
                <c:pt idx="2">
                  <c:v>30.6</c:v>
                </c:pt>
              </c:numCache>
            </c:numRef>
          </c:val>
        </c:ser>
        <c:ser>
          <c:idx val="3"/>
          <c:order val="3"/>
          <c:tx>
            <c:strRef>
              <c:f>h29中学校生徒質問紙!$Y$704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h29中学校生徒質問紙!$Y$705:$Y$707</c:f>
              <c:numCache>
                <c:formatCode>0.0_ </c:formatCode>
                <c:ptCount val="3"/>
                <c:pt idx="0">
                  <c:v>15.5641360513316</c:v>
                </c:pt>
                <c:pt idx="1">
                  <c:v>15.1179960802212</c:v>
                </c:pt>
                <c:pt idx="2">
                  <c:v>18.7</c:v>
                </c:pt>
              </c:numCache>
            </c:numRef>
          </c:val>
        </c:ser>
        <c:ser>
          <c:idx val="4"/>
          <c:order val="4"/>
          <c:tx>
            <c:strRef>
              <c:f>h29中学校生徒質問紙!$AE$704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h29中学校生徒質問紙!$AE$705:$AE$707</c:f>
              <c:numCache>
                <c:formatCode>0.0_ </c:formatCode>
                <c:ptCount val="3"/>
                <c:pt idx="0">
                  <c:v>0</c:v>
                </c:pt>
                <c:pt idx="1">
                  <c:v>2.6847799822804501E-3</c:v>
                </c:pt>
                <c:pt idx="2">
                  <c:v>0</c:v>
                </c:pt>
              </c:numCache>
            </c:numRef>
          </c:val>
        </c:ser>
        <c:ser>
          <c:idx val="5"/>
          <c:order val="5"/>
          <c:tx>
            <c:strRef>
              <c:f>h29中学校生徒質問紙!$AF$704</c:f>
              <c:strCache>
                <c:ptCount val="1"/>
                <c:pt idx="0">
                  <c:v>無回答</c:v>
                </c:pt>
              </c:strCache>
            </c:strRef>
          </c:tx>
          <c:spPr>
            <a:solidFill>
              <a:sysClr val="window" lastClr="FFFFFF"/>
            </a:solid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h29中学校生徒質問紙!$AF$705:$AF$707</c:f>
              <c:numCache>
                <c:formatCode>0.0_ </c:formatCode>
                <c:ptCount val="3"/>
                <c:pt idx="0">
                  <c:v>0.17602634716938301</c:v>
                </c:pt>
                <c:pt idx="1">
                  <c:v>0.155717238972266</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32544"/>
        <c:axId val="141134080"/>
      </c:barChart>
      <c:catAx>
        <c:axId val="14113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34080"/>
        <c:crosses val="autoZero"/>
        <c:auto val="1"/>
        <c:lblAlgn val="ctr"/>
        <c:lblOffset val="100"/>
        <c:tickLblSkip val="1"/>
        <c:tickMarkSkip val="1"/>
        <c:noMultiLvlLbl val="0"/>
      </c:catAx>
      <c:valAx>
        <c:axId val="14113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3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8823529411764705E-2"/>
          <c:w val="0.80406436037600559"/>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h29中学校生徒質問紙!$V$578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h29中学校生徒質問紙!$V$579:$V$581</c:f>
              <c:numCache>
                <c:formatCode>0.0_ </c:formatCode>
                <c:ptCount val="3"/>
                <c:pt idx="0">
                  <c:v>14.2183862358753</c:v>
                </c:pt>
                <c:pt idx="1">
                  <c:v>13.880312508389901</c:v>
                </c:pt>
                <c:pt idx="2">
                  <c:v>14.8</c:v>
                </c:pt>
              </c:numCache>
            </c:numRef>
          </c:val>
        </c:ser>
        <c:ser>
          <c:idx val="1"/>
          <c:order val="1"/>
          <c:tx>
            <c:strRef>
              <c:f>h29中学校生徒質問紙!$W$578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h29中学校生徒質問紙!$W$579:$W$581</c:f>
              <c:numCache>
                <c:formatCode>0.0_ </c:formatCode>
                <c:ptCount val="3"/>
                <c:pt idx="0">
                  <c:v>17.790017602634698</c:v>
                </c:pt>
                <c:pt idx="1">
                  <c:v>17.209439686417699</c:v>
                </c:pt>
                <c:pt idx="2">
                  <c:v>19.2</c:v>
                </c:pt>
              </c:numCache>
            </c:numRef>
          </c:val>
        </c:ser>
        <c:ser>
          <c:idx val="2"/>
          <c:order val="2"/>
          <c:tx>
            <c:strRef>
              <c:f>h29中学校生徒質問紙!$X$578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h29中学校生徒質問紙!$X$579:$X$581</c:f>
              <c:numCache>
                <c:formatCode>0.0_ </c:formatCode>
                <c:ptCount val="3"/>
                <c:pt idx="0">
                  <c:v>28.431094202487099</c:v>
                </c:pt>
                <c:pt idx="1">
                  <c:v>28.437189572314502</c:v>
                </c:pt>
                <c:pt idx="2">
                  <c:v>29.8</c:v>
                </c:pt>
              </c:numCache>
            </c:numRef>
          </c:val>
        </c:ser>
        <c:ser>
          <c:idx val="3"/>
          <c:order val="3"/>
          <c:tx>
            <c:strRef>
              <c:f>h29中学校生徒質問紙!$Y$578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h29中学校生徒質問紙!$Y$579:$Y$581</c:f>
              <c:numCache>
                <c:formatCode>0.0_ </c:formatCode>
                <c:ptCount val="3"/>
                <c:pt idx="0">
                  <c:v>39.469649650786401</c:v>
                </c:pt>
                <c:pt idx="1">
                  <c:v>40.3737213735334</c:v>
                </c:pt>
                <c:pt idx="2">
                  <c:v>36.200000000000003</c:v>
                </c:pt>
              </c:numCache>
            </c:numRef>
          </c:val>
        </c:ser>
        <c:ser>
          <c:idx val="4"/>
          <c:order val="4"/>
          <c:tx>
            <c:strRef>
              <c:f>h29中学校生徒質問紙!$AE$578</c:f>
              <c:strCache>
                <c:ptCount val="1"/>
                <c:pt idx="0">
                  <c:v>その他</c:v>
                </c:pt>
              </c:strCache>
            </c:strRef>
          </c:tx>
          <c:spPr>
            <a:pattFill prst="solidDmnd"/>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h29中学校生徒質問紙!$AE$579:$AE$581</c:f>
              <c:numCache>
                <c:formatCode>0.0_ </c:formatCode>
                <c:ptCount val="3"/>
                <c:pt idx="0">
                  <c:v>1.1356538527057E-2</c:v>
                </c:pt>
                <c:pt idx="1">
                  <c:v>1.87934598759632E-2</c:v>
                </c:pt>
                <c:pt idx="2">
                  <c:v>0</c:v>
                </c:pt>
              </c:numCache>
            </c:numRef>
          </c:val>
        </c:ser>
        <c:ser>
          <c:idx val="5"/>
          <c:order val="5"/>
          <c:tx>
            <c:strRef>
              <c:f>h29中学校生徒質問紙!$AF$578</c:f>
              <c:strCache>
                <c:ptCount val="1"/>
                <c:pt idx="0">
                  <c:v>無回答</c:v>
                </c:pt>
              </c:strCache>
            </c:strRef>
          </c:tx>
          <c:spPr>
            <a:solidFill>
              <a:sysClr val="window" lastClr="FFFFFF"/>
            </a:solidFill>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h29中学校生徒質問紙!$AF$579:$AF$581</c:f>
              <c:numCache>
                <c:formatCode>0.0_ </c:formatCode>
                <c:ptCount val="3"/>
                <c:pt idx="0">
                  <c:v>7.9495769689398699E-2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89504"/>
        <c:axId val="141191040"/>
      </c:barChart>
      <c:catAx>
        <c:axId val="14118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91040"/>
        <c:crosses val="autoZero"/>
        <c:auto val="1"/>
        <c:lblAlgn val="ctr"/>
        <c:lblOffset val="100"/>
        <c:tickLblSkip val="1"/>
        <c:tickMarkSkip val="1"/>
        <c:noMultiLvlLbl val="0"/>
      </c:catAx>
      <c:valAx>
        <c:axId val="14119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8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8258112472783"/>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h29中学校生徒質問紙!$V$599</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h29中学校生徒質問紙!$V$600:$V$602</c:f>
              <c:numCache>
                <c:formatCode>0.0_ </c:formatCode>
                <c:ptCount val="3"/>
                <c:pt idx="0">
                  <c:v>17.1199818295384</c:v>
                </c:pt>
                <c:pt idx="1">
                  <c:v>16.911429108384599</c:v>
                </c:pt>
                <c:pt idx="2">
                  <c:v>17</c:v>
                </c:pt>
              </c:numCache>
            </c:numRef>
          </c:val>
        </c:ser>
        <c:ser>
          <c:idx val="1"/>
          <c:order val="1"/>
          <c:tx>
            <c:strRef>
              <c:f>h29中学校生徒質問紙!$W$599</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h29中学校生徒質問紙!$W$600:$W$602</c:f>
              <c:numCache>
                <c:formatCode>0.0_ </c:formatCode>
                <c:ptCount val="3"/>
                <c:pt idx="0">
                  <c:v>44.216682755096201</c:v>
                </c:pt>
                <c:pt idx="1">
                  <c:v>45.721803098236101</c:v>
                </c:pt>
                <c:pt idx="2">
                  <c:v>43.7</c:v>
                </c:pt>
              </c:numCache>
            </c:numRef>
          </c:val>
        </c:ser>
        <c:ser>
          <c:idx val="2"/>
          <c:order val="2"/>
          <c:tx>
            <c:strRef>
              <c:f>h29中学校生徒質問紙!$X$599</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h29中学校生徒質問紙!$X$600:$X$602</c:f>
              <c:numCache>
                <c:formatCode>0.0_ </c:formatCode>
                <c:ptCount val="3"/>
                <c:pt idx="0">
                  <c:v>25.8758730338993</c:v>
                </c:pt>
                <c:pt idx="1">
                  <c:v>25.4114425322845</c:v>
                </c:pt>
                <c:pt idx="2">
                  <c:v>26.4</c:v>
                </c:pt>
              </c:numCache>
            </c:numRef>
          </c:val>
        </c:ser>
        <c:ser>
          <c:idx val="3"/>
          <c:order val="3"/>
          <c:tx>
            <c:strRef>
              <c:f>h29中学校生徒質問紙!$Y$599</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h29中学校生徒質問紙!$Y$600:$Y$602</c:f>
              <c:numCache>
                <c:formatCode>0.0_ </c:formatCode>
                <c:ptCount val="3"/>
                <c:pt idx="0">
                  <c:v>12.6852535347226</c:v>
                </c:pt>
                <c:pt idx="1">
                  <c:v>11.842564501839099</c:v>
                </c:pt>
                <c:pt idx="2">
                  <c:v>12.8</c:v>
                </c:pt>
              </c:numCache>
            </c:numRef>
          </c:val>
        </c:ser>
        <c:ser>
          <c:idx val="4"/>
          <c:order val="4"/>
          <c:tx>
            <c:strRef>
              <c:f>h29中学校生徒質問紙!$AE$599</c:f>
              <c:strCache>
                <c:ptCount val="1"/>
                <c:pt idx="0">
                  <c:v>その他</c:v>
                </c:pt>
              </c:strCache>
            </c:strRef>
          </c:tx>
          <c:spPr>
            <a:pattFill prst="solidDmnd"/>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h29中学校生徒質問紙!$AE$600:$AE$602</c:f>
              <c:numCache>
                <c:formatCode>0.0_ </c:formatCode>
                <c:ptCount val="3"/>
                <c:pt idx="0">
                  <c:v>5.67826926352848E-3</c:v>
                </c:pt>
                <c:pt idx="1">
                  <c:v>1.34238999114023E-2</c:v>
                </c:pt>
                <c:pt idx="2">
                  <c:v>0</c:v>
                </c:pt>
              </c:numCache>
            </c:numRef>
          </c:val>
        </c:ser>
        <c:ser>
          <c:idx val="5"/>
          <c:order val="5"/>
          <c:tx>
            <c:strRef>
              <c:f>h29中学校生徒質問紙!$AF$599</c:f>
              <c:strCache>
                <c:ptCount val="1"/>
                <c:pt idx="0">
                  <c:v>無回答</c:v>
                </c:pt>
              </c:strCache>
            </c:strRef>
          </c:tx>
          <c:spPr>
            <a:solidFill>
              <a:sysClr val="window" lastClr="FFFFFF"/>
            </a:solidFill>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h29中学校生徒質問紙!$AF$600:$AF$602</c:f>
              <c:numCache>
                <c:formatCode>0.0_ </c:formatCode>
                <c:ptCount val="3"/>
                <c:pt idx="0">
                  <c:v>9.65305774799841E-2</c:v>
                </c:pt>
                <c:pt idx="1">
                  <c:v>9.9336859344376693E-2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258752"/>
        <c:axId val="141260288"/>
      </c:barChart>
      <c:catAx>
        <c:axId val="14125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60288"/>
        <c:crosses val="autoZero"/>
        <c:auto val="1"/>
        <c:lblAlgn val="ctr"/>
        <c:lblOffset val="100"/>
        <c:tickLblSkip val="1"/>
        <c:tickMarkSkip val="1"/>
        <c:noMultiLvlLbl val="0"/>
      </c:catAx>
      <c:valAx>
        <c:axId val="14126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58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79570330998462069"/>
          <c:h val="0.31115954586017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h29中学校生徒質問紙!$V$1566:$V$1568</c:f>
              <c:numCache>
                <c:formatCode>0.0_ </c:formatCode>
                <c:ptCount val="3"/>
                <c:pt idx="0">
                  <c:v>42.950428709329401</c:v>
                </c:pt>
                <c:pt idx="1">
                  <c:v>44.374043547131301</c:v>
                </c:pt>
                <c:pt idx="2">
                  <c:v>44.7</c:v>
                </c:pt>
              </c:numCache>
            </c:numRef>
          </c:val>
        </c:ser>
        <c:ser>
          <c:idx val="1"/>
          <c:order val="1"/>
          <c:tx>
            <c:strRef>
              <c:f>h29中学校生徒質問紙!$W$1565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h29中学校生徒質問紙!$W$1566:$W$1568</c:f>
              <c:numCache>
                <c:formatCode>0.0_ </c:formatCode>
                <c:ptCount val="3"/>
                <c:pt idx="0">
                  <c:v>39.004031571177102</c:v>
                </c:pt>
                <c:pt idx="1">
                  <c:v>38.553440545547303</c:v>
                </c:pt>
                <c:pt idx="2">
                  <c:v>38.6</c:v>
                </c:pt>
              </c:numCache>
            </c:numRef>
          </c:val>
        </c:ser>
        <c:ser>
          <c:idx val="2"/>
          <c:order val="2"/>
          <c:tx>
            <c:strRef>
              <c:f>h29中学校生徒質問紙!$X$1565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h29中学校生徒質問紙!$X$1566:$X$1568</c:f>
              <c:numCache>
                <c:formatCode>0.0_ </c:formatCode>
                <c:ptCount val="3"/>
                <c:pt idx="0">
                  <c:v>13.440463346771899</c:v>
                </c:pt>
                <c:pt idx="1">
                  <c:v>12.696324536204299</c:v>
                </c:pt>
                <c:pt idx="2">
                  <c:v>12.3</c:v>
                </c:pt>
              </c:numCache>
            </c:numRef>
          </c:val>
        </c:ser>
        <c:ser>
          <c:idx val="3"/>
          <c:order val="3"/>
          <c:tx>
            <c:strRef>
              <c:f>h29中学校生徒質問紙!$Y$1565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h29中学校生徒質問紙!$Y$1566:$Y$1568</c:f>
              <c:numCache>
                <c:formatCode>0.0_ </c:formatCode>
                <c:ptCount val="3"/>
                <c:pt idx="0">
                  <c:v>4.4915109874510204</c:v>
                </c:pt>
                <c:pt idx="1">
                  <c:v>4.2607458318790803</c:v>
                </c:pt>
                <c:pt idx="2">
                  <c:v>4.0999999999999996</c:v>
                </c:pt>
              </c:numCache>
            </c:numRef>
          </c:val>
        </c:ser>
        <c:ser>
          <c:idx val="8"/>
          <c:order val="4"/>
          <c:tx>
            <c:strRef>
              <c:f>h29中学校生徒質問紙!$AE$1565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h29中学校生徒質問紙!$AE$1566:$AE$1568</c:f>
              <c:numCache>
                <c:formatCode>0.0_ </c:formatCode>
                <c:ptCount val="3"/>
                <c:pt idx="0">
                  <c:v>2.2713077054113899E-2</c:v>
                </c:pt>
                <c:pt idx="1">
                  <c:v>2.4163019840524099E-2</c:v>
                </c:pt>
                <c:pt idx="2">
                  <c:v>0</c:v>
                </c:pt>
              </c:numCache>
            </c:numRef>
          </c:val>
        </c:ser>
        <c:ser>
          <c:idx val="9"/>
          <c:order val="5"/>
          <c:tx>
            <c:strRef>
              <c:f>h29中学校生徒質問紙!$AF$1565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h29中学校生徒質問紙!$AF$1566:$AF$1568</c:f>
              <c:numCache>
                <c:formatCode>0.0_ </c:formatCode>
                <c:ptCount val="3"/>
                <c:pt idx="0">
                  <c:v>9.0852308216455596E-2</c:v>
                </c:pt>
                <c:pt idx="1">
                  <c:v>9.12825193975354E-2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589888"/>
        <c:axId val="141599872"/>
      </c:barChart>
      <c:catAx>
        <c:axId val="14158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599872"/>
        <c:crosses val="autoZero"/>
        <c:auto val="1"/>
        <c:lblAlgn val="ctr"/>
        <c:lblOffset val="100"/>
        <c:tickLblSkip val="1"/>
        <c:tickMarkSkip val="1"/>
        <c:noMultiLvlLbl val="0"/>
      </c:catAx>
      <c:valAx>
        <c:axId val="14159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58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h29中学校生徒質問紙!$V$1587:$V$1589</c:f>
              <c:numCache>
                <c:formatCode>0.0_ </c:formatCode>
                <c:ptCount val="3"/>
                <c:pt idx="0">
                  <c:v>16.671398557719598</c:v>
                </c:pt>
                <c:pt idx="1">
                  <c:v>19.040459634333001</c:v>
                </c:pt>
                <c:pt idx="2">
                  <c:v>19.399999999999999</c:v>
                </c:pt>
              </c:numCache>
            </c:numRef>
          </c:val>
        </c:ser>
        <c:ser>
          <c:idx val="1"/>
          <c:order val="1"/>
          <c:tx>
            <c:strRef>
              <c:f>h29中学校生徒質問紙!$W$1586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h29中学校生徒質問紙!$W$1587:$W$1589</c:f>
              <c:numCache>
                <c:formatCode>0.0_ </c:formatCode>
                <c:ptCount val="3"/>
                <c:pt idx="0">
                  <c:v>39.571858497530002</c:v>
                </c:pt>
                <c:pt idx="1">
                  <c:v>41.522807205949498</c:v>
                </c:pt>
                <c:pt idx="2">
                  <c:v>43.3</c:v>
                </c:pt>
              </c:numCache>
            </c:numRef>
          </c:val>
        </c:ser>
        <c:ser>
          <c:idx val="2"/>
          <c:order val="2"/>
          <c:tx>
            <c:strRef>
              <c:f>h29中学校生徒質問紙!$X$1586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h29中学校生徒質問紙!$X$1587:$X$1589</c:f>
              <c:numCache>
                <c:formatCode>0.0_ </c:formatCode>
                <c:ptCount val="3"/>
                <c:pt idx="0">
                  <c:v>33.598319232298003</c:v>
                </c:pt>
                <c:pt idx="1">
                  <c:v>30.7756329368808</c:v>
                </c:pt>
                <c:pt idx="2">
                  <c:v>28.9</c:v>
                </c:pt>
              </c:numCache>
            </c:numRef>
          </c:val>
        </c:ser>
        <c:ser>
          <c:idx val="3"/>
          <c:order val="3"/>
          <c:tx>
            <c:strRef>
              <c:f>h29中学校生徒質問紙!$Y$1586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h29中学校生徒質問紙!$Y$1587:$Y$1589</c:f>
              <c:numCache>
                <c:formatCode>0.0_ </c:formatCode>
                <c:ptCount val="3"/>
                <c:pt idx="0">
                  <c:v>10.050536596445401</c:v>
                </c:pt>
                <c:pt idx="1">
                  <c:v>8.5376003436518406</c:v>
                </c:pt>
                <c:pt idx="2">
                  <c:v>8.1</c:v>
                </c:pt>
              </c:numCache>
            </c:numRef>
          </c:val>
        </c:ser>
        <c:ser>
          <c:idx val="8"/>
          <c:order val="4"/>
          <c:tx>
            <c:strRef>
              <c:f>h29中学校生徒質問紙!$AE$1586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h29中学校生徒質問紙!$AE$1587:$AE$1589</c:f>
              <c:numCache>
                <c:formatCode>0.0_ </c:formatCode>
                <c:ptCount val="3"/>
                <c:pt idx="0">
                  <c:v>5.67826926352848E-3</c:v>
                </c:pt>
                <c:pt idx="1">
                  <c:v>2.1478239858243601E-2</c:v>
                </c:pt>
                <c:pt idx="2">
                  <c:v>0</c:v>
                </c:pt>
              </c:numCache>
            </c:numRef>
          </c:val>
        </c:ser>
        <c:ser>
          <c:idx val="9"/>
          <c:order val="5"/>
          <c:tx>
            <c:strRef>
              <c:f>h29中学校生徒質問紙!$AF$1586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h29中学校生徒質問紙!$AF$1587:$AF$1589</c:f>
              <c:numCache>
                <c:formatCode>0.0_ </c:formatCode>
                <c:ptCount val="3"/>
                <c:pt idx="0">
                  <c:v>0.10220884674351299</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885440"/>
        <c:axId val="141886976"/>
      </c:barChart>
      <c:catAx>
        <c:axId val="14188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886976"/>
        <c:crosses val="autoZero"/>
        <c:auto val="1"/>
        <c:lblAlgn val="ctr"/>
        <c:lblOffset val="100"/>
        <c:tickLblSkip val="1"/>
        <c:tickMarkSkip val="1"/>
        <c:noMultiLvlLbl val="0"/>
      </c:catAx>
      <c:valAx>
        <c:axId val="14188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88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62024030917"/>
          <c:y val="5.8823529411764705E-2"/>
          <c:w val="0.812267901185718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h29中学校生徒質問紙!$V$1608:$V$1610</c:f>
              <c:numCache>
                <c:formatCode>0.0_ </c:formatCode>
                <c:ptCount val="3"/>
                <c:pt idx="0">
                  <c:v>15.019022202032801</c:v>
                </c:pt>
                <c:pt idx="1">
                  <c:v>15.6307890568368</c:v>
                </c:pt>
                <c:pt idx="2">
                  <c:v>15.3</c:v>
                </c:pt>
              </c:numCache>
            </c:numRef>
          </c:val>
        </c:ser>
        <c:ser>
          <c:idx val="1"/>
          <c:order val="1"/>
          <c:tx>
            <c:strRef>
              <c:f>h29中学校生徒質問紙!$W$1607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h29中学校生徒質問紙!$W$1608:$W$1610</c:f>
              <c:numCache>
                <c:formatCode>0.0_ </c:formatCode>
                <c:ptCount val="3"/>
                <c:pt idx="0">
                  <c:v>38.305604451763102</c:v>
                </c:pt>
                <c:pt idx="1">
                  <c:v>40.325395333852398</c:v>
                </c:pt>
                <c:pt idx="2">
                  <c:v>40.299999999999997</c:v>
                </c:pt>
              </c:numCache>
            </c:numRef>
          </c:val>
        </c:ser>
        <c:ser>
          <c:idx val="2"/>
          <c:order val="2"/>
          <c:tx>
            <c:strRef>
              <c:f>h29中学校生徒質問紙!$X$1607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h29中学校生徒質問紙!$X$1608:$X$1610</c:f>
              <c:numCache>
                <c:formatCode>0.0_ </c:formatCode>
                <c:ptCount val="3"/>
                <c:pt idx="0">
                  <c:v>35.682244052012898</c:v>
                </c:pt>
                <c:pt idx="1">
                  <c:v>34.3007490536151</c:v>
                </c:pt>
                <c:pt idx="2">
                  <c:v>34.200000000000003</c:v>
                </c:pt>
              </c:numCache>
            </c:numRef>
          </c:val>
        </c:ser>
        <c:ser>
          <c:idx val="3"/>
          <c:order val="3"/>
          <c:tx>
            <c:strRef>
              <c:f>h29中学校生徒質問紙!$Y$1607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h29中学校生徒質問紙!$Y$1608:$Y$1610</c:f>
              <c:numCache>
                <c:formatCode>0.0_ </c:formatCode>
                <c:ptCount val="3"/>
                <c:pt idx="0">
                  <c:v>10.8341377548123</c:v>
                </c:pt>
                <c:pt idx="1">
                  <c:v>9.5980884366526205</c:v>
                </c:pt>
                <c:pt idx="2">
                  <c:v>9.8000000000000007</c:v>
                </c:pt>
              </c:numCache>
            </c:numRef>
          </c:val>
        </c:ser>
        <c:ser>
          <c:idx val="8"/>
          <c:order val="4"/>
          <c:tx>
            <c:strRef>
              <c:f>h29中学校生徒質問紙!$AE$1607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h29中学校生徒質問紙!$AE$1608:$AE$1610</c:f>
              <c:numCache>
                <c:formatCode>0.0_ </c:formatCode>
                <c:ptCount val="3"/>
                <c:pt idx="0">
                  <c:v>1.1356538527057E-2</c:v>
                </c:pt>
                <c:pt idx="1">
                  <c:v>1.6108679893682702E-2</c:v>
                </c:pt>
                <c:pt idx="2">
                  <c:v>0</c:v>
                </c:pt>
              </c:numCache>
            </c:numRef>
          </c:val>
        </c:ser>
        <c:ser>
          <c:idx val="9"/>
          <c:order val="5"/>
          <c:tx>
            <c:strRef>
              <c:f>h29中学校生徒質問紙!$AF$1607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h29中学校生徒質問紙!$AF$1608:$AF$1610</c:f>
              <c:numCache>
                <c:formatCode>0.0_ </c:formatCode>
                <c:ptCount val="3"/>
                <c:pt idx="0">
                  <c:v>0.14763500085174</c:v>
                </c:pt>
                <c:pt idx="1">
                  <c:v>0.128869439149462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287232"/>
        <c:axId val="142288768"/>
      </c:barChart>
      <c:catAx>
        <c:axId val="14228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288768"/>
        <c:crosses val="autoZero"/>
        <c:auto val="1"/>
        <c:lblAlgn val="ctr"/>
        <c:lblOffset val="100"/>
        <c:tickLblSkip val="1"/>
        <c:tickMarkSkip val="1"/>
        <c:noMultiLvlLbl val="0"/>
      </c:catAx>
      <c:valAx>
        <c:axId val="14228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28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59930273424"/>
          <c:y val="5.8823529411764705E-2"/>
          <c:w val="0.8038927176706739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h29中学校生徒質問紙!$V$1629:$V$1631</c:f>
              <c:numCache>
                <c:formatCode>0.0_ </c:formatCode>
                <c:ptCount val="3"/>
                <c:pt idx="0">
                  <c:v>23.314973596047899</c:v>
                </c:pt>
                <c:pt idx="1">
                  <c:v>23.779096303058001</c:v>
                </c:pt>
                <c:pt idx="2">
                  <c:v>22.7</c:v>
                </c:pt>
              </c:numCache>
            </c:numRef>
          </c:val>
        </c:ser>
        <c:ser>
          <c:idx val="1"/>
          <c:order val="1"/>
          <c:tx>
            <c:strRef>
              <c:f>h29中学校生徒質問紙!$W$1628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h29中学校生徒質問紙!$W$1629:$W$1631</c:f>
              <c:numCache>
                <c:formatCode>0.0_ </c:formatCode>
                <c:ptCount val="3"/>
                <c:pt idx="0">
                  <c:v>41.536539662710801</c:v>
                </c:pt>
                <c:pt idx="1">
                  <c:v>42.513491019410999</c:v>
                </c:pt>
                <c:pt idx="2">
                  <c:v>43.2</c:v>
                </c:pt>
              </c:numCache>
            </c:numRef>
          </c:val>
        </c:ser>
        <c:ser>
          <c:idx val="2"/>
          <c:order val="2"/>
          <c:tx>
            <c:strRef>
              <c:f>h29中学校生徒質問紙!$X$1628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h29中学校生徒質問紙!$X$1629:$X$1631</c:f>
              <c:numCache>
                <c:formatCode>0.0_ </c:formatCode>
                <c:ptCount val="3"/>
                <c:pt idx="0">
                  <c:v>26.977457271023798</c:v>
                </c:pt>
                <c:pt idx="1">
                  <c:v>26.184659167181199</c:v>
                </c:pt>
                <c:pt idx="2">
                  <c:v>26.2</c:v>
                </c:pt>
              </c:numCache>
            </c:numRef>
          </c:val>
        </c:ser>
        <c:ser>
          <c:idx val="3"/>
          <c:order val="3"/>
          <c:tx>
            <c:strRef>
              <c:f>h29中学校生徒質問紙!$Y$1628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h29中学校生徒質問紙!$Y$1629:$Y$1631</c:f>
              <c:numCache>
                <c:formatCode>0.0_ </c:formatCode>
                <c:ptCount val="3"/>
                <c:pt idx="0">
                  <c:v>7.9211856226222199</c:v>
                </c:pt>
                <c:pt idx="1">
                  <c:v>7.3106558917496702</c:v>
                </c:pt>
                <c:pt idx="2">
                  <c:v>7.5</c:v>
                </c:pt>
              </c:numCache>
            </c:numRef>
          </c:val>
        </c:ser>
        <c:ser>
          <c:idx val="8"/>
          <c:order val="4"/>
          <c:tx>
            <c:strRef>
              <c:f>h29中学校生徒質問紙!$AE$1628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h29中学校生徒質問紙!$AE$1629:$AE$1631</c:f>
              <c:numCache>
                <c:formatCode>0.0_ </c:formatCode>
                <c:ptCount val="3"/>
                <c:pt idx="0">
                  <c:v>5.67826926352848E-3</c:v>
                </c:pt>
                <c:pt idx="1">
                  <c:v>5.3695599645609002E-3</c:v>
                </c:pt>
                <c:pt idx="2">
                  <c:v>0</c:v>
                </c:pt>
              </c:numCache>
            </c:numRef>
          </c:val>
        </c:ser>
        <c:ser>
          <c:idx val="9"/>
          <c:order val="5"/>
          <c:tx>
            <c:strRef>
              <c:f>h29中学校生徒質問紙!$AF$1628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h29中学校生徒質問紙!$AF$1629:$AF$1631</c:f>
              <c:numCache>
                <c:formatCode>0.0_ </c:formatCode>
                <c:ptCount val="3"/>
                <c:pt idx="0">
                  <c:v>0.244165578331725</c:v>
                </c:pt>
                <c:pt idx="1">
                  <c:v>0.20672805863559501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562048"/>
        <c:axId val="142563584"/>
      </c:barChart>
      <c:catAx>
        <c:axId val="14256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63584"/>
        <c:crosses val="autoZero"/>
        <c:auto val="1"/>
        <c:lblAlgn val="ctr"/>
        <c:lblOffset val="100"/>
        <c:tickLblSkip val="1"/>
        <c:tickMarkSkip val="1"/>
        <c:noMultiLvlLbl val="0"/>
      </c:catAx>
      <c:valAx>
        <c:axId val="14256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6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22305918248117"/>
          <c:y val="5.8823529411764705E-2"/>
          <c:w val="0.7936969849357717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h29中学校生徒質問紙!$V$1649</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h29中学校生徒質問紙!$V$1650:$V$1652</c:f>
              <c:numCache>
                <c:formatCode>0.0_ </c:formatCode>
                <c:ptCount val="3"/>
                <c:pt idx="0">
                  <c:v>69.161319629776798</c:v>
                </c:pt>
                <c:pt idx="1">
                  <c:v>69.530431981099198</c:v>
                </c:pt>
                <c:pt idx="2">
                  <c:v>72.3</c:v>
                </c:pt>
              </c:numCache>
            </c:numRef>
          </c:val>
        </c:ser>
        <c:ser>
          <c:idx val="1"/>
          <c:order val="1"/>
          <c:tx>
            <c:strRef>
              <c:f>h29中学校生徒質問紙!$W$1649</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h29中学校生徒質問紙!$W$1650:$W$1652</c:f>
              <c:numCache>
                <c:formatCode>0.0_ </c:formatCode>
                <c:ptCount val="3"/>
                <c:pt idx="0">
                  <c:v>26.795752654590899</c:v>
                </c:pt>
                <c:pt idx="1">
                  <c:v>26.603484844417</c:v>
                </c:pt>
                <c:pt idx="2">
                  <c:v>23.6</c:v>
                </c:pt>
              </c:numCache>
            </c:numRef>
          </c:val>
        </c:ser>
        <c:ser>
          <c:idx val="2"/>
          <c:order val="2"/>
          <c:tx>
            <c:strRef>
              <c:f>h29中学校生徒質問紙!$X$1649</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h29中学校生徒質問紙!$X$1650:$X$1652</c:f>
              <c:numCache>
                <c:formatCode>0.0_ </c:formatCode>
                <c:ptCount val="3"/>
                <c:pt idx="0">
                  <c:v>3.3558571347453299</c:v>
                </c:pt>
                <c:pt idx="1">
                  <c:v>3.21905119875426</c:v>
                </c:pt>
                <c:pt idx="2">
                  <c:v>3.3</c:v>
                </c:pt>
              </c:numCache>
            </c:numRef>
          </c:val>
        </c:ser>
        <c:ser>
          <c:idx val="3"/>
          <c:order val="3"/>
          <c:tx>
            <c:strRef>
              <c:f>h29中学校生徒質問紙!$AE$1649</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h29中学校生徒質問紙!$AE$1650:$AE$1652</c:f>
              <c:numCache>
                <c:formatCode>0.0_ </c:formatCode>
                <c:ptCount val="3"/>
                <c:pt idx="0">
                  <c:v>5.67826926352848E-3</c:v>
                </c:pt>
                <c:pt idx="1">
                  <c:v>1.34238999114023E-2</c:v>
                </c:pt>
                <c:pt idx="2">
                  <c:v>0</c:v>
                </c:pt>
              </c:numCache>
            </c:numRef>
          </c:val>
        </c:ser>
        <c:ser>
          <c:idx val="8"/>
          <c:order val="4"/>
          <c:tx>
            <c:strRef>
              <c:f>h29中学校生徒質問紙!$AF$1649</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h29中学校生徒質問紙!$AF$1650:$AF$1652</c:f>
              <c:numCache>
                <c:formatCode>0.0_ </c:formatCode>
                <c:ptCount val="3"/>
                <c:pt idx="0">
                  <c:v>0.68139231162341696</c:v>
                </c:pt>
                <c:pt idx="1">
                  <c:v>0.63360807581818701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709120"/>
        <c:axId val="142710656"/>
      </c:barChart>
      <c:catAx>
        <c:axId val="14270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710656"/>
        <c:crosses val="autoZero"/>
        <c:auto val="1"/>
        <c:lblAlgn val="ctr"/>
        <c:lblOffset val="100"/>
        <c:tickLblSkip val="1"/>
        <c:tickMarkSkip val="1"/>
        <c:noMultiLvlLbl val="0"/>
      </c:catAx>
      <c:valAx>
        <c:axId val="14271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70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1475114041"/>
          <c:y val="5.8823529411764705E-2"/>
          <c:w val="0.79761384176232863"/>
          <c:h val="0.2679738562091503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h29中学校生徒質問紙!$V$1671:$V$1673</c:f>
              <c:numCache>
                <c:formatCode>0.0_ </c:formatCode>
                <c:ptCount val="3"/>
                <c:pt idx="0">
                  <c:v>28.760433819771698</c:v>
                </c:pt>
                <c:pt idx="1">
                  <c:v>27.653233817488701</c:v>
                </c:pt>
                <c:pt idx="2">
                  <c:v>28.6</c:v>
                </c:pt>
              </c:numCache>
            </c:numRef>
          </c:val>
        </c:ser>
        <c:ser>
          <c:idx val="1"/>
          <c:order val="1"/>
          <c:tx>
            <c:strRef>
              <c:f>h29中学校生徒質問紙!$W$1670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h29中学校生徒質問紙!$W$1671:$W$1673</c:f>
              <c:numCache>
                <c:formatCode>0.0_ </c:formatCode>
                <c:ptCount val="3"/>
                <c:pt idx="0">
                  <c:v>25.608994378513401</c:v>
                </c:pt>
                <c:pt idx="1">
                  <c:v>25.470507691894699</c:v>
                </c:pt>
                <c:pt idx="2">
                  <c:v>26.8</c:v>
                </c:pt>
              </c:numCache>
            </c:numRef>
          </c:val>
        </c:ser>
        <c:ser>
          <c:idx val="2"/>
          <c:order val="2"/>
          <c:tx>
            <c:strRef>
              <c:f>h29中学校生徒質問紙!$X$1670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h29中学校生徒質問紙!$X$1671:$X$1673</c:f>
              <c:numCache>
                <c:formatCode>0.0_ </c:formatCode>
                <c:ptCount val="3"/>
                <c:pt idx="0">
                  <c:v>24.354096871273601</c:v>
                </c:pt>
                <c:pt idx="1">
                  <c:v>24.820790936182799</c:v>
                </c:pt>
                <c:pt idx="2">
                  <c:v>24.6</c:v>
                </c:pt>
              </c:numCache>
            </c:numRef>
          </c:val>
        </c:ser>
        <c:ser>
          <c:idx val="3"/>
          <c:order val="3"/>
          <c:tx>
            <c:strRef>
              <c:f>h29中学校生徒質問紙!$Y$1670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h29中学校生徒質問紙!$Y$1671:$Y$1673</c:f>
              <c:numCache>
                <c:formatCode>0.0_ </c:formatCode>
                <c:ptCount val="3"/>
                <c:pt idx="0">
                  <c:v>21.162909545170599</c:v>
                </c:pt>
                <c:pt idx="1">
                  <c:v>21.950761135124999</c:v>
                </c:pt>
                <c:pt idx="2">
                  <c:v>19.8</c:v>
                </c:pt>
              </c:numCache>
            </c:numRef>
          </c:val>
        </c:ser>
        <c:ser>
          <c:idx val="8"/>
          <c:order val="4"/>
          <c:tx>
            <c:strRef>
              <c:f>h29中学校生徒質問紙!$AE$1670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h29中学校生徒質問紙!$AE$1671:$AE$1673</c:f>
              <c:numCache>
                <c:formatCode>0.0_ </c:formatCode>
                <c:ptCount val="3"/>
                <c:pt idx="0">
                  <c:v>0</c:v>
                </c:pt>
                <c:pt idx="1">
                  <c:v>2.6847799822804501E-3</c:v>
                </c:pt>
                <c:pt idx="2">
                  <c:v>0</c:v>
                </c:pt>
              </c:numCache>
            </c:numRef>
          </c:val>
        </c:ser>
        <c:ser>
          <c:idx val="9"/>
          <c:order val="5"/>
          <c:tx>
            <c:strRef>
              <c:f>h29中学校生徒質問紙!$AF$1670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h29中学校生徒質問紙!$AF$1671:$AF$1673</c:f>
              <c:numCache>
                <c:formatCode>0.0_ </c:formatCode>
                <c:ptCount val="3"/>
                <c:pt idx="0">
                  <c:v>0.11356538527057</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791040"/>
        <c:axId val="142792576"/>
      </c:barChart>
      <c:catAx>
        <c:axId val="1427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792576"/>
        <c:crosses val="autoZero"/>
        <c:auto val="1"/>
        <c:lblAlgn val="ctr"/>
        <c:lblOffset val="100"/>
        <c:tickLblSkip val="1"/>
        <c:tickMarkSkip val="1"/>
        <c:noMultiLvlLbl val="0"/>
      </c:catAx>
      <c:valAx>
        <c:axId val="14279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7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2059844865241"/>
          <c:y val="5.8823529411764705E-2"/>
          <c:w val="0.8097938753566676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h29中学校生徒質問紙!$V$159:$V$161</c:f>
              <c:numCache>
                <c:formatCode>0.0_ </c:formatCode>
                <c:ptCount val="3"/>
                <c:pt idx="0">
                  <c:v>60.291863040145401</c:v>
                </c:pt>
                <c:pt idx="1">
                  <c:v>60.426343061186103</c:v>
                </c:pt>
                <c:pt idx="2">
                  <c:v>59.7</c:v>
                </c:pt>
              </c:numCache>
            </c:numRef>
          </c:val>
        </c:ser>
        <c:ser>
          <c:idx val="1"/>
          <c:order val="1"/>
          <c:tx>
            <c:strRef>
              <c:f>h29中学校生徒質問紙!$W$158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h29中学校生徒質問紙!$W$159:$W$161</c:f>
              <c:numCache>
                <c:formatCode>0.0_ </c:formatCode>
                <c:ptCount val="3"/>
                <c:pt idx="0">
                  <c:v>33.723241156095597</c:v>
                </c:pt>
                <c:pt idx="1">
                  <c:v>33.744999597282998</c:v>
                </c:pt>
                <c:pt idx="2">
                  <c:v>34.9</c:v>
                </c:pt>
              </c:numCache>
            </c:numRef>
          </c:val>
        </c:ser>
        <c:ser>
          <c:idx val="2"/>
          <c:order val="2"/>
          <c:tx>
            <c:strRef>
              <c:f>h29中学校生徒質問紙!$X$158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h29中学校生徒質問紙!$X$159:$X$161</c:f>
              <c:numCache>
                <c:formatCode>0.0_ </c:formatCode>
                <c:ptCount val="3"/>
                <c:pt idx="0">
                  <c:v>5.1331554142297398</c:v>
                </c:pt>
                <c:pt idx="1">
                  <c:v>5.0205385668644498</c:v>
                </c:pt>
                <c:pt idx="2">
                  <c:v>4.5999999999999996</c:v>
                </c:pt>
              </c:numCache>
            </c:numRef>
          </c:val>
        </c:ser>
        <c:ser>
          <c:idx val="3"/>
          <c:order val="3"/>
          <c:tx>
            <c:strRef>
              <c:f>h29中学校生徒質問紙!$Y$158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h29中学校生徒質問紙!$Y$159:$Y$161</c:f>
              <c:numCache>
                <c:formatCode>0.0_ </c:formatCode>
                <c:ptCount val="3"/>
                <c:pt idx="0">
                  <c:v>0.80063596615751498</c:v>
                </c:pt>
                <c:pt idx="1">
                  <c:v>0.74636883507396601</c:v>
                </c:pt>
                <c:pt idx="2">
                  <c:v>0.7</c:v>
                </c:pt>
              </c:numCache>
            </c:numRef>
          </c:val>
        </c:ser>
        <c:ser>
          <c:idx val="4"/>
          <c:order val="4"/>
          <c:tx>
            <c:strRef>
              <c:f>h29中学校生徒質問紙!$AE$158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h29中学校生徒質問紙!$AE$159:$AE$161</c:f>
              <c:numCache>
                <c:formatCode>0.0_ </c:formatCode>
                <c:ptCount val="3"/>
                <c:pt idx="0">
                  <c:v>1.1356538527057E-2</c:v>
                </c:pt>
                <c:pt idx="1">
                  <c:v>1.87934598759632E-2</c:v>
                </c:pt>
                <c:pt idx="2">
                  <c:v>0</c:v>
                </c:pt>
              </c:numCache>
            </c:numRef>
          </c:val>
        </c:ser>
        <c:ser>
          <c:idx val="5"/>
          <c:order val="5"/>
          <c:tx>
            <c:strRef>
              <c:f>h29中学校生徒質問紙!$AF$158</c:f>
              <c:strCache>
                <c:ptCount val="1"/>
                <c:pt idx="0">
                  <c:v>無回答</c:v>
                </c:pt>
              </c:strCache>
            </c:strRef>
          </c:tx>
          <c:spPr>
            <a:solidFill>
              <a:sysClr val="window" lastClr="FFFFFF"/>
            </a:solid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h29中学校生徒質問紙!$AF$159:$AF$161</c:f>
              <c:numCache>
                <c:formatCode>0.0_ </c:formatCode>
                <c:ptCount val="3"/>
                <c:pt idx="0">
                  <c:v>3.9747884844699301E-2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75808"/>
        <c:axId val="118777344"/>
      </c:barChart>
      <c:catAx>
        <c:axId val="11877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77344"/>
        <c:crosses val="autoZero"/>
        <c:auto val="1"/>
        <c:lblAlgn val="ctr"/>
        <c:lblOffset val="100"/>
        <c:tickLblSkip val="1"/>
        <c:tickMarkSkip val="1"/>
        <c:noMultiLvlLbl val="0"/>
      </c:catAx>
      <c:valAx>
        <c:axId val="11877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7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5599376928574"/>
          <c:y val="5.8823529411764705E-2"/>
          <c:w val="0.80088771212255938"/>
          <c:h val="0.303236506487536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h29中学校生徒質問紙!$V$1692:$V$1694</c:f>
              <c:numCache>
                <c:formatCode>0.0_ </c:formatCode>
                <c:ptCount val="3"/>
                <c:pt idx="0">
                  <c:v>44.739083527340902</c:v>
                </c:pt>
                <c:pt idx="1">
                  <c:v>45.831879077509598</c:v>
                </c:pt>
                <c:pt idx="2">
                  <c:v>47.7</c:v>
                </c:pt>
              </c:numCache>
            </c:numRef>
          </c:val>
        </c:ser>
        <c:ser>
          <c:idx val="1"/>
          <c:order val="1"/>
          <c:tx>
            <c:strRef>
              <c:f>h29中学校生徒質問紙!$W$1691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h29中学校生徒質問紙!$W$1692:$W$1694</c:f>
              <c:numCache>
                <c:formatCode>0.0_ </c:formatCode>
                <c:ptCount val="3"/>
                <c:pt idx="0">
                  <c:v>33.899267503265001</c:v>
                </c:pt>
                <c:pt idx="1">
                  <c:v>33.739630037318399</c:v>
                </c:pt>
                <c:pt idx="2">
                  <c:v>33.4</c:v>
                </c:pt>
              </c:numCache>
            </c:numRef>
          </c:val>
        </c:ser>
        <c:ser>
          <c:idx val="2"/>
          <c:order val="2"/>
          <c:tx>
            <c:strRef>
              <c:f>h29中学校生徒質問紙!$X$1691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h29中学校生徒質問紙!$X$1692:$X$1694</c:f>
              <c:numCache>
                <c:formatCode>0.0_ </c:formatCode>
                <c:ptCount val="3"/>
                <c:pt idx="0">
                  <c:v>14.337629890409399</c:v>
                </c:pt>
                <c:pt idx="1">
                  <c:v>13.7192257094531</c:v>
                </c:pt>
                <c:pt idx="2">
                  <c:v>12.7</c:v>
                </c:pt>
              </c:numCache>
            </c:numRef>
          </c:val>
        </c:ser>
        <c:ser>
          <c:idx val="4"/>
          <c:order val="3"/>
          <c:tx>
            <c:strRef>
              <c:f>h29中学校生徒質問紙!$Y$1691</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h29中学校生徒質問紙!$Y$1692:$Y$1694</c:f>
              <c:numCache>
                <c:formatCode>0.0_ </c:formatCode>
                <c:ptCount val="3"/>
                <c:pt idx="0">
                  <c:v>6.8707058088694604</c:v>
                </c:pt>
                <c:pt idx="1">
                  <c:v>6.5830805165516697</c:v>
                </c:pt>
                <c:pt idx="2">
                  <c:v>5.9</c:v>
                </c:pt>
              </c:numCache>
            </c:numRef>
          </c:val>
        </c:ser>
        <c:ser>
          <c:idx val="5"/>
          <c:order val="4"/>
          <c:tx>
            <c:strRef>
              <c:f>h29中学校生徒質問紙!$AE$1691</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h29中学校生徒質問紙!$AE$1692:$AE$1694</c:f>
              <c:numCache>
                <c:formatCode>0.0_ </c:formatCode>
                <c:ptCount val="3"/>
                <c:pt idx="0">
                  <c:v>2.83913463176424E-2</c:v>
                </c:pt>
                <c:pt idx="1">
                  <c:v>2.4163019840524099E-2</c:v>
                </c:pt>
                <c:pt idx="2">
                  <c:v>0</c:v>
                </c:pt>
              </c:numCache>
            </c:numRef>
          </c:val>
        </c:ser>
        <c:ser>
          <c:idx val="3"/>
          <c:order val="5"/>
          <c:tx>
            <c:strRef>
              <c:f>h29中学校生徒質問紙!$AF$1691</c:f>
              <c:strCache>
                <c:ptCount val="1"/>
                <c:pt idx="0">
                  <c:v>無回答</c:v>
                </c:pt>
              </c:strCache>
            </c:strRef>
          </c:tx>
          <c:spPr>
            <a:solidFill>
              <a:srgbClr val="FFFFFF"/>
            </a:solidFill>
            <a:ln>
              <a:solidFill>
                <a:srgbClr val="000000"/>
              </a:solidFill>
            </a:ln>
          </c:spPr>
          <c:invertIfNegative val="0"/>
          <c:cat>
            <c:strRef>
              <c:f>h29中学校生徒質問紙!$U$1692:$U$1694</c:f>
              <c:strCache>
                <c:ptCount val="3"/>
                <c:pt idx="0">
                  <c:v>貴教育委員会</c:v>
                </c:pt>
                <c:pt idx="1">
                  <c:v>北海道（公立）</c:v>
                </c:pt>
                <c:pt idx="2">
                  <c:v>全国（公立）</c:v>
                </c:pt>
              </c:strCache>
            </c:strRef>
          </c:cat>
          <c:val>
            <c:numRef>
              <c:f>h29中学校生徒質問紙!$AF$1692:$AF$1694</c:f>
              <c:numCache>
                <c:formatCode>0.0_ </c:formatCode>
                <c:ptCount val="3"/>
                <c:pt idx="0">
                  <c:v>0.124921923797626</c:v>
                </c:pt>
                <c:pt idx="1">
                  <c:v>0.102021639326657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930688"/>
        <c:axId val="142932224"/>
      </c:barChart>
      <c:catAx>
        <c:axId val="14293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932224"/>
        <c:crosses val="autoZero"/>
        <c:auto val="1"/>
        <c:lblAlgn val="ctr"/>
        <c:lblOffset val="100"/>
        <c:tickLblSkip val="1"/>
        <c:tickMarkSkip val="1"/>
        <c:noMultiLvlLbl val="0"/>
      </c:catAx>
      <c:valAx>
        <c:axId val="14293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93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30065359477124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h29中学校生徒質問紙!$V$1712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h29中学校生徒質問紙!$V$1713:$V$1715</c:f>
              <c:numCache>
                <c:formatCode>0.0_ </c:formatCode>
                <c:ptCount val="3"/>
                <c:pt idx="0">
                  <c:v>32.542161149281696</c:v>
                </c:pt>
                <c:pt idx="1">
                  <c:v>32.228098907294502</c:v>
                </c:pt>
                <c:pt idx="2">
                  <c:v>31.5</c:v>
                </c:pt>
              </c:numCache>
            </c:numRef>
          </c:val>
        </c:ser>
        <c:ser>
          <c:idx val="1"/>
          <c:order val="1"/>
          <c:tx>
            <c:strRef>
              <c:f>h29中学校生徒質問紙!$W$1712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h29中学校生徒質問紙!$W$1713:$W$1715</c:f>
              <c:numCache>
                <c:formatCode>0.0_ </c:formatCode>
                <c:ptCount val="3"/>
                <c:pt idx="0">
                  <c:v>36.431775594798701</c:v>
                </c:pt>
                <c:pt idx="1">
                  <c:v>36.668724997986402</c:v>
                </c:pt>
                <c:pt idx="2">
                  <c:v>37.9</c:v>
                </c:pt>
              </c:numCache>
            </c:numRef>
          </c:val>
        </c:ser>
        <c:ser>
          <c:idx val="2"/>
          <c:order val="2"/>
          <c:tx>
            <c:strRef>
              <c:f>h29中学校生徒質問紙!$X$1712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h29中学校生徒質問紙!$X$1713:$X$1715</c:f>
              <c:numCache>
                <c:formatCode>0.0_ </c:formatCode>
                <c:ptCount val="3"/>
                <c:pt idx="0">
                  <c:v>20.913065697575401</c:v>
                </c:pt>
                <c:pt idx="1">
                  <c:v>21.284935699519401</c:v>
                </c:pt>
                <c:pt idx="2">
                  <c:v>20.9</c:v>
                </c:pt>
              </c:numCache>
            </c:numRef>
          </c:val>
        </c:ser>
        <c:ser>
          <c:idx val="3"/>
          <c:order val="3"/>
          <c:tx>
            <c:strRef>
              <c:f>h29中学校生徒質問紙!$Y$1712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h29中学校生徒質問紙!$Y$1713:$Y$1715</c:f>
              <c:numCache>
                <c:formatCode>0.0_ </c:formatCode>
                <c:ptCount val="3"/>
                <c:pt idx="0">
                  <c:v>9.9483277497018907</c:v>
                </c:pt>
                <c:pt idx="1">
                  <c:v>9.6652079362096295</c:v>
                </c:pt>
                <c:pt idx="2">
                  <c:v>9.4</c:v>
                </c:pt>
              </c:numCache>
            </c:numRef>
          </c:val>
        </c:ser>
        <c:ser>
          <c:idx val="8"/>
          <c:order val="4"/>
          <c:tx>
            <c:strRef>
              <c:f>h29中学校生徒質問紙!$AE$1712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h29中学校生徒質問紙!$AE$1713:$AE$1715</c:f>
              <c:numCache>
                <c:formatCode>0.0_ </c:formatCode>
                <c:ptCount val="3"/>
                <c:pt idx="0">
                  <c:v>5.67826926352848E-3</c:v>
                </c:pt>
                <c:pt idx="1">
                  <c:v>8.0543399468413594E-3</c:v>
                </c:pt>
                <c:pt idx="2">
                  <c:v>0</c:v>
                </c:pt>
              </c:numCache>
            </c:numRef>
          </c:val>
        </c:ser>
        <c:ser>
          <c:idx val="9"/>
          <c:order val="5"/>
          <c:tx>
            <c:strRef>
              <c:f>h29中学校生徒質問紙!$AF$1712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h29中学校生徒質問紙!$AF$1713:$AF$1715</c:f>
              <c:numCache>
                <c:formatCode>0.0_ </c:formatCode>
                <c:ptCount val="3"/>
                <c:pt idx="0">
                  <c:v>0.15899153937879701</c:v>
                </c:pt>
                <c:pt idx="1">
                  <c:v>0.144978119043144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053568"/>
        <c:axId val="143055104"/>
      </c:barChart>
      <c:catAx>
        <c:axId val="14305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055104"/>
        <c:crosses val="autoZero"/>
        <c:auto val="1"/>
        <c:lblAlgn val="ctr"/>
        <c:lblOffset val="100"/>
        <c:tickLblSkip val="1"/>
        <c:tickMarkSkip val="1"/>
        <c:noMultiLvlLbl val="0"/>
      </c:catAx>
      <c:valAx>
        <c:axId val="14305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05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h29中学校生徒質問紙!$V$1733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h29中学校生徒質問紙!$V$1734:$V$1736</c:f>
              <c:numCache>
                <c:formatCode>0.0_ </c:formatCode>
                <c:ptCount val="3"/>
                <c:pt idx="0">
                  <c:v>74.010561580830199</c:v>
                </c:pt>
                <c:pt idx="1">
                  <c:v>74.156307890568399</c:v>
                </c:pt>
                <c:pt idx="2">
                  <c:v>73.7</c:v>
                </c:pt>
              </c:numCache>
            </c:numRef>
          </c:val>
        </c:ser>
        <c:ser>
          <c:idx val="1"/>
          <c:order val="1"/>
          <c:tx>
            <c:strRef>
              <c:f>h29中学校生徒質問紙!$W$1733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h29中学校生徒質問紙!$W$1734:$W$1736</c:f>
              <c:numCache>
                <c:formatCode>0.0_ </c:formatCode>
                <c:ptCount val="3"/>
                <c:pt idx="0">
                  <c:v>16.563511441712599</c:v>
                </c:pt>
                <c:pt idx="1">
                  <c:v>16.7422879695009</c:v>
                </c:pt>
                <c:pt idx="2">
                  <c:v>17.5</c:v>
                </c:pt>
              </c:numCache>
            </c:numRef>
          </c:val>
        </c:ser>
        <c:ser>
          <c:idx val="2"/>
          <c:order val="2"/>
          <c:tx>
            <c:strRef>
              <c:f>h29中学校生徒質問紙!$X$1733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h29中学校生徒質問紙!$X$1734:$X$1736</c:f>
              <c:numCache>
                <c:formatCode>0.0_ </c:formatCode>
                <c:ptCount val="3"/>
                <c:pt idx="0">
                  <c:v>5.2012946453920801</c:v>
                </c:pt>
                <c:pt idx="1">
                  <c:v>5.0983971863505797</c:v>
                </c:pt>
                <c:pt idx="2">
                  <c:v>4.9000000000000004</c:v>
                </c:pt>
              </c:numCache>
            </c:numRef>
          </c:val>
        </c:ser>
        <c:ser>
          <c:idx val="3"/>
          <c:order val="3"/>
          <c:tx>
            <c:strRef>
              <c:f>h29中学校生徒質問紙!$Y$1733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h29中学校生徒質問紙!$Y$1734:$Y$1736</c:f>
              <c:numCache>
                <c:formatCode>0.0_ </c:formatCode>
                <c:ptCount val="3"/>
                <c:pt idx="0">
                  <c:v>4.05428425415933</c:v>
                </c:pt>
                <c:pt idx="1">
                  <c:v>3.8392353746610501</c:v>
                </c:pt>
                <c:pt idx="2">
                  <c:v>3.6</c:v>
                </c:pt>
              </c:numCache>
            </c:numRef>
          </c:val>
        </c:ser>
        <c:ser>
          <c:idx val="8"/>
          <c:order val="4"/>
          <c:tx>
            <c:strRef>
              <c:f>h29中学校生徒質問紙!$AE$1733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h29中学校生徒質問紙!$AE$1734:$AE$1736</c:f>
              <c:numCache>
                <c:formatCode>0.0_ </c:formatCode>
                <c:ptCount val="3"/>
                <c:pt idx="0">
                  <c:v>2.83913463176424E-2</c:v>
                </c:pt>
                <c:pt idx="1">
                  <c:v>3.2217359787365403E-2</c:v>
                </c:pt>
                <c:pt idx="2">
                  <c:v>0</c:v>
                </c:pt>
              </c:numCache>
            </c:numRef>
          </c:val>
        </c:ser>
        <c:ser>
          <c:idx val="9"/>
          <c:order val="5"/>
          <c:tx>
            <c:strRef>
              <c:f>h29中学校生徒質問紙!$AF$1733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h29中学校生徒質問紙!$AF$1734:$AF$1736</c:f>
              <c:numCache>
                <c:formatCode>0.0_ </c:formatCode>
                <c:ptCount val="3"/>
                <c:pt idx="0">
                  <c:v>0.14195673158821201</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139968"/>
        <c:axId val="143141504"/>
      </c:barChart>
      <c:catAx>
        <c:axId val="14313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141504"/>
        <c:crosses val="autoZero"/>
        <c:auto val="1"/>
        <c:lblAlgn val="ctr"/>
        <c:lblOffset val="100"/>
        <c:tickLblSkip val="1"/>
        <c:tickMarkSkip val="1"/>
        <c:noMultiLvlLbl val="0"/>
      </c:catAx>
      <c:valAx>
        <c:axId val="14314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13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0966826129753"/>
          <c:y val="5.8823529411764705E-2"/>
          <c:w val="0.80891784263603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h29中学校生徒質問紙!$V$1754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h29中学校生徒質問紙!$V$1755:$V$1757</c:f>
              <c:numCache>
                <c:formatCode>0.0_ </c:formatCode>
                <c:ptCount val="3"/>
                <c:pt idx="0">
                  <c:v>34.955425586281301</c:v>
                </c:pt>
                <c:pt idx="1">
                  <c:v>34.794748570354699</c:v>
                </c:pt>
                <c:pt idx="2">
                  <c:v>36</c:v>
                </c:pt>
              </c:numCache>
            </c:numRef>
          </c:val>
        </c:ser>
        <c:ser>
          <c:idx val="1"/>
          <c:order val="1"/>
          <c:tx>
            <c:strRef>
              <c:f>h29中学校生徒質問紙!$W$1754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h29中学校生徒質問紙!$W$1755:$W$1757</c:f>
              <c:numCache>
                <c:formatCode>0.0_ </c:formatCode>
                <c:ptCount val="3"/>
                <c:pt idx="0">
                  <c:v>36.198966554994001</c:v>
                </c:pt>
                <c:pt idx="1">
                  <c:v>37.189572314548798</c:v>
                </c:pt>
                <c:pt idx="2">
                  <c:v>37.5</c:v>
                </c:pt>
              </c:numCache>
            </c:numRef>
          </c:val>
        </c:ser>
        <c:ser>
          <c:idx val="2"/>
          <c:order val="2"/>
          <c:tx>
            <c:strRef>
              <c:f>h29中学校生徒質問紙!$X$1754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h29中学校生徒質問紙!$X$1755:$X$1757</c:f>
              <c:numCache>
                <c:formatCode>0.0_ </c:formatCode>
                <c:ptCount val="3"/>
                <c:pt idx="0">
                  <c:v>21.219692237805901</c:v>
                </c:pt>
                <c:pt idx="1">
                  <c:v>20.871479582248199</c:v>
                </c:pt>
                <c:pt idx="2">
                  <c:v>19.7</c:v>
                </c:pt>
              </c:numCache>
            </c:numRef>
          </c:val>
        </c:ser>
        <c:ser>
          <c:idx val="3"/>
          <c:order val="3"/>
          <c:tx>
            <c:strRef>
              <c:f>h29中学校生徒質問紙!$Y$1754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h29中学校生徒質問紙!$Y$1755:$Y$1757</c:f>
              <c:numCache>
                <c:formatCode>0.0_ </c:formatCode>
                <c:ptCount val="3"/>
                <c:pt idx="0">
                  <c:v>7.4669240815399496</c:v>
                </c:pt>
                <c:pt idx="1">
                  <c:v>7.0045909737696999</c:v>
                </c:pt>
                <c:pt idx="2">
                  <c:v>6.4</c:v>
                </c:pt>
              </c:numCache>
            </c:numRef>
          </c:val>
        </c:ser>
        <c:ser>
          <c:idx val="8"/>
          <c:order val="4"/>
          <c:tx>
            <c:strRef>
              <c:f>h29中学校生徒質問紙!$AE$1754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h29中学校生徒質問紙!$AE$1755:$AE$1757</c:f>
              <c:numCache>
                <c:formatCode>0.0_ </c:formatCode>
                <c:ptCount val="3"/>
                <c:pt idx="0">
                  <c:v>2.2713077054113899E-2</c:v>
                </c:pt>
                <c:pt idx="1">
                  <c:v>1.34238999114023E-2</c:v>
                </c:pt>
                <c:pt idx="2">
                  <c:v>0</c:v>
                </c:pt>
              </c:numCache>
            </c:numRef>
          </c:val>
        </c:ser>
        <c:ser>
          <c:idx val="9"/>
          <c:order val="5"/>
          <c:tx>
            <c:strRef>
              <c:f>h29中学校生徒質問紙!$AF$1754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h29中学校生徒質問紙!$AF$1755:$AF$1757</c:f>
              <c:numCache>
                <c:formatCode>0.0_ </c:formatCode>
                <c:ptCount val="3"/>
                <c:pt idx="0">
                  <c:v>0.13627846232468299</c:v>
                </c:pt>
                <c:pt idx="1">
                  <c:v>0.126184659167181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349248"/>
        <c:axId val="143350784"/>
      </c:barChart>
      <c:catAx>
        <c:axId val="14334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350784"/>
        <c:crosses val="autoZero"/>
        <c:auto val="1"/>
        <c:lblAlgn val="ctr"/>
        <c:lblOffset val="100"/>
        <c:tickLblSkip val="1"/>
        <c:tickMarkSkip val="1"/>
        <c:noMultiLvlLbl val="0"/>
      </c:catAx>
      <c:valAx>
        <c:axId val="14335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34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6832020756"/>
          <c:y val="5.8823529411764705E-2"/>
          <c:w val="0.8107168534607331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h29中学校生徒質問紙!$V$1776:$V$1778</c:f>
              <c:numCache>
                <c:formatCode>0.0_ </c:formatCode>
                <c:ptCount val="3"/>
                <c:pt idx="0">
                  <c:v>14.5250127761058</c:v>
                </c:pt>
                <c:pt idx="1">
                  <c:v>14.4682793245094</c:v>
                </c:pt>
                <c:pt idx="2">
                  <c:v>16.5</c:v>
                </c:pt>
              </c:numCache>
            </c:numRef>
          </c:val>
        </c:ser>
        <c:ser>
          <c:idx val="1"/>
          <c:order val="1"/>
          <c:tx>
            <c:strRef>
              <c:f>h29中学校生徒質問紙!$W$1775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h29中学校生徒質問紙!$W$1776:$W$1778</c:f>
              <c:numCache>
                <c:formatCode>0.0_ </c:formatCode>
                <c:ptCount val="3"/>
                <c:pt idx="0">
                  <c:v>26.0007949576969</c:v>
                </c:pt>
                <c:pt idx="1">
                  <c:v>26.955191022095701</c:v>
                </c:pt>
                <c:pt idx="2">
                  <c:v>28.8</c:v>
                </c:pt>
              </c:numCache>
            </c:numRef>
          </c:val>
        </c:ser>
        <c:ser>
          <c:idx val="2"/>
          <c:order val="2"/>
          <c:tx>
            <c:strRef>
              <c:f>h29中学校生徒質問紙!$X$1775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h29中学校生徒質問紙!$X$1776:$X$1778</c:f>
              <c:numCache>
                <c:formatCode>0.0_ </c:formatCode>
                <c:ptCount val="3"/>
                <c:pt idx="0">
                  <c:v>36.295497132473997</c:v>
                </c:pt>
                <c:pt idx="1">
                  <c:v>36.5237468789433</c:v>
                </c:pt>
                <c:pt idx="2">
                  <c:v>35.5</c:v>
                </c:pt>
              </c:numCache>
            </c:numRef>
          </c:val>
        </c:ser>
        <c:ser>
          <c:idx val="3"/>
          <c:order val="3"/>
          <c:tx>
            <c:strRef>
              <c:f>h29中学校生徒質問紙!$Y$1775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h29中学校生徒質問紙!$Y$1776:$Y$1778</c:f>
              <c:numCache>
                <c:formatCode>0.0_ </c:formatCode>
                <c:ptCount val="3"/>
                <c:pt idx="0">
                  <c:v>23.014025325080901</c:v>
                </c:pt>
                <c:pt idx="1">
                  <c:v>21.899750315461599</c:v>
                </c:pt>
                <c:pt idx="2">
                  <c:v>18.899999999999999</c:v>
                </c:pt>
              </c:numCache>
            </c:numRef>
          </c:val>
        </c:ser>
        <c:ser>
          <c:idx val="8"/>
          <c:order val="4"/>
          <c:tx>
            <c:strRef>
              <c:f>h29中学校生徒質問紙!$AE$1775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h29中学校生徒質問紙!$AE$1776:$AE$1778</c:f>
              <c:numCache>
                <c:formatCode>0.0_ </c:formatCode>
                <c:ptCount val="3"/>
                <c:pt idx="0">
                  <c:v>1.7034807790585402E-2</c:v>
                </c:pt>
                <c:pt idx="1">
                  <c:v>1.6108679893682702E-2</c:v>
                </c:pt>
                <c:pt idx="2">
                  <c:v>0</c:v>
                </c:pt>
              </c:numCache>
            </c:numRef>
          </c:val>
        </c:ser>
        <c:ser>
          <c:idx val="9"/>
          <c:order val="5"/>
          <c:tx>
            <c:strRef>
              <c:f>h29中学校生徒質問紙!$AF$1775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h29中学校生徒質問紙!$AF$1776:$AF$1778</c:f>
              <c:numCache>
                <c:formatCode>0.0_ </c:formatCode>
                <c:ptCount val="3"/>
                <c:pt idx="0">
                  <c:v>0.14763500085174</c:v>
                </c:pt>
                <c:pt idx="1">
                  <c:v>0.13692377909630299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419264"/>
        <c:axId val="143420800"/>
      </c:barChart>
      <c:catAx>
        <c:axId val="14341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420800"/>
        <c:crosses val="autoZero"/>
        <c:auto val="1"/>
        <c:lblAlgn val="ctr"/>
        <c:lblOffset val="100"/>
        <c:tickLblSkip val="1"/>
        <c:tickMarkSkip val="1"/>
        <c:noMultiLvlLbl val="0"/>
      </c:catAx>
      <c:valAx>
        <c:axId val="1434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41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h29中学校生徒質問紙!$V$1797:$V$1799</c:f>
              <c:numCache>
                <c:formatCode>0.0_ </c:formatCode>
                <c:ptCount val="3"/>
                <c:pt idx="0">
                  <c:v>34.444381352563703</c:v>
                </c:pt>
                <c:pt idx="1">
                  <c:v>36.300910140413997</c:v>
                </c:pt>
                <c:pt idx="2">
                  <c:v>37.700000000000003</c:v>
                </c:pt>
              </c:numCache>
            </c:numRef>
          </c:val>
        </c:ser>
        <c:ser>
          <c:idx val="1"/>
          <c:order val="1"/>
          <c:tx>
            <c:strRef>
              <c:f>h29中学校生徒質問紙!$W$1796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h29中学校生徒質問紙!$W$1797:$W$1799</c:f>
              <c:numCache>
                <c:formatCode>0.0_ </c:formatCode>
                <c:ptCount val="3"/>
                <c:pt idx="0">
                  <c:v>34.614729430469602</c:v>
                </c:pt>
                <c:pt idx="1">
                  <c:v>34.687357371063399</c:v>
                </c:pt>
                <c:pt idx="2">
                  <c:v>34.700000000000003</c:v>
                </c:pt>
              </c:numCache>
            </c:numRef>
          </c:val>
        </c:ser>
        <c:ser>
          <c:idx val="2"/>
          <c:order val="2"/>
          <c:tx>
            <c:strRef>
              <c:f>h29中学校生徒質問紙!$X$1796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h29中学校生徒質問紙!$X$1797:$X$1799</c:f>
              <c:numCache>
                <c:formatCode>0.0_ </c:formatCode>
                <c:ptCount val="3"/>
                <c:pt idx="0">
                  <c:v>20.776787235250701</c:v>
                </c:pt>
                <c:pt idx="1">
                  <c:v>19.542513491019399</c:v>
                </c:pt>
                <c:pt idx="2">
                  <c:v>18.600000000000001</c:v>
                </c:pt>
              </c:numCache>
            </c:numRef>
          </c:val>
        </c:ser>
        <c:ser>
          <c:idx val="3"/>
          <c:order val="3"/>
          <c:tx>
            <c:strRef>
              <c:f>h29中学校生徒質問紙!$Y$1796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h29中学校生徒質問紙!$Y$1797:$Y$1799</c:f>
              <c:numCache>
                <c:formatCode>0.0_ </c:formatCode>
                <c:ptCount val="3"/>
                <c:pt idx="0">
                  <c:v>10.0164669808642</c:v>
                </c:pt>
                <c:pt idx="1">
                  <c:v>9.3161865385131701</c:v>
                </c:pt>
                <c:pt idx="2">
                  <c:v>8.6999999999999993</c:v>
                </c:pt>
              </c:numCache>
            </c:numRef>
          </c:val>
        </c:ser>
        <c:ser>
          <c:idx val="8"/>
          <c:order val="4"/>
          <c:tx>
            <c:strRef>
              <c:f>h29中学校生徒質問紙!$AE$1796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h29中学校生徒質問紙!$AE$1797:$AE$1799</c:f>
              <c:numCache>
                <c:formatCode>0.0_ </c:formatCode>
                <c:ptCount val="3"/>
                <c:pt idx="0">
                  <c:v>5.67826926352848E-3</c:v>
                </c:pt>
                <c:pt idx="1">
                  <c:v>2.1478239858243601E-2</c:v>
                </c:pt>
                <c:pt idx="2">
                  <c:v>0</c:v>
                </c:pt>
              </c:numCache>
            </c:numRef>
          </c:val>
        </c:ser>
        <c:ser>
          <c:idx val="9"/>
          <c:order val="5"/>
          <c:tx>
            <c:strRef>
              <c:f>h29中学校生徒質問紙!$AF$1796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h29中学校生徒質問紙!$AF$1797:$AF$1799</c:f>
              <c:numCache>
                <c:formatCode>0.0_ </c:formatCode>
                <c:ptCount val="3"/>
                <c:pt idx="0">
                  <c:v>0.14195673158821201</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01568"/>
        <c:axId val="143511552"/>
      </c:barChart>
      <c:catAx>
        <c:axId val="14350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11552"/>
        <c:crosses val="autoZero"/>
        <c:auto val="1"/>
        <c:lblAlgn val="ctr"/>
        <c:lblOffset val="100"/>
        <c:tickLblSkip val="1"/>
        <c:tickMarkSkip val="1"/>
        <c:noMultiLvlLbl val="0"/>
      </c:catAx>
      <c:valAx>
        <c:axId val="14351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0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h29中学校生徒質問紙!$V$1817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h29中学校生徒質問紙!$V$1818:$V$1820</c:f>
              <c:numCache>
                <c:formatCode>0.0_ </c:formatCode>
                <c:ptCount val="3"/>
                <c:pt idx="0">
                  <c:v>37.118846175685697</c:v>
                </c:pt>
                <c:pt idx="1">
                  <c:v>36.843235696834597</c:v>
                </c:pt>
                <c:pt idx="2">
                  <c:v>37.299999999999997</c:v>
                </c:pt>
              </c:numCache>
            </c:numRef>
          </c:val>
        </c:ser>
        <c:ser>
          <c:idx val="1"/>
          <c:order val="1"/>
          <c:tx>
            <c:strRef>
              <c:f>h29中学校生徒質問紙!$W$1817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h29中学校生徒質問紙!$W$1818:$W$1820</c:f>
              <c:numCache>
                <c:formatCode>0.0_ </c:formatCode>
                <c:ptCount val="3"/>
                <c:pt idx="0">
                  <c:v>32.156038839361798</c:v>
                </c:pt>
                <c:pt idx="1">
                  <c:v>32.636185464601198</c:v>
                </c:pt>
                <c:pt idx="2">
                  <c:v>33.9</c:v>
                </c:pt>
              </c:numCache>
            </c:numRef>
          </c:val>
        </c:ser>
        <c:ser>
          <c:idx val="2"/>
          <c:order val="2"/>
          <c:tx>
            <c:strRef>
              <c:f>h29中学校生徒質問紙!$X$1817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h29中学校生徒質問紙!$X$1818:$X$1820</c:f>
              <c:numCache>
                <c:formatCode>0.0_ </c:formatCode>
                <c:ptCount val="3"/>
                <c:pt idx="0">
                  <c:v>21.622849355516401</c:v>
                </c:pt>
                <c:pt idx="1">
                  <c:v>21.6769135769324</c:v>
                </c:pt>
                <c:pt idx="2">
                  <c:v>20.5</c:v>
                </c:pt>
              </c:numCache>
            </c:numRef>
          </c:val>
        </c:ser>
        <c:ser>
          <c:idx val="3"/>
          <c:order val="3"/>
          <c:tx>
            <c:strRef>
              <c:f>h29中学校生徒質問紙!$Y$1817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h29中学校生徒質問紙!$Y$1818:$Y$1820</c:f>
              <c:numCache>
                <c:formatCode>0.0_ </c:formatCode>
                <c:ptCount val="3"/>
                <c:pt idx="0">
                  <c:v>8.9205610130032404</c:v>
                </c:pt>
                <c:pt idx="1">
                  <c:v>8.6503611029076204</c:v>
                </c:pt>
                <c:pt idx="2">
                  <c:v>7.9</c:v>
                </c:pt>
              </c:numCache>
            </c:numRef>
          </c:val>
        </c:ser>
        <c:ser>
          <c:idx val="4"/>
          <c:order val="4"/>
          <c:tx>
            <c:strRef>
              <c:f>h29中学校生徒質問紙!$AE$1817</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h29中学校生徒質問紙!$AE$1818:$AE$1820</c:f>
              <c:numCache>
                <c:formatCode>0.0_ </c:formatCode>
                <c:ptCount val="3"/>
                <c:pt idx="0">
                  <c:v>2.2713077054113899E-2</c:v>
                </c:pt>
                <c:pt idx="1">
                  <c:v>2.68477998228045E-2</c:v>
                </c:pt>
                <c:pt idx="2">
                  <c:v>0</c:v>
                </c:pt>
              </c:numCache>
            </c:numRef>
          </c:val>
        </c:ser>
        <c:ser>
          <c:idx val="5"/>
          <c:order val="5"/>
          <c:tx>
            <c:strRef>
              <c:f>h29中学校生徒質問紙!$AF$1817</c:f>
              <c:strCache>
                <c:ptCount val="1"/>
                <c:pt idx="0">
                  <c:v>無回答</c:v>
                </c:pt>
              </c:strCache>
            </c:strRef>
          </c:tx>
          <c:spPr>
            <a:solidFill>
              <a:sysClr val="window" lastClr="FFFFFF"/>
            </a:solid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h29中学校生徒質問紙!$AF$1818:$AF$1820</c:f>
              <c:numCache>
                <c:formatCode>0.0_ </c:formatCode>
                <c:ptCount val="3"/>
                <c:pt idx="0">
                  <c:v>0.15899153937879701</c:v>
                </c:pt>
                <c:pt idx="1">
                  <c:v>0.16645635890138799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361536"/>
        <c:axId val="145363328"/>
      </c:barChart>
      <c:catAx>
        <c:axId val="14536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363328"/>
        <c:crosses val="autoZero"/>
        <c:auto val="1"/>
        <c:lblAlgn val="ctr"/>
        <c:lblOffset val="100"/>
        <c:tickLblSkip val="1"/>
        <c:tickMarkSkip val="1"/>
        <c:noMultiLvlLbl val="0"/>
      </c:catAx>
      <c:valAx>
        <c:axId val="14536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36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3945408944299649"/>
          <c:h val="0.3116658947043384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h29中学校生徒質問紙!$V$1838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h29中学校生徒質問紙!$V$1839:$V$1841</c:f>
              <c:numCache>
                <c:formatCode>0.0_ </c:formatCode>
                <c:ptCount val="3"/>
                <c:pt idx="0">
                  <c:v>34.944069047754198</c:v>
                </c:pt>
                <c:pt idx="1">
                  <c:v>33.790640856981803</c:v>
                </c:pt>
                <c:pt idx="2">
                  <c:v>34</c:v>
                </c:pt>
              </c:numCache>
            </c:numRef>
          </c:val>
        </c:ser>
        <c:ser>
          <c:idx val="1"/>
          <c:order val="1"/>
          <c:tx>
            <c:strRef>
              <c:f>h29中学校生徒質問紙!$W$1838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h29中学校生徒質問紙!$W$1839:$W$1841</c:f>
              <c:numCache>
                <c:formatCode>0.0_ </c:formatCode>
                <c:ptCount val="3"/>
                <c:pt idx="0">
                  <c:v>36.505593095224597</c:v>
                </c:pt>
                <c:pt idx="1">
                  <c:v>37.809756490455598</c:v>
                </c:pt>
                <c:pt idx="2">
                  <c:v>38.1</c:v>
                </c:pt>
              </c:numCache>
            </c:numRef>
          </c:val>
        </c:ser>
        <c:ser>
          <c:idx val="2"/>
          <c:order val="2"/>
          <c:tx>
            <c:strRef>
              <c:f>h29中学校生徒質問紙!$X$1838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h29中学校生徒質問紙!$X$1839:$X$1841</c:f>
              <c:numCache>
                <c:formatCode>0.0_ </c:formatCode>
                <c:ptCount val="3"/>
                <c:pt idx="0">
                  <c:v>20.498552041337799</c:v>
                </c:pt>
                <c:pt idx="1">
                  <c:v>20.790936182779799</c:v>
                </c:pt>
                <c:pt idx="2">
                  <c:v>20.5</c:v>
                </c:pt>
              </c:numCache>
            </c:numRef>
          </c:val>
        </c:ser>
        <c:ser>
          <c:idx val="3"/>
          <c:order val="3"/>
          <c:tx>
            <c:strRef>
              <c:f>h29中学校生徒質問紙!$Y$1838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h29中学校生徒質問紙!$Y$1839:$Y$1841</c:f>
              <c:numCache>
                <c:formatCode>0.0_ </c:formatCode>
                <c:ptCount val="3"/>
                <c:pt idx="0">
                  <c:v>7.8587246607234098</c:v>
                </c:pt>
                <c:pt idx="1">
                  <c:v>7.43952533089913</c:v>
                </c:pt>
                <c:pt idx="2">
                  <c:v>7</c:v>
                </c:pt>
              </c:numCache>
            </c:numRef>
          </c:val>
        </c:ser>
        <c:ser>
          <c:idx val="4"/>
          <c:order val="4"/>
          <c:tx>
            <c:strRef>
              <c:f>h29中学校生徒質問紙!$AE$1838</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h29中学校生徒質問紙!$AE$1839:$AE$1841</c:f>
              <c:numCache>
                <c:formatCode>0.0_ </c:formatCode>
                <c:ptCount val="3"/>
                <c:pt idx="0">
                  <c:v>2.2713077054113899E-2</c:v>
                </c:pt>
                <c:pt idx="1">
                  <c:v>1.6108679893682702E-2</c:v>
                </c:pt>
                <c:pt idx="2">
                  <c:v>0</c:v>
                </c:pt>
              </c:numCache>
            </c:numRef>
          </c:val>
        </c:ser>
        <c:ser>
          <c:idx val="5"/>
          <c:order val="5"/>
          <c:tx>
            <c:strRef>
              <c:f>h29中学校生徒質問紙!$AF$1838</c:f>
              <c:strCache>
                <c:ptCount val="1"/>
                <c:pt idx="0">
                  <c:v>無回答</c:v>
                </c:pt>
              </c:strCache>
            </c:strRef>
          </c:tx>
          <c:spPr>
            <a:solidFill>
              <a:sysClr val="window" lastClr="FFFFFF"/>
            </a:solid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h29中学校生徒質問紙!$AF$1839:$AF$1841</c:f>
              <c:numCache>
                <c:formatCode>0.0_ </c:formatCode>
                <c:ptCount val="3"/>
                <c:pt idx="0">
                  <c:v>0.17034807790585399</c:v>
                </c:pt>
                <c:pt idx="1">
                  <c:v>0.15303245898998599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443072"/>
        <c:axId val="145461248"/>
      </c:barChart>
      <c:catAx>
        <c:axId val="14544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461248"/>
        <c:crosses val="autoZero"/>
        <c:auto val="1"/>
        <c:lblAlgn val="ctr"/>
        <c:lblOffset val="100"/>
        <c:tickLblSkip val="1"/>
        <c:tickMarkSkip val="1"/>
        <c:noMultiLvlLbl val="0"/>
      </c:catAx>
      <c:valAx>
        <c:axId val="14546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44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4323005982"/>
          <c:y val="5.8823529411764705E-2"/>
          <c:w val="0.62366502504755938"/>
          <c:h val="0.3237861721033980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h29中学校生徒質問紙!$V$1859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h29中学校生徒質問紙!$V$1860:$V$1862</c:f>
              <c:numCache>
                <c:formatCode>0.0_ </c:formatCode>
                <c:ptCount val="3"/>
                <c:pt idx="0">
                  <c:v>46.556129691670002</c:v>
                </c:pt>
                <c:pt idx="1">
                  <c:v>47.311192847746099</c:v>
                </c:pt>
                <c:pt idx="2">
                  <c:v>47</c:v>
                </c:pt>
              </c:numCache>
            </c:numRef>
          </c:val>
        </c:ser>
        <c:ser>
          <c:idx val="1"/>
          <c:order val="1"/>
          <c:tx>
            <c:strRef>
              <c:f>h29中学校生徒質問紙!$W$1859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h29中学校生徒質問紙!$W$1860:$W$1862</c:f>
              <c:numCache>
                <c:formatCode>0.0_ </c:formatCode>
                <c:ptCount val="3"/>
                <c:pt idx="0">
                  <c:v>34.245641928340198</c:v>
                </c:pt>
                <c:pt idx="1">
                  <c:v>34.359814213225199</c:v>
                </c:pt>
                <c:pt idx="2">
                  <c:v>34.299999999999997</c:v>
                </c:pt>
              </c:numCache>
            </c:numRef>
          </c:val>
        </c:ser>
        <c:ser>
          <c:idx val="2"/>
          <c:order val="2"/>
          <c:tx>
            <c:strRef>
              <c:f>h29中学校生徒質問紙!$X$1859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h29中学校生徒質問紙!$X$1860:$X$1862</c:f>
              <c:numCache>
                <c:formatCode>0.0_ </c:formatCode>
                <c:ptCount val="3"/>
                <c:pt idx="0">
                  <c:v>13.463176423826001</c:v>
                </c:pt>
                <c:pt idx="1">
                  <c:v>13.133943673316001</c:v>
                </c:pt>
                <c:pt idx="2">
                  <c:v>13</c:v>
                </c:pt>
              </c:numCache>
            </c:numRef>
          </c:val>
        </c:ser>
        <c:ser>
          <c:idx val="3"/>
          <c:order val="3"/>
          <c:tx>
            <c:strRef>
              <c:f>h29中学校生徒質問紙!$Y$1859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h29中学校生徒質問紙!$Y$1860:$Y$1862</c:f>
              <c:numCache>
                <c:formatCode>0.0_ </c:formatCode>
                <c:ptCount val="3"/>
                <c:pt idx="0">
                  <c:v>5.4795298393049796</c:v>
                </c:pt>
                <c:pt idx="1">
                  <c:v>4.9507342873251501</c:v>
                </c:pt>
                <c:pt idx="2">
                  <c:v>5.3</c:v>
                </c:pt>
              </c:numCache>
            </c:numRef>
          </c:val>
        </c:ser>
        <c:ser>
          <c:idx val="8"/>
          <c:order val="4"/>
          <c:tx>
            <c:strRef>
              <c:f>h29中学校生徒質問紙!$AE$1859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h29中学校生徒質問紙!$AE$1860:$AE$1862</c:f>
              <c:numCache>
                <c:formatCode>0.0_ </c:formatCode>
                <c:ptCount val="3"/>
                <c:pt idx="0">
                  <c:v>2.83913463176424E-2</c:v>
                </c:pt>
                <c:pt idx="1">
                  <c:v>1.87934598759632E-2</c:v>
                </c:pt>
                <c:pt idx="2">
                  <c:v>0</c:v>
                </c:pt>
              </c:numCache>
            </c:numRef>
          </c:val>
        </c:ser>
        <c:ser>
          <c:idx val="9"/>
          <c:order val="5"/>
          <c:tx>
            <c:strRef>
              <c:f>h29中学校生徒質問紙!$AF$1859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h29中学校生徒質問紙!$AF$1860:$AF$1862</c:f>
              <c:numCache>
                <c:formatCode>0.0_ </c:formatCode>
                <c:ptCount val="3"/>
                <c:pt idx="0">
                  <c:v>0.227130770541139</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643392"/>
        <c:axId val="145644928"/>
      </c:barChart>
      <c:catAx>
        <c:axId val="14564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644928"/>
        <c:crosses val="autoZero"/>
        <c:auto val="1"/>
        <c:lblAlgn val="ctr"/>
        <c:lblOffset val="100"/>
        <c:tickLblSkip val="1"/>
        <c:tickMarkSkip val="1"/>
        <c:noMultiLvlLbl val="0"/>
      </c:catAx>
      <c:valAx>
        <c:axId val="14564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64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h29中学校生徒質問紙!$V$1880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h29中学校生徒質問紙!$V$1881:$V$1883</c:f>
              <c:numCache>
                <c:formatCode>0.0_ </c:formatCode>
                <c:ptCount val="3"/>
                <c:pt idx="0">
                  <c:v>51.456476066095099</c:v>
                </c:pt>
                <c:pt idx="1">
                  <c:v>50.9651784036298</c:v>
                </c:pt>
                <c:pt idx="2">
                  <c:v>55.4</c:v>
                </c:pt>
              </c:numCache>
            </c:numRef>
          </c:val>
        </c:ser>
        <c:ser>
          <c:idx val="1"/>
          <c:order val="1"/>
          <c:tx>
            <c:strRef>
              <c:f>h29中学校生徒質問紙!$W$1880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h29中学校生徒質問紙!$W$1881:$W$1883</c:f>
              <c:numCache>
                <c:formatCode>0.0_ </c:formatCode>
                <c:ptCount val="3"/>
                <c:pt idx="0">
                  <c:v>41.377548123331998</c:v>
                </c:pt>
                <c:pt idx="1">
                  <c:v>41.9899589228663</c:v>
                </c:pt>
                <c:pt idx="2">
                  <c:v>37.9</c:v>
                </c:pt>
              </c:numCache>
            </c:numRef>
          </c:val>
        </c:ser>
        <c:ser>
          <c:idx val="2"/>
          <c:order val="2"/>
          <c:tx>
            <c:strRef>
              <c:f>h29中学校生徒質問紙!$X$1880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h29中学校生徒質問紙!$X$1881:$X$1883</c:f>
              <c:numCache>
                <c:formatCode>0.0_ </c:formatCode>
                <c:ptCount val="3"/>
                <c:pt idx="0">
                  <c:v>5.9962523422860698</c:v>
                </c:pt>
                <c:pt idx="1">
                  <c:v>5.8393964614599803</c:v>
                </c:pt>
                <c:pt idx="2">
                  <c:v>5.3</c:v>
                </c:pt>
              </c:numCache>
            </c:numRef>
          </c:val>
        </c:ser>
        <c:ser>
          <c:idx val="3"/>
          <c:order val="3"/>
          <c:tx>
            <c:strRef>
              <c:f>h29中学校生徒質問紙!$AE$1880</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h29中学校生徒質問紙!$AE$1881:$AE$1883</c:f>
              <c:numCache>
                <c:formatCode>0.0_ </c:formatCode>
                <c:ptCount val="3"/>
                <c:pt idx="0">
                  <c:v>5.67826926352848E-3</c:v>
                </c:pt>
                <c:pt idx="1">
                  <c:v>1.87934598759632E-2</c:v>
                </c:pt>
                <c:pt idx="2">
                  <c:v>0</c:v>
                </c:pt>
              </c:numCache>
            </c:numRef>
          </c:val>
        </c:ser>
        <c:ser>
          <c:idx val="8"/>
          <c:order val="4"/>
          <c:tx>
            <c:strRef>
              <c:f>h29中学校生徒質問紙!$AF$1880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h29中学校生徒質問紙!$AF$1881:$AF$1883</c:f>
              <c:numCache>
                <c:formatCode>0.0_ </c:formatCode>
                <c:ptCount val="3"/>
                <c:pt idx="0">
                  <c:v>1.16404519902334</c:v>
                </c:pt>
                <c:pt idx="1">
                  <c:v>1.1866727521679601</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978880"/>
        <c:axId val="145980416"/>
      </c:barChart>
      <c:catAx>
        <c:axId val="14597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980416"/>
        <c:crosses val="autoZero"/>
        <c:auto val="1"/>
        <c:lblAlgn val="ctr"/>
        <c:lblOffset val="100"/>
        <c:tickLblSkip val="1"/>
        <c:tickMarkSkip val="1"/>
        <c:noMultiLvlLbl val="0"/>
      </c:catAx>
      <c:valAx>
        <c:axId val="14598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97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3139673330307406E-2"/>
          <c:y val="5.8823529411764705E-2"/>
          <c:w val="0.96622895822232746"/>
          <c:h val="0.27450980392156865"/>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h29中学校生徒質問紙!$V$180:$V$182</c:f>
              <c:numCache>
                <c:formatCode>0.0_ </c:formatCode>
                <c:ptCount val="3"/>
                <c:pt idx="0">
                  <c:v>45.687354494350103</c:v>
                </c:pt>
                <c:pt idx="1">
                  <c:v>45.319086100893998</c:v>
                </c:pt>
                <c:pt idx="2">
                  <c:v>43</c:v>
                </c:pt>
              </c:numCache>
            </c:numRef>
          </c:val>
        </c:ser>
        <c:ser>
          <c:idx val="1"/>
          <c:order val="1"/>
          <c:tx>
            <c:strRef>
              <c:f>h29中学校生徒質問紙!$W$179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h29中学校生徒質問紙!$W$180:$W$182</c:f>
              <c:numCache>
                <c:formatCode>0.0_ </c:formatCode>
                <c:ptCount val="3"/>
                <c:pt idx="0">
                  <c:v>42.853898131849398</c:v>
                </c:pt>
                <c:pt idx="1">
                  <c:v>43.222272934732999</c:v>
                </c:pt>
                <c:pt idx="2">
                  <c:v>45.4</c:v>
                </c:pt>
              </c:numCache>
            </c:numRef>
          </c:val>
        </c:ser>
        <c:ser>
          <c:idx val="2"/>
          <c:order val="2"/>
          <c:tx>
            <c:strRef>
              <c:f>h29中学校生徒質問紙!$X$179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h29中学校生徒質問紙!$X$180:$X$182</c:f>
              <c:numCache>
                <c:formatCode>0.0_ </c:formatCode>
                <c:ptCount val="3"/>
                <c:pt idx="0">
                  <c:v>9.99375390381012</c:v>
                </c:pt>
                <c:pt idx="1">
                  <c:v>9.9712728541895999</c:v>
                </c:pt>
                <c:pt idx="2">
                  <c:v>10.1</c:v>
                </c:pt>
              </c:numCache>
            </c:numRef>
          </c:val>
        </c:ser>
        <c:ser>
          <c:idx val="3"/>
          <c:order val="3"/>
          <c:tx>
            <c:strRef>
              <c:f>h29中学校生徒質問紙!$Y$179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h29中学校生徒質問紙!$Y$180:$Y$182</c:f>
              <c:numCache>
                <c:formatCode>0.0_ </c:formatCode>
                <c:ptCount val="3"/>
                <c:pt idx="0">
                  <c:v>1.3854977003009501</c:v>
                </c:pt>
                <c:pt idx="1">
                  <c:v>1.4095094906972401</c:v>
                </c:pt>
                <c:pt idx="2">
                  <c:v>1.4</c:v>
                </c:pt>
              </c:numCache>
            </c:numRef>
          </c:val>
        </c:ser>
        <c:ser>
          <c:idx val="4"/>
          <c:order val="4"/>
          <c:tx>
            <c:strRef>
              <c:f>h29中学校生徒質問紙!$AE$179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h29中学校生徒質問紙!$AE$180:$AE$182</c:f>
              <c:numCache>
                <c:formatCode>0.0_ </c:formatCode>
                <c:ptCount val="3"/>
                <c:pt idx="0">
                  <c:v>3.4069615581170901E-2</c:v>
                </c:pt>
                <c:pt idx="1">
                  <c:v>3.2217359787365403E-2</c:v>
                </c:pt>
                <c:pt idx="2">
                  <c:v>0</c:v>
                </c:pt>
              </c:numCache>
            </c:numRef>
          </c:val>
        </c:ser>
        <c:ser>
          <c:idx val="5"/>
          <c:order val="5"/>
          <c:tx>
            <c:strRef>
              <c:f>h29中学校生徒質問紙!$AF$179</c:f>
              <c:strCache>
                <c:ptCount val="1"/>
                <c:pt idx="0">
                  <c:v>無回答</c:v>
                </c:pt>
              </c:strCache>
            </c:strRef>
          </c:tx>
          <c:spPr>
            <a:solidFill>
              <a:sysClr val="window" lastClr="FFFFFF"/>
            </a:solid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h29中学校生徒質問紙!$AF$180:$AF$182</c:f>
              <c:numCache>
                <c:formatCode>0.0_ </c:formatCode>
                <c:ptCount val="3"/>
                <c:pt idx="0">
                  <c:v>4.5426154108227798E-2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816128"/>
        <c:axId val="124978304"/>
      </c:barChart>
      <c:catAx>
        <c:axId val="11881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78304"/>
        <c:crosses val="autoZero"/>
        <c:auto val="1"/>
        <c:lblAlgn val="ctr"/>
        <c:lblOffset val="100"/>
        <c:tickLblSkip val="1"/>
        <c:tickMarkSkip val="1"/>
        <c:noMultiLvlLbl val="0"/>
      </c:catAx>
      <c:valAx>
        <c:axId val="12497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1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10291476723304"/>
          <c:y val="2.713100141145092E-2"/>
          <c:w val="0.79974937343358399"/>
          <c:h val="0.323836651008279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h29中学校生徒質問紙!$V$1901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h29中学校生徒質問紙!$V$1902:$V$1904</c:f>
              <c:numCache>
                <c:formatCode>0.0_ </c:formatCode>
                <c:ptCount val="3"/>
                <c:pt idx="0">
                  <c:v>72.687524842428004</c:v>
                </c:pt>
                <c:pt idx="1">
                  <c:v>67.296695035841793</c:v>
                </c:pt>
                <c:pt idx="2">
                  <c:v>64.5</c:v>
                </c:pt>
              </c:numCache>
            </c:numRef>
          </c:val>
        </c:ser>
        <c:ser>
          <c:idx val="1"/>
          <c:order val="1"/>
          <c:tx>
            <c:strRef>
              <c:f>h29中学校生徒質問紙!$W$1901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h29中学校生徒質問紙!$W$1902:$W$1904</c:f>
              <c:numCache>
                <c:formatCode>0.0_ </c:formatCode>
                <c:ptCount val="3"/>
                <c:pt idx="0">
                  <c:v>23.5137130202714</c:v>
                </c:pt>
                <c:pt idx="1">
                  <c:v>28.002255215185102</c:v>
                </c:pt>
                <c:pt idx="2">
                  <c:v>29.5</c:v>
                </c:pt>
              </c:numCache>
            </c:numRef>
          </c:val>
        </c:ser>
        <c:ser>
          <c:idx val="2"/>
          <c:order val="2"/>
          <c:tx>
            <c:strRef>
              <c:f>h29中学校生徒質問紙!$X$1901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h29中学校生徒質問紙!$X$1902:$X$1904</c:f>
              <c:numCache>
                <c:formatCode>0.0_ </c:formatCode>
                <c:ptCount val="3"/>
                <c:pt idx="0">
                  <c:v>2.7085344387030799</c:v>
                </c:pt>
                <c:pt idx="1">
                  <c:v>3.5653878164684398</c:v>
                </c:pt>
                <c:pt idx="2">
                  <c:v>4.4000000000000004</c:v>
                </c:pt>
              </c:numCache>
            </c:numRef>
          </c:val>
        </c:ser>
        <c:ser>
          <c:idx val="3"/>
          <c:order val="3"/>
          <c:tx>
            <c:strRef>
              <c:f>h29中学校生徒質問紙!$Y$1901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h29中学校生徒質問紙!$Y$1902:$Y$1904</c:f>
              <c:numCache>
                <c:formatCode>0.0_ </c:formatCode>
                <c:ptCount val="3"/>
                <c:pt idx="0">
                  <c:v>0.83470558173868603</c:v>
                </c:pt>
                <c:pt idx="1">
                  <c:v>0.86718393427658602</c:v>
                </c:pt>
                <c:pt idx="2">
                  <c:v>1.2</c:v>
                </c:pt>
              </c:numCache>
            </c:numRef>
          </c:val>
        </c:ser>
        <c:ser>
          <c:idx val="8"/>
          <c:order val="4"/>
          <c:tx>
            <c:strRef>
              <c:f>h29中学校生徒質問紙!$AE$1901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h29中学校生徒質問紙!$AE$1902:$AE$1904</c:f>
              <c:numCache>
                <c:formatCode>0.0_ </c:formatCode>
                <c:ptCount val="3"/>
                <c:pt idx="0">
                  <c:v>1.7034807790585402E-2</c:v>
                </c:pt>
                <c:pt idx="1">
                  <c:v>2.4163019840524099E-2</c:v>
                </c:pt>
                <c:pt idx="2">
                  <c:v>0</c:v>
                </c:pt>
              </c:numCache>
            </c:numRef>
          </c:val>
        </c:ser>
        <c:ser>
          <c:idx val="9"/>
          <c:order val="5"/>
          <c:tx>
            <c:strRef>
              <c:f>h29中学校生徒質問紙!$AF$1901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h29中学校生徒質問紙!$AF$1902:$AF$1904</c:f>
              <c:numCache>
                <c:formatCode>0.0_ </c:formatCode>
                <c:ptCount val="3"/>
                <c:pt idx="0">
                  <c:v>0.23848730906819601</c:v>
                </c:pt>
                <c:pt idx="1">
                  <c:v>0.244314978387521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6048512"/>
        <c:axId val="146050048"/>
      </c:barChart>
      <c:catAx>
        <c:axId val="14604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6050048"/>
        <c:crosses val="autoZero"/>
        <c:auto val="1"/>
        <c:lblAlgn val="ctr"/>
        <c:lblOffset val="100"/>
        <c:tickLblSkip val="1"/>
        <c:tickMarkSkip val="1"/>
        <c:noMultiLvlLbl val="0"/>
      </c:catAx>
      <c:valAx>
        <c:axId val="14605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604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5182393292431"/>
          <c:y val="5.8823529411764705E-2"/>
          <c:w val="0.814062708911699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h29中学校生徒質問紙!$V$1922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h29中学校生徒質問紙!$V$1923:$V$1925</c:f>
              <c:numCache>
                <c:formatCode>0.0_ </c:formatCode>
                <c:ptCount val="3"/>
                <c:pt idx="0">
                  <c:v>59.621827267048999</c:v>
                </c:pt>
                <c:pt idx="1">
                  <c:v>54.831261578113697</c:v>
                </c:pt>
                <c:pt idx="2">
                  <c:v>50.6</c:v>
                </c:pt>
              </c:numCache>
            </c:numRef>
          </c:val>
        </c:ser>
        <c:ser>
          <c:idx val="1"/>
          <c:order val="1"/>
          <c:tx>
            <c:strRef>
              <c:f>h29中学校生徒質問紙!$W$1922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h29中学校生徒質問紙!$W$1923:$W$1925</c:f>
              <c:numCache>
                <c:formatCode>0.0_ </c:formatCode>
                <c:ptCount val="3"/>
                <c:pt idx="0">
                  <c:v>30.776219408324302</c:v>
                </c:pt>
                <c:pt idx="1">
                  <c:v>33.838966896662797</c:v>
                </c:pt>
                <c:pt idx="2">
                  <c:v>35.700000000000003</c:v>
                </c:pt>
              </c:numCache>
            </c:numRef>
          </c:val>
        </c:ser>
        <c:ser>
          <c:idx val="2"/>
          <c:order val="2"/>
          <c:tx>
            <c:strRef>
              <c:f>h29中学校生徒質問紙!$X$1922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h29中学校生徒質問紙!$X$1923:$X$1925</c:f>
              <c:numCache>
                <c:formatCode>0.0_ </c:formatCode>
                <c:ptCount val="3"/>
                <c:pt idx="0">
                  <c:v>7.9609335074669199</c:v>
                </c:pt>
                <c:pt idx="1">
                  <c:v>9.5014363572905207</c:v>
                </c:pt>
                <c:pt idx="2">
                  <c:v>11.2</c:v>
                </c:pt>
              </c:numCache>
            </c:numRef>
          </c:val>
        </c:ser>
        <c:ser>
          <c:idx val="3"/>
          <c:order val="3"/>
          <c:tx>
            <c:strRef>
              <c:f>h29中学校生徒質問紙!$Y$1922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h29中学校生徒質問紙!$Y$1923:$Y$1925</c:f>
              <c:numCache>
                <c:formatCode>0.0_ </c:formatCode>
                <c:ptCount val="3"/>
                <c:pt idx="0">
                  <c:v>1.3741411617738899</c:v>
                </c:pt>
                <c:pt idx="1">
                  <c:v>1.5544876097403799</c:v>
                </c:pt>
                <c:pt idx="2">
                  <c:v>2.1</c:v>
                </c:pt>
              </c:numCache>
            </c:numRef>
          </c:val>
        </c:ser>
        <c:ser>
          <c:idx val="8"/>
          <c:order val="4"/>
          <c:tx>
            <c:strRef>
              <c:f>h29中学校生徒質問紙!$AE$1922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h29中学校生徒質問紙!$AE$1923:$AE$1925</c:f>
              <c:numCache>
                <c:formatCode>0.0_ </c:formatCode>
                <c:ptCount val="3"/>
                <c:pt idx="0">
                  <c:v>5.67826926352848E-3</c:v>
                </c:pt>
                <c:pt idx="1">
                  <c:v>5.3695599645609002E-3</c:v>
                </c:pt>
                <c:pt idx="2">
                  <c:v>0</c:v>
                </c:pt>
              </c:numCache>
            </c:numRef>
          </c:val>
        </c:ser>
        <c:ser>
          <c:idx val="9"/>
          <c:order val="5"/>
          <c:tx>
            <c:strRef>
              <c:f>h29中学校生徒質問紙!$AF$1922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h29中学校生徒質問紙!$AF$1923:$AF$1925</c:f>
              <c:numCache>
                <c:formatCode>0.0_ </c:formatCode>
                <c:ptCount val="3"/>
                <c:pt idx="0">
                  <c:v>0.26120038612231</c:v>
                </c:pt>
                <c:pt idx="1">
                  <c:v>0.26847799822804502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7400576"/>
        <c:axId val="147402112"/>
      </c:barChart>
      <c:catAx>
        <c:axId val="14740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7402112"/>
        <c:crosses val="autoZero"/>
        <c:auto val="1"/>
        <c:lblAlgn val="ctr"/>
        <c:lblOffset val="100"/>
        <c:tickLblSkip val="1"/>
        <c:tickMarkSkip val="1"/>
        <c:noMultiLvlLbl val="0"/>
      </c:catAx>
      <c:valAx>
        <c:axId val="14740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740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3556216925"/>
          <c:y val="5.8823529411764705E-2"/>
          <c:w val="0.812632588636057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h29中学校生徒質問紙!$V$1943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h29中学校生徒質問紙!$V$1944:$V$1946</c:f>
              <c:numCache>
                <c:formatCode>0.0_ </c:formatCode>
                <c:ptCount val="3"/>
                <c:pt idx="0">
                  <c:v>68.729771165748701</c:v>
                </c:pt>
                <c:pt idx="1">
                  <c:v>63.709828979515102</c:v>
                </c:pt>
                <c:pt idx="2">
                  <c:v>58.8</c:v>
                </c:pt>
              </c:numCache>
            </c:numRef>
          </c:val>
        </c:ser>
        <c:ser>
          <c:idx val="1"/>
          <c:order val="1"/>
          <c:tx>
            <c:strRef>
              <c:f>h29中学校生徒質問紙!$W$1943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h29中学校生徒質問紙!$W$1944:$W$1946</c:f>
              <c:numCache>
                <c:formatCode>0.0_ </c:formatCode>
                <c:ptCount val="3"/>
                <c:pt idx="0">
                  <c:v>24.212140139685399</c:v>
                </c:pt>
                <c:pt idx="1">
                  <c:v>27.916342255752099</c:v>
                </c:pt>
                <c:pt idx="2">
                  <c:v>30.7</c:v>
                </c:pt>
              </c:numCache>
            </c:numRef>
          </c:val>
        </c:ser>
        <c:ser>
          <c:idx val="2"/>
          <c:order val="2"/>
          <c:tx>
            <c:strRef>
              <c:f>h29中学校生徒質問紙!$X$1943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h29中学校生徒質問紙!$X$1944:$X$1946</c:f>
              <c:numCache>
                <c:formatCode>0.0_ </c:formatCode>
                <c:ptCount val="3"/>
                <c:pt idx="0">
                  <c:v>5.5022429163590898</c:v>
                </c:pt>
                <c:pt idx="1">
                  <c:v>6.6126130963567498</c:v>
                </c:pt>
                <c:pt idx="2">
                  <c:v>8.1</c:v>
                </c:pt>
              </c:numCache>
            </c:numRef>
          </c:val>
        </c:ser>
        <c:ser>
          <c:idx val="3"/>
          <c:order val="3"/>
          <c:tx>
            <c:strRef>
              <c:f>h29中学校生徒質問紙!$Y$1943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h29中学校生徒質問紙!$Y$1944:$Y$1946</c:f>
              <c:numCache>
                <c:formatCode>0.0_ </c:formatCode>
                <c:ptCount val="3"/>
                <c:pt idx="0">
                  <c:v>1.30032366134802</c:v>
                </c:pt>
                <c:pt idx="1">
                  <c:v>1.50079201009477</c:v>
                </c:pt>
                <c:pt idx="2">
                  <c:v>1.9</c:v>
                </c:pt>
              </c:numCache>
            </c:numRef>
          </c:val>
        </c:ser>
        <c:ser>
          <c:idx val="8"/>
          <c:order val="4"/>
          <c:tx>
            <c:strRef>
              <c:f>h29中学校生徒質問紙!$AE$1943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h29中学校生徒質問紙!$AE$1944:$AE$1946</c:f>
              <c:numCache>
                <c:formatCode>0.0_ </c:formatCode>
                <c:ptCount val="3"/>
                <c:pt idx="0">
                  <c:v>1.7034807790585402E-2</c:v>
                </c:pt>
                <c:pt idx="1">
                  <c:v>1.34238999114023E-2</c:v>
                </c:pt>
                <c:pt idx="2">
                  <c:v>0</c:v>
                </c:pt>
              </c:numCache>
            </c:numRef>
          </c:val>
        </c:ser>
        <c:ser>
          <c:idx val="9"/>
          <c:order val="5"/>
          <c:tx>
            <c:strRef>
              <c:f>h29中学校生徒質問紙!$AF$1943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h29中学校生徒質問紙!$AF$1944:$AF$1946</c:f>
              <c:numCache>
                <c:formatCode>0.0_ </c:formatCode>
                <c:ptCount val="3"/>
                <c:pt idx="0">
                  <c:v>0.23848730906819601</c:v>
                </c:pt>
                <c:pt idx="1">
                  <c:v>0.24699975836980201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396288"/>
        <c:axId val="148410368"/>
      </c:barChart>
      <c:catAx>
        <c:axId val="1483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410368"/>
        <c:crosses val="autoZero"/>
        <c:auto val="1"/>
        <c:lblAlgn val="ctr"/>
        <c:lblOffset val="100"/>
        <c:tickLblSkip val="1"/>
        <c:tickMarkSkip val="1"/>
        <c:noMultiLvlLbl val="0"/>
      </c:catAx>
      <c:valAx>
        <c:axId val="14841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3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97062317409142"/>
          <c:y val="5.8823529411764705E-2"/>
          <c:w val="0.80904391348871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h29中学校生徒質問紙!$V$1964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h29中学校生徒質問紙!$V$1965:$V$1967</c:f>
              <c:numCache>
                <c:formatCode>0.0_ </c:formatCode>
                <c:ptCount val="3"/>
                <c:pt idx="0">
                  <c:v>55.544829935835601</c:v>
                </c:pt>
                <c:pt idx="1">
                  <c:v>51.1208956426021</c:v>
                </c:pt>
                <c:pt idx="2">
                  <c:v>44.9</c:v>
                </c:pt>
              </c:numCache>
            </c:numRef>
          </c:val>
        </c:ser>
        <c:ser>
          <c:idx val="1"/>
          <c:order val="1"/>
          <c:tx>
            <c:strRef>
              <c:f>h29中学校生徒質問紙!$W$1964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h29中学校生徒質問紙!$W$1965:$W$1967</c:f>
              <c:numCache>
                <c:formatCode>0.0_ </c:formatCode>
                <c:ptCount val="3"/>
                <c:pt idx="0">
                  <c:v>28.5957640111294</c:v>
                </c:pt>
                <c:pt idx="1">
                  <c:v>30.3138507799286</c:v>
                </c:pt>
                <c:pt idx="2">
                  <c:v>31.8</c:v>
                </c:pt>
              </c:numCache>
            </c:numRef>
          </c:val>
        </c:ser>
        <c:ser>
          <c:idx val="2"/>
          <c:order val="2"/>
          <c:tx>
            <c:strRef>
              <c:f>h29中学校生徒質問紙!$X$1964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h29中学校生徒質問紙!$X$1965:$X$1967</c:f>
              <c:numCache>
                <c:formatCode>0.0_ </c:formatCode>
                <c:ptCount val="3"/>
                <c:pt idx="0">
                  <c:v>12.571688149451999</c:v>
                </c:pt>
                <c:pt idx="1">
                  <c:v>14.798507262329901</c:v>
                </c:pt>
                <c:pt idx="2">
                  <c:v>18.2</c:v>
                </c:pt>
              </c:numCache>
            </c:numRef>
          </c:val>
        </c:ser>
        <c:ser>
          <c:idx val="3"/>
          <c:order val="3"/>
          <c:tx>
            <c:strRef>
              <c:f>h29中学校生徒質問紙!$Y$1964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h29中学校生徒質問紙!$Y$1965:$Y$1967</c:f>
              <c:numCache>
                <c:formatCode>0.0_ </c:formatCode>
                <c:ptCount val="3"/>
                <c:pt idx="0">
                  <c:v>3.02083924819715</c:v>
                </c:pt>
                <c:pt idx="1">
                  <c:v>3.51437699680511</c:v>
                </c:pt>
                <c:pt idx="2">
                  <c:v>4.7</c:v>
                </c:pt>
              </c:numCache>
            </c:numRef>
          </c:val>
        </c:ser>
        <c:ser>
          <c:idx val="8"/>
          <c:order val="4"/>
          <c:tx>
            <c:strRef>
              <c:f>h29中学校生徒質問紙!$AE$1964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h29中学校生徒質問紙!$AE$1965:$AE$1967</c:f>
              <c:numCache>
                <c:formatCode>0.0_ </c:formatCode>
                <c:ptCount val="3"/>
                <c:pt idx="0">
                  <c:v>1.7034807790585402E-2</c:v>
                </c:pt>
                <c:pt idx="1">
                  <c:v>1.34238999114023E-2</c:v>
                </c:pt>
                <c:pt idx="2">
                  <c:v>0</c:v>
                </c:pt>
              </c:numCache>
            </c:numRef>
          </c:val>
        </c:ser>
        <c:ser>
          <c:idx val="9"/>
          <c:order val="5"/>
          <c:tx>
            <c:strRef>
              <c:f>h29中学校生徒質問紙!$AF$1964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h29中学校生徒質問紙!$AF$1965:$AF$1967</c:f>
              <c:numCache>
                <c:formatCode>0.0_ </c:formatCode>
                <c:ptCount val="3"/>
                <c:pt idx="0">
                  <c:v>0.24984384759525299</c:v>
                </c:pt>
                <c:pt idx="1">
                  <c:v>0.23894541842295999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564608"/>
        <c:axId val="148574592"/>
      </c:barChart>
      <c:catAx>
        <c:axId val="14856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574592"/>
        <c:crosses val="autoZero"/>
        <c:auto val="1"/>
        <c:lblAlgn val="ctr"/>
        <c:lblOffset val="100"/>
        <c:tickLblSkip val="1"/>
        <c:tickMarkSkip val="1"/>
        <c:noMultiLvlLbl val="0"/>
      </c:catAx>
      <c:valAx>
        <c:axId val="14857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56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6412531243"/>
          <c:y val="5.8823529411764705E-2"/>
          <c:w val="0.8123897687193115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h29中学校生徒質問紙!$V$369:$V$371</c:f>
              <c:numCache>
                <c:formatCode>0.0_ </c:formatCode>
                <c:ptCount val="3"/>
                <c:pt idx="0">
                  <c:v>6.2233831128272099</c:v>
                </c:pt>
                <c:pt idx="1">
                  <c:v>6.413939377668</c:v>
                </c:pt>
                <c:pt idx="2">
                  <c:v>5.7</c:v>
                </c:pt>
              </c:numCache>
            </c:numRef>
          </c:val>
        </c:ser>
        <c:ser>
          <c:idx val="1"/>
          <c:order val="1"/>
          <c:tx>
            <c:strRef>
              <c:f>h29中学校生徒質問紙!$W$368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h29中学校生徒質問紙!$W$369:$W$371</c:f>
              <c:numCache>
                <c:formatCode>0.0_ </c:formatCode>
                <c:ptCount val="3"/>
                <c:pt idx="0">
                  <c:v>9.0738742831184993</c:v>
                </c:pt>
                <c:pt idx="1">
                  <c:v>9.0369694203559998</c:v>
                </c:pt>
                <c:pt idx="2">
                  <c:v>8.3000000000000007</c:v>
                </c:pt>
              </c:numCache>
            </c:numRef>
          </c:val>
        </c:ser>
        <c:ser>
          <c:idx val="2"/>
          <c:order val="2"/>
          <c:tx>
            <c:strRef>
              <c:f>h29中学校生徒質問紙!$X$368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h29中学校生徒質問紙!$X$369:$X$371</c:f>
              <c:numCache>
                <c:formatCode>0.0_ </c:formatCode>
                <c:ptCount val="3"/>
                <c:pt idx="0">
                  <c:v>16.569189710976101</c:v>
                </c:pt>
                <c:pt idx="1">
                  <c:v>15.990549574462401</c:v>
                </c:pt>
                <c:pt idx="2">
                  <c:v>15.2</c:v>
                </c:pt>
              </c:numCache>
            </c:numRef>
          </c:val>
        </c:ser>
        <c:ser>
          <c:idx val="3"/>
          <c:order val="3"/>
          <c:tx>
            <c:strRef>
              <c:f>h29中学校生徒質問紙!$Y$368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h29中学校生徒質問紙!$Y$369:$Y$371</c:f>
              <c:numCache>
                <c:formatCode>0.0_ </c:formatCode>
                <c:ptCount val="3"/>
                <c:pt idx="0">
                  <c:v>22.082789165862199</c:v>
                </c:pt>
                <c:pt idx="1">
                  <c:v>21.856793835745201</c:v>
                </c:pt>
                <c:pt idx="2">
                  <c:v>22.2</c:v>
                </c:pt>
              </c:numCache>
            </c:numRef>
          </c:val>
        </c:ser>
        <c:ser>
          <c:idx val="8"/>
          <c:order val="4"/>
          <c:tx>
            <c:strRef>
              <c:f>h29中学校生徒質問紙!$Z$368</c:f>
              <c:strCache>
                <c:ptCount val="1"/>
                <c:pt idx="0">
                  <c:v>5.１０分より少ない</c:v>
                </c:pt>
              </c:strCache>
            </c:strRef>
          </c:tx>
          <c:spPr>
            <a:pattFill prst="pct10">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h29中学校生徒質問紙!$Z$369:$Z$371</c:f>
              <c:numCache>
                <c:formatCode>0.0_ </c:formatCode>
                <c:ptCount val="3"/>
                <c:pt idx="0">
                  <c:v>13.2814718073931</c:v>
                </c:pt>
                <c:pt idx="1">
                  <c:v>13.042661153918401</c:v>
                </c:pt>
                <c:pt idx="2">
                  <c:v>12.8</c:v>
                </c:pt>
              </c:numCache>
            </c:numRef>
          </c:val>
        </c:ser>
        <c:ser>
          <c:idx val="4"/>
          <c:order val="5"/>
          <c:tx>
            <c:strRef>
              <c:f>h29中学校生徒質問紙!$AA$368</c:f>
              <c:strCache>
                <c:ptCount val="1"/>
                <c:pt idx="0">
                  <c:v>6.全くしない</c:v>
                </c:pt>
              </c:strCache>
            </c:strRef>
          </c:tx>
          <c:spPr>
            <a:pattFill prst="lgCheck">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h29中学校生徒質問紙!$AA$369:$AA$371</c:f>
              <c:numCache>
                <c:formatCode>0.0_ </c:formatCode>
                <c:ptCount val="3"/>
                <c:pt idx="0">
                  <c:v>32.706830957923998</c:v>
                </c:pt>
                <c:pt idx="1">
                  <c:v>33.589282358310697</c:v>
                </c:pt>
                <c:pt idx="2">
                  <c:v>35.6</c:v>
                </c:pt>
              </c:numCache>
            </c:numRef>
          </c:val>
        </c:ser>
        <c:ser>
          <c:idx val="5"/>
          <c:order val="6"/>
          <c:tx>
            <c:strRef>
              <c:f>h29中学校生徒質問紙!$AE$368</c:f>
              <c:strCache>
                <c:ptCount val="1"/>
                <c:pt idx="0">
                  <c:v>その他</c:v>
                </c:pt>
              </c:strCache>
            </c:strRef>
          </c:tx>
          <c:spPr>
            <a:pattFill prst="zigZag">
              <a:fgClr>
                <a:sysClr val="windowText" lastClr="000000"/>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h29中学校生徒質問紙!$AE$369:$AE$371</c:f>
              <c:numCache>
                <c:formatCode>0.0_ </c:formatCode>
                <c:ptCount val="3"/>
                <c:pt idx="0">
                  <c:v>2.2713077054113899E-2</c:v>
                </c:pt>
                <c:pt idx="1">
                  <c:v>2.1478239858243601E-2</c:v>
                </c:pt>
                <c:pt idx="2">
                  <c:v>0</c:v>
                </c:pt>
              </c:numCache>
            </c:numRef>
          </c:val>
        </c:ser>
        <c:ser>
          <c:idx val="6"/>
          <c:order val="7"/>
          <c:tx>
            <c:strRef>
              <c:f>h29中学校生徒質問紙!$AF$368</c:f>
              <c:strCache>
                <c:ptCount val="1"/>
                <c:pt idx="0">
                  <c:v>無回答</c:v>
                </c:pt>
              </c:strCache>
            </c:strRef>
          </c:tx>
          <c:spPr>
            <a:solidFill>
              <a:sysClr val="window" lastClr="FFFFFF"/>
            </a:solid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h29中学校生徒質問紙!$AF$369:$AF$371</c:f>
              <c:numCache>
                <c:formatCode>0.0_ </c:formatCode>
                <c:ptCount val="3"/>
                <c:pt idx="0">
                  <c:v>3.9747884844699301E-2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665088"/>
        <c:axId val="148666624"/>
      </c:barChart>
      <c:catAx>
        <c:axId val="14866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666624"/>
        <c:crosses val="autoZero"/>
        <c:auto val="1"/>
        <c:lblAlgn val="ctr"/>
        <c:lblOffset val="100"/>
        <c:tickLblSkip val="1"/>
        <c:tickMarkSkip val="1"/>
        <c:noMultiLvlLbl val="0"/>
      </c:catAx>
      <c:valAx>
        <c:axId val="14866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66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630327832273149E-2"/>
          <c:w val="0.7988286784101799"/>
          <c:h val="0.2838204649685983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15</xdr:col>
      <xdr:colOff>28575</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15</xdr:col>
      <xdr:colOff>0</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15</xdr:col>
      <xdr:colOff>0</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571500</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571500</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xdr:colOff>
      <xdr:row>120</xdr:row>
      <xdr:rowOff>0</xdr:rowOff>
    </xdr:from>
    <xdr:to>
      <xdr:col>15</xdr:col>
      <xdr:colOff>1</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141</xdr:row>
      <xdr:rowOff>0</xdr:rowOff>
    </xdr:from>
    <xdr:to>
      <xdr:col>15</xdr:col>
      <xdr:colOff>1</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571500</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xdr:colOff>
      <xdr:row>183</xdr:row>
      <xdr:rowOff>0</xdr:rowOff>
    </xdr:from>
    <xdr:to>
      <xdr:col>15</xdr:col>
      <xdr:colOff>1</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15</xdr:col>
      <xdr:colOff>0</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15</xdr:col>
      <xdr:colOff>9525</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246</xdr:row>
      <xdr:rowOff>0</xdr:rowOff>
    </xdr:from>
    <xdr:to>
      <xdr:col>15</xdr:col>
      <xdr:colOff>1</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1</xdr:colOff>
      <xdr:row>267</xdr:row>
      <xdr:rowOff>0</xdr:rowOff>
    </xdr:from>
    <xdr:to>
      <xdr:col>15</xdr:col>
      <xdr:colOff>19051</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561975</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571500</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15</xdr:col>
      <xdr:colOff>0</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571501</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28575</xdr:colOff>
      <xdr:row>393</xdr:row>
      <xdr:rowOff>0</xdr:rowOff>
    </xdr:from>
    <xdr:to>
      <xdr:col>15</xdr:col>
      <xdr:colOff>19050</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414</xdr:row>
      <xdr:rowOff>0</xdr:rowOff>
    </xdr:from>
    <xdr:to>
      <xdr:col>15</xdr:col>
      <xdr:colOff>9525</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435</xdr:row>
      <xdr:rowOff>0</xdr:rowOff>
    </xdr:from>
    <xdr:to>
      <xdr:col>15</xdr:col>
      <xdr:colOff>9525</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456</xdr:row>
      <xdr:rowOff>0</xdr:rowOff>
    </xdr:from>
    <xdr:to>
      <xdr:col>14</xdr:col>
      <xdr:colOff>561975</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editAs="oneCell">
    <xdr:from>
      <xdr:col>1</xdr:col>
      <xdr:colOff>1</xdr:colOff>
      <xdr:row>477</xdr:row>
      <xdr:rowOff>0</xdr:rowOff>
    </xdr:from>
    <xdr:to>
      <xdr:col>14</xdr:col>
      <xdr:colOff>561976</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498</xdr:row>
      <xdr:rowOff>0</xdr:rowOff>
    </xdr:from>
    <xdr:to>
      <xdr:col>15</xdr:col>
      <xdr:colOff>1</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540</xdr:row>
      <xdr:rowOff>0</xdr:rowOff>
    </xdr:from>
    <xdr:to>
      <xdr:col>15</xdr:col>
      <xdr:colOff>0</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561</xdr:row>
      <xdr:rowOff>0</xdr:rowOff>
    </xdr:from>
    <xdr:to>
      <xdr:col>14</xdr:col>
      <xdr:colOff>571500</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624</xdr:row>
      <xdr:rowOff>0</xdr:rowOff>
    </xdr:from>
    <xdr:to>
      <xdr:col>15</xdr:col>
      <xdr:colOff>0</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645</xdr:row>
      <xdr:rowOff>0</xdr:rowOff>
    </xdr:from>
    <xdr:to>
      <xdr:col>14</xdr:col>
      <xdr:colOff>571500</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1</xdr:colOff>
      <xdr:row>666</xdr:row>
      <xdr:rowOff>0</xdr:rowOff>
    </xdr:from>
    <xdr:to>
      <xdr:col>15</xdr:col>
      <xdr:colOff>1</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687</xdr:row>
      <xdr:rowOff>0</xdr:rowOff>
    </xdr:from>
    <xdr:to>
      <xdr:col>15</xdr:col>
      <xdr:colOff>9525</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729</xdr:row>
      <xdr:rowOff>0</xdr:rowOff>
    </xdr:from>
    <xdr:to>
      <xdr:col>15</xdr:col>
      <xdr:colOff>9525</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750</xdr:row>
      <xdr:rowOff>0</xdr:rowOff>
    </xdr:from>
    <xdr:to>
      <xdr:col>14</xdr:col>
      <xdr:colOff>571500</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1</xdr:colOff>
      <xdr:row>771</xdr:row>
      <xdr:rowOff>0</xdr:rowOff>
    </xdr:from>
    <xdr:to>
      <xdr:col>15</xdr:col>
      <xdr:colOff>1</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792</xdr:row>
      <xdr:rowOff>0</xdr:rowOff>
    </xdr:from>
    <xdr:to>
      <xdr:col>15</xdr:col>
      <xdr:colOff>0</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1</xdr:colOff>
      <xdr:row>813</xdr:row>
      <xdr:rowOff>0</xdr:rowOff>
    </xdr:from>
    <xdr:to>
      <xdr:col>15</xdr:col>
      <xdr:colOff>1</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834</xdr:row>
      <xdr:rowOff>0</xdr:rowOff>
    </xdr:from>
    <xdr:to>
      <xdr:col>15</xdr:col>
      <xdr:colOff>0</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855</xdr:row>
      <xdr:rowOff>0</xdr:rowOff>
    </xdr:from>
    <xdr:to>
      <xdr:col>14</xdr:col>
      <xdr:colOff>571500</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876</xdr:row>
      <xdr:rowOff>0</xdr:rowOff>
    </xdr:from>
    <xdr:to>
      <xdr:col>14</xdr:col>
      <xdr:colOff>561975</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897</xdr:row>
      <xdr:rowOff>0</xdr:rowOff>
    </xdr:from>
    <xdr:to>
      <xdr:col>14</xdr:col>
      <xdr:colOff>571500</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66675</xdr:colOff>
      <xdr:row>918</xdr:row>
      <xdr:rowOff>0</xdr:rowOff>
    </xdr:from>
    <xdr:to>
      <xdr:col>15</xdr:col>
      <xdr:colOff>0</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939</xdr:row>
      <xdr:rowOff>0</xdr:rowOff>
    </xdr:from>
    <xdr:to>
      <xdr:col>14</xdr:col>
      <xdr:colOff>571500</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0</xdr:col>
      <xdr:colOff>104775</xdr:colOff>
      <xdr:row>959</xdr:row>
      <xdr:rowOff>28575</xdr:rowOff>
    </xdr:from>
    <xdr:to>
      <xdr:col>15</xdr:col>
      <xdr:colOff>0</xdr:colOff>
      <xdr:row>972</xdr:row>
      <xdr:rowOff>41461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981</xdr:row>
      <xdr:rowOff>0</xdr:rowOff>
    </xdr:from>
    <xdr:to>
      <xdr:col>14</xdr:col>
      <xdr:colOff>561975</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twoCellAnchor>
  <xdr:twoCellAnchor editAs="oneCell">
    <xdr:from>
      <xdr:col>1</xdr:col>
      <xdr:colOff>0</xdr:colOff>
      <xdr:row>1002</xdr:row>
      <xdr:rowOff>0</xdr:rowOff>
    </xdr:from>
    <xdr:to>
      <xdr:col>14</xdr:col>
      <xdr:colOff>571500</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1023</xdr:row>
      <xdr:rowOff>0</xdr:rowOff>
    </xdr:from>
    <xdr:to>
      <xdr:col>15</xdr:col>
      <xdr:colOff>9525</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1044</xdr:row>
      <xdr:rowOff>0</xdr:rowOff>
    </xdr:from>
    <xdr:to>
      <xdr:col>14</xdr:col>
      <xdr:colOff>571500</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1065</xdr:row>
      <xdr:rowOff>0</xdr:rowOff>
    </xdr:from>
    <xdr:to>
      <xdr:col>14</xdr:col>
      <xdr:colOff>571500</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1</xdr:colOff>
      <xdr:row>1086</xdr:row>
      <xdr:rowOff>0</xdr:rowOff>
    </xdr:from>
    <xdr:to>
      <xdr:col>15</xdr:col>
      <xdr:colOff>1</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1</xdr:colOff>
      <xdr:row>1107</xdr:row>
      <xdr:rowOff>0</xdr:rowOff>
    </xdr:from>
    <xdr:to>
      <xdr:col>15</xdr:col>
      <xdr:colOff>1</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1128</xdr:row>
      <xdr:rowOff>0</xdr:rowOff>
    </xdr:from>
    <xdr:to>
      <xdr:col>14</xdr:col>
      <xdr:colOff>571500</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1</xdr:colOff>
      <xdr:row>1149</xdr:row>
      <xdr:rowOff>0</xdr:rowOff>
    </xdr:from>
    <xdr:to>
      <xdr:col>15</xdr:col>
      <xdr:colOff>1</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1</xdr:colOff>
      <xdr:row>1170</xdr:row>
      <xdr:rowOff>0</xdr:rowOff>
    </xdr:from>
    <xdr:to>
      <xdr:col>15</xdr:col>
      <xdr:colOff>1</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1191</xdr:row>
      <xdr:rowOff>0</xdr:rowOff>
    </xdr:from>
    <xdr:to>
      <xdr:col>15</xdr:col>
      <xdr:colOff>0</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1212</xdr:row>
      <xdr:rowOff>0</xdr:rowOff>
    </xdr:from>
    <xdr:to>
      <xdr:col>14</xdr:col>
      <xdr:colOff>561975</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1233</xdr:row>
      <xdr:rowOff>0</xdr:rowOff>
    </xdr:from>
    <xdr:to>
      <xdr:col>14</xdr:col>
      <xdr:colOff>571500</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1254</xdr:row>
      <xdr:rowOff>0</xdr:rowOff>
    </xdr:from>
    <xdr:to>
      <xdr:col>15</xdr:col>
      <xdr:colOff>9525</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1275</xdr:row>
      <xdr:rowOff>0</xdr:rowOff>
    </xdr:from>
    <xdr:to>
      <xdr:col>15</xdr:col>
      <xdr:colOff>0</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1</xdr:colOff>
      <xdr:row>1296</xdr:row>
      <xdr:rowOff>0</xdr:rowOff>
    </xdr:from>
    <xdr:to>
      <xdr:col>15</xdr:col>
      <xdr:colOff>1</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twoCellAnchor>
  <xdr:twoCellAnchor editAs="oneCell">
    <xdr:from>
      <xdr:col>1</xdr:col>
      <xdr:colOff>1</xdr:colOff>
      <xdr:row>1317</xdr:row>
      <xdr:rowOff>0</xdr:rowOff>
    </xdr:from>
    <xdr:to>
      <xdr:col>14</xdr:col>
      <xdr:colOff>561976</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editAs="oneCell">
    <xdr:from>
      <xdr:col>1</xdr:col>
      <xdr:colOff>0</xdr:colOff>
      <xdr:row>1338</xdr:row>
      <xdr:rowOff>0</xdr:rowOff>
    </xdr:from>
    <xdr:to>
      <xdr:col>15</xdr:col>
      <xdr:colOff>9525</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1359</xdr:row>
      <xdr:rowOff>0</xdr:rowOff>
    </xdr:from>
    <xdr:to>
      <xdr:col>14</xdr:col>
      <xdr:colOff>571500</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1</xdr:colOff>
      <xdr:row>1380</xdr:row>
      <xdr:rowOff>0</xdr:rowOff>
    </xdr:from>
    <xdr:to>
      <xdr:col>15</xdr:col>
      <xdr:colOff>1</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1</xdr:colOff>
      <xdr:row>1401</xdr:row>
      <xdr:rowOff>0</xdr:rowOff>
    </xdr:from>
    <xdr:to>
      <xdr:col>15</xdr:col>
      <xdr:colOff>19051</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fLocksWithSheet="0"/>
  </xdr:twoCellAnchor>
  <xdr:twoCellAnchor editAs="oneCell">
    <xdr:from>
      <xdr:col>1</xdr:col>
      <xdr:colOff>0</xdr:colOff>
      <xdr:row>1422</xdr:row>
      <xdr:rowOff>0</xdr:rowOff>
    </xdr:from>
    <xdr:to>
      <xdr:col>14</xdr:col>
      <xdr:colOff>571500</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1443</xdr:row>
      <xdr:rowOff>0</xdr:rowOff>
    </xdr:from>
    <xdr:to>
      <xdr:col>15</xdr:col>
      <xdr:colOff>9525</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1</xdr:colOff>
      <xdr:row>1464</xdr:row>
      <xdr:rowOff>0</xdr:rowOff>
    </xdr:from>
    <xdr:to>
      <xdr:col>15</xdr:col>
      <xdr:colOff>1</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1485</xdr:row>
      <xdr:rowOff>0</xdr:rowOff>
    </xdr:from>
    <xdr:to>
      <xdr:col>15</xdr:col>
      <xdr:colOff>0</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1506</xdr:row>
      <xdr:rowOff>0</xdr:rowOff>
    </xdr:from>
    <xdr:to>
      <xdr:col>15</xdr:col>
      <xdr:colOff>0</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1527</xdr:row>
      <xdr:rowOff>0</xdr:rowOff>
    </xdr:from>
    <xdr:to>
      <xdr:col>14</xdr:col>
      <xdr:colOff>561975</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1548</xdr:row>
      <xdr:rowOff>0</xdr:rowOff>
    </xdr:from>
    <xdr:to>
      <xdr:col>15</xdr:col>
      <xdr:colOff>0</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28575</xdr:colOff>
      <xdr:row>518</xdr:row>
      <xdr:rowOff>38100</xdr:rowOff>
    </xdr:from>
    <xdr:to>
      <xdr:col>14</xdr:col>
      <xdr:colOff>561975</xdr:colOff>
      <xdr:row>531</xdr:row>
      <xdr:rowOff>50987</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708</xdr:row>
      <xdr:rowOff>0</xdr:rowOff>
    </xdr:from>
    <xdr:to>
      <xdr:col>15</xdr:col>
      <xdr:colOff>0</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582</xdr:row>
      <xdr:rowOff>0</xdr:rowOff>
    </xdr:from>
    <xdr:to>
      <xdr:col>15</xdr:col>
      <xdr:colOff>0</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603</xdr:row>
      <xdr:rowOff>0</xdr:rowOff>
    </xdr:from>
    <xdr:to>
      <xdr:col>14</xdr:col>
      <xdr:colOff>571500</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9525</xdr:colOff>
      <xdr:row>1569</xdr:row>
      <xdr:rowOff>0</xdr:rowOff>
    </xdr:from>
    <xdr:to>
      <xdr:col>14</xdr:col>
      <xdr:colOff>561976</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561975</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0</xdr:col>
      <xdr:colOff>123824</xdr:colOff>
      <xdr:row>1611</xdr:row>
      <xdr:rowOff>0</xdr:rowOff>
    </xdr:from>
    <xdr:to>
      <xdr:col>14</xdr:col>
      <xdr:colOff>561975</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1632</xdr:row>
      <xdr:rowOff>0</xdr:rowOff>
    </xdr:from>
    <xdr:to>
      <xdr:col>14</xdr:col>
      <xdr:colOff>552451</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1653</xdr:row>
      <xdr:rowOff>0</xdr:rowOff>
    </xdr:from>
    <xdr:to>
      <xdr:col>15</xdr:col>
      <xdr:colOff>9526</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0</xdr:col>
      <xdr:colOff>95250</xdr:colOff>
      <xdr:row>1674</xdr:row>
      <xdr:rowOff>0</xdr:rowOff>
    </xdr:from>
    <xdr:to>
      <xdr:col>15</xdr:col>
      <xdr:colOff>19051</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1695</xdr:row>
      <xdr:rowOff>0</xdr:rowOff>
    </xdr:from>
    <xdr:to>
      <xdr:col>14</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1716</xdr:row>
      <xdr:rowOff>0</xdr:rowOff>
    </xdr:from>
    <xdr:to>
      <xdr:col>14</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0</xdr:col>
      <xdr:colOff>123824</xdr:colOff>
      <xdr:row>1737</xdr:row>
      <xdr:rowOff>0</xdr:rowOff>
    </xdr:from>
    <xdr:to>
      <xdr:col>14</xdr:col>
      <xdr:colOff>561975</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1758</xdr:row>
      <xdr:rowOff>0</xdr:rowOff>
    </xdr:from>
    <xdr:to>
      <xdr:col>14</xdr:col>
      <xdr:colOff>571501</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1779</xdr:row>
      <xdr:rowOff>0</xdr:rowOff>
    </xdr:from>
    <xdr:to>
      <xdr:col>14</xdr:col>
      <xdr:colOff>552451</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0</xdr:col>
      <xdr:colOff>123824</xdr:colOff>
      <xdr:row>1800</xdr:row>
      <xdr:rowOff>0</xdr:rowOff>
    </xdr:from>
    <xdr:to>
      <xdr:col>15</xdr:col>
      <xdr:colOff>0</xdr:colOff>
      <xdr:row>1812</xdr:row>
      <xdr:rowOff>0</xdr:rowOff>
    </xdr:to>
    <xdr:graphicFrame macro="">
      <xdr:nvGraphicFramePr>
        <xdr:cNvPr id="87"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1821</xdr:row>
      <xdr:rowOff>0</xdr:rowOff>
    </xdr:from>
    <xdr:to>
      <xdr:col>14</xdr:col>
      <xdr:colOff>552451</xdr:colOff>
      <xdr:row>1833</xdr:row>
      <xdr:rowOff>0</xdr:rowOff>
    </xdr:to>
    <xdr:graphicFrame macro="">
      <xdr:nvGraphicFramePr>
        <xdr:cNvPr id="8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1842</xdr:row>
      <xdr:rowOff>0</xdr:rowOff>
    </xdr:from>
    <xdr:to>
      <xdr:col>14</xdr:col>
      <xdr:colOff>571501</xdr:colOff>
      <xdr:row>1854</xdr:row>
      <xdr:rowOff>0</xdr:rowOff>
    </xdr:to>
    <xdr:graphicFrame macro="">
      <xdr:nvGraphicFramePr>
        <xdr:cNvPr id="90"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0</xdr:col>
      <xdr:colOff>123824</xdr:colOff>
      <xdr:row>1863</xdr:row>
      <xdr:rowOff>0</xdr:rowOff>
    </xdr:from>
    <xdr:to>
      <xdr:col>15</xdr:col>
      <xdr:colOff>0</xdr:colOff>
      <xdr:row>1875</xdr:row>
      <xdr:rowOff>0</xdr:rowOff>
    </xdr:to>
    <xdr:graphicFrame macro="">
      <xdr:nvGraphicFramePr>
        <xdr:cNvPr id="91"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1884</xdr:row>
      <xdr:rowOff>0</xdr:rowOff>
    </xdr:from>
    <xdr:to>
      <xdr:col>15</xdr:col>
      <xdr:colOff>0</xdr:colOff>
      <xdr:row>1896</xdr:row>
      <xdr:rowOff>0</xdr:rowOff>
    </xdr:to>
    <xdr:graphicFrame macro="">
      <xdr:nvGraphicFramePr>
        <xdr:cNvPr id="92"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1905</xdr:row>
      <xdr:rowOff>0</xdr:rowOff>
    </xdr:from>
    <xdr:to>
      <xdr:col>14</xdr:col>
      <xdr:colOff>571500</xdr:colOff>
      <xdr:row>1917</xdr:row>
      <xdr:rowOff>0</xdr:rowOff>
    </xdr:to>
    <xdr:graphicFrame macro="">
      <xdr:nvGraphicFramePr>
        <xdr:cNvPr id="9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1926</xdr:row>
      <xdr:rowOff>0</xdr:rowOff>
    </xdr:from>
    <xdr:to>
      <xdr:col>15</xdr:col>
      <xdr:colOff>9525</xdr:colOff>
      <xdr:row>1938</xdr:row>
      <xdr:rowOff>0</xdr:rowOff>
    </xdr:to>
    <xdr:graphicFrame macro="">
      <xdr:nvGraphicFramePr>
        <xdr:cNvPr id="9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editAs="oneCell">
    <xdr:from>
      <xdr:col>1</xdr:col>
      <xdr:colOff>0</xdr:colOff>
      <xdr:row>1947</xdr:row>
      <xdr:rowOff>0</xdr:rowOff>
    </xdr:from>
    <xdr:to>
      <xdr:col>14</xdr:col>
      <xdr:colOff>571501</xdr:colOff>
      <xdr:row>1959</xdr:row>
      <xdr:rowOff>0</xdr:rowOff>
    </xdr:to>
    <xdr:graphicFrame macro="">
      <xdr:nvGraphicFramePr>
        <xdr:cNvPr id="9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editAs="oneCell">
    <xdr:from>
      <xdr:col>1</xdr:col>
      <xdr:colOff>0</xdr:colOff>
      <xdr:row>1968</xdr:row>
      <xdr:rowOff>0</xdr:rowOff>
    </xdr:from>
    <xdr:to>
      <xdr:col>14</xdr:col>
      <xdr:colOff>571500</xdr:colOff>
      <xdr:row>1980</xdr:row>
      <xdr:rowOff>0</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editAs="oneCell">
    <xdr:from>
      <xdr:col>1</xdr:col>
      <xdr:colOff>0</xdr:colOff>
      <xdr:row>372</xdr:row>
      <xdr:rowOff>0</xdr:rowOff>
    </xdr:from>
    <xdr:to>
      <xdr:col>14</xdr:col>
      <xdr:colOff>571500</xdr:colOff>
      <xdr:row>384</xdr:row>
      <xdr:rowOff>66915</xdr:rowOff>
    </xdr:to>
    <xdr:graphicFrame macro="">
      <xdr:nvGraphicFramePr>
        <xdr:cNvPr id="97"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980"/>
  <sheetViews>
    <sheetView tabSelected="1"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5" width="7.625" style="3" customWidth="1"/>
    <col min="16" max="16" width="2.125" style="3" customWidth="1"/>
    <col min="17" max="20" width="0.375" style="3" customWidth="1"/>
    <col min="21" max="21" width="15" style="3" customWidth="1"/>
    <col min="22" max="16384" width="9" style="3"/>
  </cols>
  <sheetData>
    <row r="1" spans="1:32" s="19" customFormat="1" ht="18" customHeight="1">
      <c r="A1" s="24" t="s">
        <v>174</v>
      </c>
      <c r="B1" s="22"/>
      <c r="C1" s="22"/>
      <c r="D1" s="22"/>
      <c r="E1" s="22"/>
      <c r="F1" s="22"/>
      <c r="G1" s="22"/>
      <c r="H1" s="22"/>
      <c r="I1" s="22"/>
      <c r="J1" s="21"/>
      <c r="K1" s="21"/>
      <c r="L1" s="21"/>
      <c r="M1" s="21"/>
      <c r="N1" s="21"/>
      <c r="O1" s="1" t="s">
        <v>12</v>
      </c>
      <c r="P1" s="1"/>
      <c r="Q1" s="20"/>
    </row>
    <row r="2" spans="1:32" s="19" customFormat="1" ht="21" customHeight="1">
      <c r="A2" s="23" t="s">
        <v>13</v>
      </c>
      <c r="B2" s="22"/>
      <c r="C2" s="22"/>
      <c r="D2" s="22"/>
      <c r="E2" s="22"/>
      <c r="F2" s="22"/>
      <c r="G2" s="22"/>
      <c r="H2" s="22"/>
      <c r="I2" s="22"/>
      <c r="J2" s="21"/>
      <c r="K2" s="21"/>
      <c r="L2" s="21"/>
      <c r="M2" s="21"/>
      <c r="N2" s="21"/>
      <c r="O2" s="2"/>
      <c r="P2" s="21"/>
      <c r="Q2" s="20"/>
    </row>
    <row r="3" spans="1:32" ht="18" customHeight="1">
      <c r="A3" s="16"/>
      <c r="B3" s="18" t="s">
        <v>342</v>
      </c>
      <c r="C3" s="17"/>
      <c r="D3" s="17"/>
      <c r="E3" s="16"/>
      <c r="F3" s="16"/>
      <c r="G3" s="16"/>
      <c r="H3" s="16"/>
      <c r="I3" s="16"/>
      <c r="J3" s="15"/>
      <c r="K3" s="15"/>
      <c r="L3" s="15"/>
      <c r="M3" s="15"/>
      <c r="N3" s="15"/>
      <c r="O3" s="15"/>
      <c r="P3" s="15"/>
      <c r="Q3" s="14"/>
    </row>
    <row r="4" spans="1:32" ht="26.25" customHeight="1">
      <c r="B4" s="25" t="s">
        <v>316</v>
      </c>
    </row>
    <row r="5" spans="1:32" ht="13.5" customHeight="1">
      <c r="B5" s="62"/>
      <c r="C5" s="62"/>
      <c r="D5" s="62"/>
      <c r="E5" s="62"/>
      <c r="F5" s="62"/>
      <c r="G5" s="62"/>
      <c r="H5" s="62" t="s">
        <v>67</v>
      </c>
      <c r="I5" s="62"/>
    </row>
    <row r="6" spans="1:32" ht="13.5" customHeight="1">
      <c r="B6" s="63" t="s">
        <v>343</v>
      </c>
      <c r="C6" s="64"/>
      <c r="D6" s="64"/>
      <c r="E6" s="64"/>
      <c r="F6" s="64"/>
      <c r="G6" s="65"/>
      <c r="H6" s="61">
        <v>17611</v>
      </c>
      <c r="I6" s="61"/>
    </row>
    <row r="7" spans="1:32" ht="13.5" customHeight="1"/>
    <row r="8" spans="1:32" ht="13.5" customHeight="1">
      <c r="B8" s="47" t="s">
        <v>7</v>
      </c>
      <c r="C8" s="48"/>
      <c r="D8" s="49"/>
      <c r="E8" s="50" t="s">
        <v>8</v>
      </c>
      <c r="F8" s="51"/>
      <c r="G8" s="51"/>
      <c r="H8" s="51"/>
      <c r="I8" s="51"/>
      <c r="J8" s="51"/>
      <c r="K8" s="51"/>
      <c r="L8" s="51"/>
      <c r="M8" s="51"/>
      <c r="N8" s="51"/>
      <c r="O8" s="51"/>
    </row>
    <row r="9" spans="1:32" s="5" customFormat="1" ht="18" customHeight="1">
      <c r="B9" s="52" t="s">
        <v>132</v>
      </c>
      <c r="C9" s="53"/>
      <c r="D9" s="54"/>
      <c r="E9" s="58" t="str">
        <f>U11</f>
        <v>朝食を毎日食べていますか</v>
      </c>
      <c r="F9" s="59" t="s">
        <v>11</v>
      </c>
      <c r="G9" s="59" t="s">
        <v>11</v>
      </c>
      <c r="H9" s="59" t="s">
        <v>11</v>
      </c>
      <c r="I9" s="59" t="s">
        <v>11</v>
      </c>
      <c r="J9" s="59" t="s">
        <v>11</v>
      </c>
      <c r="K9" s="59" t="s">
        <v>11</v>
      </c>
      <c r="L9" s="59" t="s">
        <v>11</v>
      </c>
      <c r="M9" s="59"/>
      <c r="N9" s="59"/>
      <c r="O9" s="59" t="s">
        <v>11</v>
      </c>
      <c r="AE9" s="30"/>
      <c r="AF9" s="30"/>
    </row>
    <row r="10" spans="1:32" s="5" customFormat="1" ht="18" customHeight="1">
      <c r="B10" s="55"/>
      <c r="C10" s="56"/>
      <c r="D10" s="57"/>
      <c r="E10" s="59" t="s">
        <v>11</v>
      </c>
      <c r="F10" s="59" t="s">
        <v>11</v>
      </c>
      <c r="G10" s="59" t="s">
        <v>11</v>
      </c>
      <c r="H10" s="59" t="s">
        <v>11</v>
      </c>
      <c r="I10" s="59" t="s">
        <v>11</v>
      </c>
      <c r="J10" s="59" t="s">
        <v>11</v>
      </c>
      <c r="K10" s="59" t="s">
        <v>11</v>
      </c>
      <c r="L10" s="59" t="s">
        <v>11</v>
      </c>
      <c r="M10" s="59"/>
      <c r="N10" s="59"/>
      <c r="O10" s="59" t="s">
        <v>11</v>
      </c>
      <c r="V10" s="5">
        <v>1</v>
      </c>
      <c r="W10" s="5">
        <v>2</v>
      </c>
      <c r="X10" s="5">
        <v>3</v>
      </c>
      <c r="Y10" s="5">
        <v>4</v>
      </c>
      <c r="Z10" s="5">
        <v>5</v>
      </c>
      <c r="AA10" s="5">
        <v>6</v>
      </c>
      <c r="AB10" s="5">
        <v>7</v>
      </c>
      <c r="AC10" s="5">
        <v>8</v>
      </c>
      <c r="AD10" s="5">
        <v>9</v>
      </c>
      <c r="AE10" s="30">
        <v>10</v>
      </c>
      <c r="AF10" s="30">
        <v>11</v>
      </c>
    </row>
    <row r="11" spans="1:32" s="5" customFormat="1" ht="13.5" customHeight="1" thickBot="1">
      <c r="B11" s="52" t="s">
        <v>9</v>
      </c>
      <c r="C11" s="53"/>
      <c r="D11" s="54"/>
      <c r="E11" s="13" t="s">
        <v>104</v>
      </c>
      <c r="F11" s="13" t="s">
        <v>0</v>
      </c>
      <c r="G11" s="13" t="s">
        <v>1</v>
      </c>
      <c r="H11" s="13" t="s">
        <v>2</v>
      </c>
      <c r="I11" s="13" t="s">
        <v>3</v>
      </c>
      <c r="J11" s="13" t="s">
        <v>4</v>
      </c>
      <c r="K11" s="13" t="s">
        <v>5</v>
      </c>
      <c r="L11" s="13" t="s">
        <v>6</v>
      </c>
      <c r="M11" s="13" t="s">
        <v>313</v>
      </c>
      <c r="N11" s="13" t="s">
        <v>317</v>
      </c>
      <c r="O11" s="9" t="s">
        <v>103</v>
      </c>
      <c r="U11" s="5" t="s">
        <v>16</v>
      </c>
      <c r="V11" s="26" t="s">
        <v>184</v>
      </c>
      <c r="W11" s="26" t="s">
        <v>185</v>
      </c>
      <c r="X11" s="26" t="s">
        <v>186</v>
      </c>
      <c r="Y11" s="26" t="s">
        <v>188</v>
      </c>
      <c r="Z11" s="26"/>
      <c r="AA11" s="26"/>
      <c r="AD11" s="26"/>
      <c r="AE11" s="31" t="s">
        <v>317</v>
      </c>
      <c r="AF11" s="32" t="s">
        <v>103</v>
      </c>
    </row>
    <row r="12" spans="1:32" s="5" customFormat="1" ht="13.5" customHeight="1" thickBot="1">
      <c r="B12" s="38" t="s">
        <v>345</v>
      </c>
      <c r="C12" s="39"/>
      <c r="D12" s="40"/>
      <c r="E12" s="8">
        <f>IF(V12="","",V12)</f>
        <v>81.483163931633598</v>
      </c>
      <c r="F12" s="8">
        <f t="shared" ref="F12:O14" si="0">IF(W12="","",W12)</f>
        <v>10.8909204474476</v>
      </c>
      <c r="G12" s="8">
        <f t="shared" si="0"/>
        <v>5.40571233887911</v>
      </c>
      <c r="H12" s="8">
        <f t="shared" si="0"/>
        <v>2.1918119357219901</v>
      </c>
      <c r="I12" s="8" t="str">
        <f t="shared" si="0"/>
        <v/>
      </c>
      <c r="J12" s="8" t="str">
        <f t="shared" si="0"/>
        <v/>
      </c>
      <c r="K12" s="8" t="str">
        <f t="shared" si="0"/>
        <v/>
      </c>
      <c r="L12" s="8" t="str">
        <f t="shared" si="0"/>
        <v/>
      </c>
      <c r="M12" s="8" t="str">
        <f t="shared" si="0"/>
        <v/>
      </c>
      <c r="N12" s="8">
        <f t="shared" si="0"/>
        <v>0</v>
      </c>
      <c r="O12" s="8">
        <f t="shared" si="0"/>
        <v>2.83913463176424E-2</v>
      </c>
      <c r="T12" s="5" t="s">
        <v>344</v>
      </c>
      <c r="U12" s="5" t="s">
        <v>15</v>
      </c>
      <c r="V12" s="69">
        <v>81.483163931633598</v>
      </c>
      <c r="W12" s="69">
        <v>10.8909204474476</v>
      </c>
      <c r="X12" s="69">
        <v>5.40571233887911</v>
      </c>
      <c r="Y12" s="69">
        <v>2.1918119357219901</v>
      </c>
      <c r="Z12" s="69"/>
      <c r="AA12" s="69"/>
      <c r="AB12" s="69"/>
      <c r="AC12" s="69"/>
      <c r="AD12" s="69"/>
      <c r="AE12" s="70">
        <v>0</v>
      </c>
      <c r="AF12" s="70">
        <v>2.83913463176424E-2</v>
      </c>
    </row>
    <row r="13" spans="1:32" s="5" customFormat="1" ht="13.5" customHeight="1">
      <c r="B13" s="66" t="s">
        <v>68</v>
      </c>
      <c r="C13" s="67"/>
      <c r="D13" s="68"/>
      <c r="E13" s="12">
        <f>IF(V13="","",V13)</f>
        <v>81.442800762477503</v>
      </c>
      <c r="F13" s="12">
        <f t="shared" si="0"/>
        <v>10.9190001879346</v>
      </c>
      <c r="G13" s="12">
        <f t="shared" si="0"/>
        <v>5.48232072381668</v>
      </c>
      <c r="H13" s="12">
        <f t="shared" si="0"/>
        <v>2.1317153059306801</v>
      </c>
      <c r="I13" s="12" t="str">
        <f t="shared" si="0"/>
        <v/>
      </c>
      <c r="J13" s="12" t="str">
        <f t="shared" si="0"/>
        <v/>
      </c>
      <c r="K13" s="12" t="str">
        <f t="shared" si="0"/>
        <v/>
      </c>
      <c r="L13" s="12" t="str">
        <f t="shared" si="0"/>
        <v/>
      </c>
      <c r="M13" s="12" t="str">
        <f t="shared" si="0"/>
        <v/>
      </c>
      <c r="N13" s="12">
        <f t="shared" si="0"/>
        <v>0</v>
      </c>
      <c r="O13" s="12">
        <f t="shared" si="0"/>
        <v>2.4163019840524099E-2</v>
      </c>
      <c r="U13" s="5" t="s">
        <v>10</v>
      </c>
      <c r="V13" s="69">
        <v>81.442800762477503</v>
      </c>
      <c r="W13" s="69">
        <v>10.9190001879346</v>
      </c>
      <c r="X13" s="69">
        <v>5.48232072381668</v>
      </c>
      <c r="Y13" s="69">
        <v>2.1317153059306801</v>
      </c>
      <c r="Z13" s="69"/>
      <c r="AA13" s="69"/>
      <c r="AB13" s="69"/>
      <c r="AC13" s="69"/>
      <c r="AD13" s="69"/>
      <c r="AE13" s="70">
        <v>0</v>
      </c>
      <c r="AF13" s="70">
        <v>2.4163019840524099E-2</v>
      </c>
    </row>
    <row r="14" spans="1:32" s="5" customFormat="1" ht="13.5" customHeight="1">
      <c r="B14" s="44" t="s">
        <v>14</v>
      </c>
      <c r="C14" s="45"/>
      <c r="D14" s="46"/>
      <c r="E14" s="6">
        <f>IF(V14="","",V14)</f>
        <v>82.7</v>
      </c>
      <c r="F14" s="6">
        <f t="shared" si="0"/>
        <v>10.5</v>
      </c>
      <c r="G14" s="6">
        <f t="shared" si="0"/>
        <v>4.9000000000000004</v>
      </c>
      <c r="H14" s="6">
        <f t="shared" si="0"/>
        <v>1.9</v>
      </c>
      <c r="I14" s="6" t="str">
        <f t="shared" si="0"/>
        <v/>
      </c>
      <c r="J14" s="6" t="str">
        <f t="shared" si="0"/>
        <v/>
      </c>
      <c r="K14" s="6" t="str">
        <f t="shared" si="0"/>
        <v/>
      </c>
      <c r="L14" s="6" t="str">
        <f t="shared" si="0"/>
        <v/>
      </c>
      <c r="M14" s="6" t="str">
        <f t="shared" si="0"/>
        <v/>
      </c>
      <c r="N14" s="6">
        <f t="shared" si="0"/>
        <v>0</v>
      </c>
      <c r="O14" s="6">
        <f t="shared" si="0"/>
        <v>0</v>
      </c>
      <c r="U14" s="5" t="s">
        <v>14</v>
      </c>
      <c r="V14" s="69">
        <v>82.7</v>
      </c>
      <c r="W14" s="69">
        <v>10.5</v>
      </c>
      <c r="X14" s="69">
        <v>4.9000000000000004</v>
      </c>
      <c r="Y14" s="69">
        <v>1.9</v>
      </c>
      <c r="Z14" s="69"/>
      <c r="AA14" s="69"/>
      <c r="AB14" s="69"/>
      <c r="AC14" s="69"/>
      <c r="AD14" s="69"/>
      <c r="AE14" s="70">
        <v>0</v>
      </c>
      <c r="AF14" s="70">
        <v>0</v>
      </c>
    </row>
    <row r="15" spans="1:32" s="5" customFormat="1" ht="3.75" customHeight="1">
      <c r="E15" s="11"/>
      <c r="AE15" s="30"/>
      <c r="AF15" s="30"/>
    </row>
    <row r="16" spans="1:32" s="5" customFormat="1" ht="12.75" customHeight="1">
      <c r="E16" s="11"/>
      <c r="AE16" s="30"/>
      <c r="AF16" s="30"/>
    </row>
    <row r="17" spans="2:32" s="5" customFormat="1" ht="12.75" customHeight="1">
      <c r="E17" s="11"/>
      <c r="AE17" s="30"/>
      <c r="AF17" s="30"/>
    </row>
    <row r="18" spans="2:32" s="5" customFormat="1" ht="12.75" customHeight="1">
      <c r="E18" s="11"/>
      <c r="AE18" s="30"/>
      <c r="AF18" s="30"/>
    </row>
    <row r="19" spans="2:32" s="5" customFormat="1" ht="12.75" customHeight="1">
      <c r="E19" s="11"/>
      <c r="AE19" s="30"/>
      <c r="AF19" s="30"/>
    </row>
    <row r="20" spans="2:32" s="5" customFormat="1" ht="12.75" customHeight="1">
      <c r="E20" s="11"/>
      <c r="AE20" s="30"/>
      <c r="AF20" s="30"/>
    </row>
    <row r="21" spans="2:32" s="5" customFormat="1" ht="12.75" customHeight="1">
      <c r="E21" s="11"/>
      <c r="AE21" s="30"/>
      <c r="AF21" s="30"/>
    </row>
    <row r="22" spans="2:32" s="5" customFormat="1" ht="12.75" customHeight="1">
      <c r="E22" s="11"/>
      <c r="AE22" s="30"/>
      <c r="AF22" s="30"/>
    </row>
    <row r="23" spans="2:32" s="5" customFormat="1" ht="12.75" customHeight="1">
      <c r="E23" s="11"/>
      <c r="AE23" s="30"/>
      <c r="AF23" s="30"/>
    </row>
    <row r="24" spans="2:32" s="5" customFormat="1" ht="12.75" customHeight="1">
      <c r="E24" s="11"/>
      <c r="AE24" s="30"/>
      <c r="AF24" s="30"/>
    </row>
    <row r="25" spans="2:32" s="5" customFormat="1" ht="12.75" customHeight="1">
      <c r="E25" s="11"/>
      <c r="AE25" s="30"/>
      <c r="AF25" s="30"/>
    </row>
    <row r="26" spans="2:32" s="5" customFormat="1" ht="12.75" customHeight="1">
      <c r="E26" s="11"/>
      <c r="AE26" s="30"/>
      <c r="AF26" s="30"/>
    </row>
    <row r="27" spans="2:32" s="5" customFormat="1" ht="12.75" customHeight="1">
      <c r="E27" s="11"/>
      <c r="AE27" s="30"/>
      <c r="AF27" s="30"/>
    </row>
    <row r="28" spans="2:32" s="5" customFormat="1" ht="13.5" customHeight="1">
      <c r="E28" s="11"/>
      <c r="AE28" s="30"/>
      <c r="AF28" s="30"/>
    </row>
    <row r="29" spans="2:32" s="5" customFormat="1" ht="13.5" customHeight="1">
      <c r="B29" s="47" t="s">
        <v>7</v>
      </c>
      <c r="C29" s="48"/>
      <c r="D29" s="49"/>
      <c r="E29" s="50" t="s">
        <v>8</v>
      </c>
      <c r="F29" s="51"/>
      <c r="G29" s="51"/>
      <c r="H29" s="51"/>
      <c r="I29" s="51"/>
      <c r="J29" s="51"/>
      <c r="K29" s="51"/>
      <c r="L29" s="51"/>
      <c r="M29" s="51"/>
      <c r="N29" s="51"/>
      <c r="O29" s="51"/>
      <c r="AE29" s="30"/>
      <c r="AF29" s="30"/>
    </row>
    <row r="30" spans="2:32" s="5" customFormat="1" ht="18" customHeight="1">
      <c r="B30" s="52" t="s">
        <v>69</v>
      </c>
      <c r="C30" s="53"/>
      <c r="D30" s="54"/>
      <c r="E30" s="58" t="str">
        <f>U32</f>
        <v>毎日，同じくらいの時刻に寝ていますか</v>
      </c>
      <c r="F30" s="59" t="s">
        <v>11</v>
      </c>
      <c r="G30" s="59" t="s">
        <v>11</v>
      </c>
      <c r="H30" s="59" t="s">
        <v>11</v>
      </c>
      <c r="I30" s="59" t="s">
        <v>11</v>
      </c>
      <c r="J30" s="59" t="s">
        <v>11</v>
      </c>
      <c r="K30" s="59" t="s">
        <v>11</v>
      </c>
      <c r="L30" s="59" t="s">
        <v>11</v>
      </c>
      <c r="M30" s="59"/>
      <c r="N30" s="59"/>
      <c r="O30" s="59" t="s">
        <v>11</v>
      </c>
      <c r="AE30" s="30"/>
      <c r="AF30" s="30"/>
    </row>
    <row r="31" spans="2:32" s="5" customFormat="1" ht="18" customHeight="1">
      <c r="B31" s="55"/>
      <c r="C31" s="56"/>
      <c r="D31" s="57"/>
      <c r="E31" s="59" t="s">
        <v>11</v>
      </c>
      <c r="F31" s="59" t="s">
        <v>11</v>
      </c>
      <c r="G31" s="59" t="s">
        <v>11</v>
      </c>
      <c r="H31" s="59" t="s">
        <v>11</v>
      </c>
      <c r="I31" s="59" t="s">
        <v>11</v>
      </c>
      <c r="J31" s="59" t="s">
        <v>11</v>
      </c>
      <c r="K31" s="59" t="s">
        <v>11</v>
      </c>
      <c r="L31" s="59" t="s">
        <v>11</v>
      </c>
      <c r="M31" s="59"/>
      <c r="N31" s="59"/>
      <c r="O31" s="59" t="s">
        <v>11</v>
      </c>
      <c r="V31" s="5">
        <v>1</v>
      </c>
      <c r="W31" s="5">
        <v>2</v>
      </c>
      <c r="X31" s="5">
        <v>3</v>
      </c>
      <c r="Y31" s="5">
        <v>4</v>
      </c>
      <c r="Z31" s="5">
        <v>5</v>
      </c>
      <c r="AA31" s="5">
        <v>6</v>
      </c>
      <c r="AB31" s="5">
        <v>7</v>
      </c>
      <c r="AC31" s="5">
        <v>8</v>
      </c>
      <c r="AD31" s="5">
        <v>9</v>
      </c>
      <c r="AE31" s="30">
        <v>10</v>
      </c>
      <c r="AF31" s="30">
        <v>11</v>
      </c>
    </row>
    <row r="32" spans="2:32" s="5" customFormat="1" ht="13.5" customHeight="1" thickBot="1">
      <c r="B32" s="35" t="s">
        <v>9</v>
      </c>
      <c r="C32" s="36"/>
      <c r="D32" s="37"/>
      <c r="E32" s="13" t="s">
        <v>104</v>
      </c>
      <c r="F32" s="13" t="s">
        <v>0</v>
      </c>
      <c r="G32" s="13" t="s">
        <v>1</v>
      </c>
      <c r="H32" s="13" t="s">
        <v>2</v>
      </c>
      <c r="I32" s="13" t="s">
        <v>3</v>
      </c>
      <c r="J32" s="13" t="s">
        <v>4</v>
      </c>
      <c r="K32" s="13" t="s">
        <v>5</v>
      </c>
      <c r="L32" s="13" t="s">
        <v>6</v>
      </c>
      <c r="M32" s="13" t="s">
        <v>313</v>
      </c>
      <c r="N32" s="13" t="s">
        <v>317</v>
      </c>
      <c r="O32" s="9" t="s">
        <v>103</v>
      </c>
      <c r="U32" s="5" t="s">
        <v>17</v>
      </c>
      <c r="V32" s="26" t="s">
        <v>184</v>
      </c>
      <c r="W32" s="26" t="s">
        <v>185</v>
      </c>
      <c r="X32" s="26" t="s">
        <v>189</v>
      </c>
      <c r="Y32" s="26" t="s">
        <v>188</v>
      </c>
      <c r="Z32" s="26"/>
      <c r="AA32" s="26"/>
      <c r="AD32" s="26"/>
      <c r="AE32" s="31" t="s">
        <v>317</v>
      </c>
      <c r="AF32" s="32" t="s">
        <v>103</v>
      </c>
    </row>
    <row r="33" spans="2:32" s="5" customFormat="1" ht="13.5" customHeight="1" thickBot="1">
      <c r="B33" s="38" t="s">
        <v>345</v>
      </c>
      <c r="C33" s="39"/>
      <c r="D33" s="40"/>
      <c r="E33" s="8">
        <f>IF(V33="","",V33)</f>
        <v>29.952870365112702</v>
      </c>
      <c r="F33" s="8">
        <f t="shared" ref="F33:O35" si="1">IF(W33="","",W33)</f>
        <v>44.5971267957527</v>
      </c>
      <c r="G33" s="8">
        <f t="shared" si="1"/>
        <v>20.135142808472001</v>
      </c>
      <c r="H33" s="8">
        <f t="shared" si="1"/>
        <v>5.2694338765544302</v>
      </c>
      <c r="I33" s="8" t="str">
        <f t="shared" si="1"/>
        <v/>
      </c>
      <c r="J33" s="8" t="str">
        <f t="shared" si="1"/>
        <v/>
      </c>
      <c r="K33" s="8" t="str">
        <f t="shared" si="1"/>
        <v/>
      </c>
      <c r="L33" s="8" t="str">
        <f t="shared" si="1"/>
        <v/>
      </c>
      <c r="M33" s="8" t="str">
        <f t="shared" si="1"/>
        <v/>
      </c>
      <c r="N33" s="8">
        <f t="shared" si="1"/>
        <v>0</v>
      </c>
      <c r="O33" s="8">
        <f t="shared" si="1"/>
        <v>4.5426154108227798E-2</v>
      </c>
      <c r="T33" s="5" t="s">
        <v>344</v>
      </c>
      <c r="U33" s="5" t="s">
        <v>15</v>
      </c>
      <c r="V33" s="69">
        <v>29.952870365112702</v>
      </c>
      <c r="W33" s="69">
        <v>44.5971267957527</v>
      </c>
      <c r="X33" s="69">
        <v>20.135142808472001</v>
      </c>
      <c r="Y33" s="69">
        <v>5.2694338765544302</v>
      </c>
      <c r="Z33" s="69"/>
      <c r="AA33" s="69"/>
      <c r="AB33" s="69"/>
      <c r="AC33" s="69"/>
      <c r="AD33" s="69"/>
      <c r="AE33" s="70">
        <v>0</v>
      </c>
      <c r="AF33" s="70">
        <v>4.5426154108227798E-2</v>
      </c>
    </row>
    <row r="34" spans="2:32" s="5" customFormat="1" ht="13.5" customHeight="1">
      <c r="B34" s="41" t="s">
        <v>68</v>
      </c>
      <c r="C34" s="42"/>
      <c r="D34" s="43"/>
      <c r="E34" s="7">
        <f>IF(V34="","",V34)</f>
        <v>31.366284532982501</v>
      </c>
      <c r="F34" s="7">
        <f t="shared" si="1"/>
        <v>43.5390769726421</v>
      </c>
      <c r="G34" s="7">
        <f t="shared" si="1"/>
        <v>19.821730609176601</v>
      </c>
      <c r="H34" s="7">
        <f t="shared" si="1"/>
        <v>5.2084731656240804</v>
      </c>
      <c r="I34" s="7" t="str">
        <f t="shared" si="1"/>
        <v/>
      </c>
      <c r="J34" s="7" t="str">
        <f t="shared" si="1"/>
        <v/>
      </c>
      <c r="K34" s="7" t="str">
        <f t="shared" si="1"/>
        <v/>
      </c>
      <c r="L34" s="7" t="str">
        <f t="shared" si="1"/>
        <v/>
      </c>
      <c r="M34" s="7" t="str">
        <f t="shared" si="1"/>
        <v/>
      </c>
      <c r="N34" s="7">
        <f t="shared" si="1"/>
        <v>2.6847799822804501E-3</v>
      </c>
      <c r="O34" s="7">
        <f t="shared" si="1"/>
        <v>6.1749939592450398E-2</v>
      </c>
      <c r="U34" s="5" t="s">
        <v>10</v>
      </c>
      <c r="V34" s="69">
        <v>31.366284532982501</v>
      </c>
      <c r="W34" s="69">
        <v>43.5390769726421</v>
      </c>
      <c r="X34" s="69">
        <v>19.821730609176601</v>
      </c>
      <c r="Y34" s="69">
        <v>5.2084731656240804</v>
      </c>
      <c r="Z34" s="69"/>
      <c r="AA34" s="69"/>
      <c r="AB34" s="69"/>
      <c r="AC34" s="69"/>
      <c r="AD34" s="69"/>
      <c r="AE34" s="70">
        <v>2.6847799822804501E-3</v>
      </c>
      <c r="AF34" s="70">
        <v>6.1749939592450398E-2</v>
      </c>
    </row>
    <row r="35" spans="2:32" s="5" customFormat="1" ht="13.5" customHeight="1">
      <c r="B35" s="44" t="s">
        <v>14</v>
      </c>
      <c r="C35" s="45"/>
      <c r="D35" s="46"/>
      <c r="E35" s="6">
        <f>IF(V35="","",V35)</f>
        <v>31.1</v>
      </c>
      <c r="F35" s="6">
        <f t="shared" si="1"/>
        <v>44.5</v>
      </c>
      <c r="G35" s="6">
        <f t="shared" si="1"/>
        <v>19.5</v>
      </c>
      <c r="H35" s="6">
        <f t="shared" si="1"/>
        <v>4.8</v>
      </c>
      <c r="I35" s="6" t="str">
        <f t="shared" si="1"/>
        <v/>
      </c>
      <c r="J35" s="6" t="str">
        <f t="shared" si="1"/>
        <v/>
      </c>
      <c r="K35" s="6" t="str">
        <f t="shared" si="1"/>
        <v/>
      </c>
      <c r="L35" s="6" t="str">
        <f t="shared" si="1"/>
        <v/>
      </c>
      <c r="M35" s="6" t="str">
        <f t="shared" si="1"/>
        <v/>
      </c>
      <c r="N35" s="6">
        <f t="shared" si="1"/>
        <v>0</v>
      </c>
      <c r="O35" s="6">
        <f t="shared" si="1"/>
        <v>0.1</v>
      </c>
      <c r="U35" s="5" t="s">
        <v>14</v>
      </c>
      <c r="V35" s="69">
        <v>31.1</v>
      </c>
      <c r="W35" s="69">
        <v>44.5</v>
      </c>
      <c r="X35" s="69">
        <v>19.5</v>
      </c>
      <c r="Y35" s="69">
        <v>4.8</v>
      </c>
      <c r="Z35" s="69"/>
      <c r="AA35" s="69"/>
      <c r="AB35" s="69"/>
      <c r="AC35" s="69"/>
      <c r="AD35" s="69"/>
      <c r="AE35" s="70">
        <v>0</v>
      </c>
      <c r="AF35" s="70">
        <v>0.1</v>
      </c>
    </row>
    <row r="36" spans="2:32" s="5" customFormat="1" ht="3.75" customHeight="1">
      <c r="E36" s="11"/>
      <c r="AE36" s="30"/>
      <c r="AF36" s="30"/>
    </row>
    <row r="37" spans="2:32" s="5" customFormat="1" ht="12.75" customHeight="1">
      <c r="E37" s="11"/>
      <c r="AE37" s="30"/>
      <c r="AF37" s="30"/>
    </row>
    <row r="38" spans="2:32" s="5" customFormat="1" ht="12.75" customHeight="1">
      <c r="E38" s="11"/>
      <c r="AE38" s="30"/>
      <c r="AF38" s="30"/>
    </row>
    <row r="39" spans="2:32" s="5" customFormat="1" ht="12.75" customHeight="1">
      <c r="E39" s="11"/>
      <c r="AE39" s="30"/>
      <c r="AF39" s="30"/>
    </row>
    <row r="40" spans="2:32" s="5" customFormat="1" ht="12.75" customHeight="1">
      <c r="E40" s="11"/>
      <c r="AE40" s="30"/>
      <c r="AF40" s="30"/>
    </row>
    <row r="41" spans="2:32" s="5" customFormat="1" ht="12.75" customHeight="1">
      <c r="E41" s="11"/>
      <c r="AE41" s="30"/>
      <c r="AF41" s="30"/>
    </row>
    <row r="42" spans="2:32" s="5" customFormat="1" ht="12.75" customHeight="1">
      <c r="E42" s="11"/>
      <c r="AE42" s="30"/>
      <c r="AF42" s="30"/>
    </row>
    <row r="43" spans="2:32" s="5" customFormat="1" ht="12.75" customHeight="1">
      <c r="E43" s="11"/>
      <c r="AE43" s="30"/>
      <c r="AF43" s="30"/>
    </row>
    <row r="44" spans="2:32" s="5" customFormat="1" ht="12.75" customHeight="1">
      <c r="E44" s="11"/>
      <c r="AE44" s="30"/>
      <c r="AF44" s="30"/>
    </row>
    <row r="45" spans="2:32" s="5" customFormat="1" ht="12.75" customHeight="1">
      <c r="E45" s="11"/>
      <c r="AE45" s="30"/>
      <c r="AF45" s="30"/>
    </row>
    <row r="46" spans="2:32" s="5" customFormat="1" ht="12.75" customHeight="1">
      <c r="E46" s="11"/>
      <c r="AE46" s="30"/>
      <c r="AF46" s="30"/>
    </row>
    <row r="47" spans="2:32" s="5" customFormat="1" ht="12.75" customHeight="1">
      <c r="E47" s="11"/>
      <c r="AE47" s="30"/>
      <c r="AF47" s="30"/>
    </row>
    <row r="48" spans="2:32" s="5" customFormat="1" ht="12.75" customHeight="1">
      <c r="E48" s="11"/>
      <c r="AE48" s="30"/>
      <c r="AF48" s="30"/>
    </row>
    <row r="49" spans="2:32" s="5" customFormat="1" ht="13.5" customHeight="1">
      <c r="E49" s="11"/>
      <c r="AE49" s="30"/>
      <c r="AF49" s="30"/>
    </row>
    <row r="50" spans="2:32" s="5" customFormat="1" ht="13.5" customHeight="1">
      <c r="B50" s="47" t="s">
        <v>7</v>
      </c>
      <c r="C50" s="48"/>
      <c r="D50" s="49"/>
      <c r="E50" s="50" t="s">
        <v>8</v>
      </c>
      <c r="F50" s="51"/>
      <c r="G50" s="51"/>
      <c r="H50" s="51"/>
      <c r="I50" s="51"/>
      <c r="J50" s="51"/>
      <c r="K50" s="51"/>
      <c r="L50" s="51"/>
      <c r="M50" s="51"/>
      <c r="N50" s="51"/>
      <c r="O50" s="51"/>
      <c r="AE50" s="30"/>
      <c r="AF50" s="30"/>
    </row>
    <row r="51" spans="2:32" s="5" customFormat="1" ht="18" customHeight="1">
      <c r="B51" s="52" t="s">
        <v>131</v>
      </c>
      <c r="C51" s="53"/>
      <c r="D51" s="54"/>
      <c r="E51" s="58" t="str">
        <f>U53</f>
        <v>毎日，同じくらいの時刻に起きていますか</v>
      </c>
      <c r="F51" s="59" t="s">
        <v>11</v>
      </c>
      <c r="G51" s="59" t="s">
        <v>11</v>
      </c>
      <c r="H51" s="59" t="s">
        <v>11</v>
      </c>
      <c r="I51" s="59" t="s">
        <v>11</v>
      </c>
      <c r="J51" s="59" t="s">
        <v>11</v>
      </c>
      <c r="K51" s="59" t="s">
        <v>11</v>
      </c>
      <c r="L51" s="59" t="s">
        <v>11</v>
      </c>
      <c r="M51" s="59"/>
      <c r="N51" s="59"/>
      <c r="O51" s="59" t="s">
        <v>11</v>
      </c>
      <c r="AE51" s="30"/>
      <c r="AF51" s="30"/>
    </row>
    <row r="52" spans="2:32" s="5" customFormat="1" ht="18" customHeight="1">
      <c r="B52" s="55"/>
      <c r="C52" s="56"/>
      <c r="D52" s="57"/>
      <c r="E52" s="59" t="s">
        <v>11</v>
      </c>
      <c r="F52" s="59" t="s">
        <v>11</v>
      </c>
      <c r="G52" s="59" t="s">
        <v>11</v>
      </c>
      <c r="H52" s="59" t="s">
        <v>11</v>
      </c>
      <c r="I52" s="59" t="s">
        <v>11</v>
      </c>
      <c r="J52" s="59" t="s">
        <v>11</v>
      </c>
      <c r="K52" s="59" t="s">
        <v>11</v>
      </c>
      <c r="L52" s="59" t="s">
        <v>11</v>
      </c>
      <c r="M52" s="59"/>
      <c r="N52" s="59"/>
      <c r="O52" s="59" t="s">
        <v>11</v>
      </c>
      <c r="V52" s="5">
        <v>1</v>
      </c>
      <c r="W52" s="5">
        <v>2</v>
      </c>
      <c r="X52" s="5">
        <v>3</v>
      </c>
      <c r="Y52" s="5">
        <v>4</v>
      </c>
      <c r="Z52" s="5">
        <v>5</v>
      </c>
      <c r="AA52" s="5">
        <v>6</v>
      </c>
      <c r="AB52" s="5">
        <v>7</v>
      </c>
      <c r="AC52" s="5">
        <v>8</v>
      </c>
      <c r="AD52" s="5">
        <v>9</v>
      </c>
      <c r="AE52" s="30">
        <v>10</v>
      </c>
      <c r="AF52" s="30">
        <v>11</v>
      </c>
    </row>
    <row r="53" spans="2:32" s="5" customFormat="1" ht="13.5" customHeight="1" thickBot="1">
      <c r="B53" s="35" t="s">
        <v>9</v>
      </c>
      <c r="C53" s="36"/>
      <c r="D53" s="37"/>
      <c r="E53" s="13" t="s">
        <v>104</v>
      </c>
      <c r="F53" s="13" t="s">
        <v>0</v>
      </c>
      <c r="G53" s="13" t="s">
        <v>1</v>
      </c>
      <c r="H53" s="13" t="s">
        <v>2</v>
      </c>
      <c r="I53" s="13" t="s">
        <v>3</v>
      </c>
      <c r="J53" s="13" t="s">
        <v>4</v>
      </c>
      <c r="K53" s="13" t="s">
        <v>5</v>
      </c>
      <c r="L53" s="13" t="s">
        <v>6</v>
      </c>
      <c r="M53" s="13" t="s">
        <v>313</v>
      </c>
      <c r="N53" s="13" t="s">
        <v>317</v>
      </c>
      <c r="O53" s="9" t="s">
        <v>103</v>
      </c>
      <c r="U53" s="5" t="s">
        <v>18</v>
      </c>
      <c r="V53" s="26" t="s">
        <v>184</v>
      </c>
      <c r="W53" s="26" t="s">
        <v>185</v>
      </c>
      <c r="X53" s="26" t="s">
        <v>189</v>
      </c>
      <c r="Y53" s="26" t="s">
        <v>188</v>
      </c>
      <c r="Z53" s="26"/>
      <c r="AA53" s="26"/>
      <c r="AD53" s="26"/>
      <c r="AE53" s="31" t="s">
        <v>317</v>
      </c>
      <c r="AF53" s="32" t="s">
        <v>103</v>
      </c>
    </row>
    <row r="54" spans="2:32" s="5" customFormat="1" ht="13.5" customHeight="1" thickBot="1">
      <c r="B54" s="38" t="s">
        <v>345</v>
      </c>
      <c r="C54" s="39"/>
      <c r="D54" s="40"/>
      <c r="E54" s="8">
        <f>IF(V54="","",V54)</f>
        <v>55.919595707228403</v>
      </c>
      <c r="F54" s="8">
        <f t="shared" ref="F54:O56" si="2">IF(W54="","",W54)</f>
        <v>36.028618477088202</v>
      </c>
      <c r="G54" s="8">
        <f t="shared" si="2"/>
        <v>6.3028788825166098</v>
      </c>
      <c r="H54" s="8">
        <f t="shared" si="2"/>
        <v>1.6580546249503201</v>
      </c>
      <c r="I54" s="8" t="str">
        <f t="shared" si="2"/>
        <v/>
      </c>
      <c r="J54" s="8" t="str">
        <f t="shared" si="2"/>
        <v/>
      </c>
      <c r="K54" s="8" t="str">
        <f t="shared" si="2"/>
        <v/>
      </c>
      <c r="L54" s="8" t="str">
        <f t="shared" si="2"/>
        <v/>
      </c>
      <c r="M54" s="8" t="str">
        <f t="shared" si="2"/>
        <v/>
      </c>
      <c r="N54" s="8">
        <f t="shared" si="2"/>
        <v>0</v>
      </c>
      <c r="O54" s="8">
        <f t="shared" si="2"/>
        <v>9.0852308216455596E-2</v>
      </c>
      <c r="T54" s="5" t="s">
        <v>344</v>
      </c>
      <c r="U54" s="5" t="s">
        <v>15</v>
      </c>
      <c r="V54" s="69">
        <v>55.919595707228403</v>
      </c>
      <c r="W54" s="69">
        <v>36.028618477088202</v>
      </c>
      <c r="X54" s="69">
        <v>6.3028788825166098</v>
      </c>
      <c r="Y54" s="69">
        <v>1.6580546249503201</v>
      </c>
      <c r="Z54" s="69"/>
      <c r="AA54" s="69"/>
      <c r="AB54" s="69"/>
      <c r="AC54" s="69"/>
      <c r="AD54" s="69"/>
      <c r="AE54" s="70">
        <v>0</v>
      </c>
      <c r="AF54" s="70">
        <v>9.0852308216455596E-2</v>
      </c>
    </row>
    <row r="55" spans="2:32" s="5" customFormat="1" ht="13.5" customHeight="1">
      <c r="B55" s="41" t="s">
        <v>68</v>
      </c>
      <c r="C55" s="42"/>
      <c r="D55" s="43"/>
      <c r="E55" s="7">
        <f>IF(V55="","",V55)</f>
        <v>57.252933122130599</v>
      </c>
      <c r="F55" s="7">
        <f t="shared" si="2"/>
        <v>35.100813488334602</v>
      </c>
      <c r="G55" s="7">
        <f t="shared" si="2"/>
        <v>6.0380701801487398</v>
      </c>
      <c r="H55" s="7">
        <f t="shared" si="2"/>
        <v>1.49810723011249</v>
      </c>
      <c r="I55" s="7" t="str">
        <f t="shared" si="2"/>
        <v/>
      </c>
      <c r="J55" s="7" t="str">
        <f t="shared" si="2"/>
        <v/>
      </c>
      <c r="K55" s="7" t="str">
        <f t="shared" si="2"/>
        <v/>
      </c>
      <c r="L55" s="7" t="str">
        <f t="shared" si="2"/>
        <v/>
      </c>
      <c r="M55" s="7" t="str">
        <f t="shared" si="2"/>
        <v/>
      </c>
      <c r="N55" s="7">
        <f t="shared" si="2"/>
        <v>2.6847799822804501E-3</v>
      </c>
      <c r="O55" s="7">
        <f t="shared" si="2"/>
        <v>0.107391199291218</v>
      </c>
      <c r="U55" s="5" t="s">
        <v>10</v>
      </c>
      <c r="V55" s="69">
        <v>57.252933122130599</v>
      </c>
      <c r="W55" s="69">
        <v>35.100813488334602</v>
      </c>
      <c r="X55" s="69">
        <v>6.0380701801487398</v>
      </c>
      <c r="Y55" s="69">
        <v>1.49810723011249</v>
      </c>
      <c r="Z55" s="69"/>
      <c r="AA55" s="69"/>
      <c r="AB55" s="69"/>
      <c r="AC55" s="69"/>
      <c r="AD55" s="69"/>
      <c r="AE55" s="70">
        <v>2.6847799822804501E-3</v>
      </c>
      <c r="AF55" s="70">
        <v>0.107391199291218</v>
      </c>
    </row>
    <row r="56" spans="2:32" s="5" customFormat="1" ht="13.5" customHeight="1">
      <c r="B56" s="44" t="s">
        <v>14</v>
      </c>
      <c r="C56" s="45"/>
      <c r="D56" s="46"/>
      <c r="E56" s="6">
        <f>IF(V56="","",V56)</f>
        <v>56.3</v>
      </c>
      <c r="F56" s="6">
        <f t="shared" si="2"/>
        <v>36.1</v>
      </c>
      <c r="G56" s="6">
        <f t="shared" si="2"/>
        <v>6.2</v>
      </c>
      <c r="H56" s="6">
        <f t="shared" si="2"/>
        <v>1.3</v>
      </c>
      <c r="I56" s="6" t="str">
        <f t="shared" si="2"/>
        <v/>
      </c>
      <c r="J56" s="6" t="str">
        <f t="shared" si="2"/>
        <v/>
      </c>
      <c r="K56" s="6" t="str">
        <f t="shared" si="2"/>
        <v/>
      </c>
      <c r="L56" s="6" t="str">
        <f t="shared" si="2"/>
        <v/>
      </c>
      <c r="M56" s="6" t="str">
        <f t="shared" si="2"/>
        <v/>
      </c>
      <c r="N56" s="6">
        <f t="shared" si="2"/>
        <v>0</v>
      </c>
      <c r="O56" s="6">
        <f t="shared" si="2"/>
        <v>0.1</v>
      </c>
      <c r="U56" s="5" t="s">
        <v>14</v>
      </c>
      <c r="V56" s="69">
        <v>56.3</v>
      </c>
      <c r="W56" s="69">
        <v>36.1</v>
      </c>
      <c r="X56" s="69">
        <v>6.2</v>
      </c>
      <c r="Y56" s="69">
        <v>1.3</v>
      </c>
      <c r="Z56" s="69"/>
      <c r="AA56" s="69"/>
      <c r="AB56" s="69"/>
      <c r="AC56" s="69"/>
      <c r="AD56" s="69"/>
      <c r="AE56" s="70">
        <v>0</v>
      </c>
      <c r="AF56" s="70">
        <v>0.1</v>
      </c>
    </row>
    <row r="57" spans="2:32" s="5" customFormat="1" ht="3.75" customHeight="1">
      <c r="E57" s="11"/>
      <c r="AE57" s="30"/>
      <c r="AF57" s="30"/>
    </row>
    <row r="58" spans="2:32" s="5" customFormat="1" ht="12.75" customHeight="1">
      <c r="E58" s="11"/>
      <c r="AE58" s="30"/>
      <c r="AF58" s="30"/>
    </row>
    <row r="59" spans="2:32" s="5" customFormat="1" ht="12.75" customHeight="1">
      <c r="E59" s="11"/>
      <c r="AE59" s="30"/>
      <c r="AF59" s="30"/>
    </row>
    <row r="60" spans="2:32" s="5" customFormat="1" ht="12.75" customHeight="1">
      <c r="E60" s="11"/>
      <c r="AE60" s="30"/>
      <c r="AF60" s="30"/>
    </row>
    <row r="61" spans="2:32" s="5" customFormat="1" ht="12.75" customHeight="1">
      <c r="E61" s="11"/>
      <c r="AE61" s="30"/>
      <c r="AF61" s="30"/>
    </row>
    <row r="62" spans="2:32" s="5" customFormat="1" ht="12.75" customHeight="1">
      <c r="E62" s="11"/>
      <c r="AE62" s="30"/>
      <c r="AF62" s="30"/>
    </row>
    <row r="63" spans="2:32" s="5" customFormat="1" ht="12.75" customHeight="1">
      <c r="E63" s="11"/>
      <c r="AE63" s="30"/>
      <c r="AF63" s="30"/>
    </row>
    <row r="64" spans="2:32" s="5" customFormat="1" ht="12.75" customHeight="1">
      <c r="E64" s="11"/>
      <c r="AE64" s="30"/>
      <c r="AF64" s="30"/>
    </row>
    <row r="65" spans="2:32" s="5" customFormat="1" ht="12.75" customHeight="1">
      <c r="E65" s="11"/>
      <c r="AE65" s="30"/>
      <c r="AF65" s="30"/>
    </row>
    <row r="66" spans="2:32" s="5" customFormat="1" ht="12.75" customHeight="1">
      <c r="E66" s="11"/>
      <c r="AE66" s="30"/>
      <c r="AF66" s="30"/>
    </row>
    <row r="67" spans="2:32" s="5" customFormat="1" ht="12.75" customHeight="1">
      <c r="E67" s="11"/>
      <c r="AE67" s="30"/>
      <c r="AF67" s="30"/>
    </row>
    <row r="68" spans="2:32" s="5" customFormat="1" ht="12.75" customHeight="1">
      <c r="E68" s="11"/>
      <c r="AE68" s="30"/>
      <c r="AF68" s="30"/>
    </row>
    <row r="69" spans="2:32" s="5" customFormat="1" ht="12.75" customHeight="1">
      <c r="E69" s="11"/>
      <c r="AE69" s="30"/>
      <c r="AF69" s="30"/>
    </row>
    <row r="70" spans="2:32" s="5" customFormat="1" ht="15.6" customHeight="1">
      <c r="E70" s="11"/>
      <c r="AE70" s="30"/>
      <c r="AF70" s="30"/>
    </row>
    <row r="71" spans="2:32" s="5" customFormat="1" ht="13.5" customHeight="1">
      <c r="B71" s="47" t="s">
        <v>7</v>
      </c>
      <c r="C71" s="48"/>
      <c r="D71" s="49"/>
      <c r="E71" s="50" t="s">
        <v>8</v>
      </c>
      <c r="F71" s="51"/>
      <c r="G71" s="51"/>
      <c r="H71" s="51"/>
      <c r="I71" s="51"/>
      <c r="J71" s="51"/>
      <c r="K71" s="51"/>
      <c r="L71" s="51"/>
      <c r="M71" s="51"/>
      <c r="N71" s="51"/>
      <c r="O71" s="51"/>
      <c r="AE71" s="30"/>
      <c r="AF71" s="30"/>
    </row>
    <row r="72" spans="2:32" s="5" customFormat="1" ht="18" customHeight="1">
      <c r="B72" s="52" t="s">
        <v>171</v>
      </c>
      <c r="C72" s="53"/>
      <c r="D72" s="54"/>
      <c r="E72" s="58" t="str">
        <f>U74</f>
        <v>ものごとを最後までやり遂げて，うれしかったことがありますか</v>
      </c>
      <c r="F72" s="59" t="s">
        <v>11</v>
      </c>
      <c r="G72" s="59" t="s">
        <v>11</v>
      </c>
      <c r="H72" s="59" t="s">
        <v>11</v>
      </c>
      <c r="I72" s="59" t="s">
        <v>11</v>
      </c>
      <c r="J72" s="59" t="s">
        <v>11</v>
      </c>
      <c r="K72" s="59" t="s">
        <v>11</v>
      </c>
      <c r="L72" s="59" t="s">
        <v>11</v>
      </c>
      <c r="M72" s="59"/>
      <c r="N72" s="59"/>
      <c r="O72" s="59" t="s">
        <v>11</v>
      </c>
      <c r="AE72" s="30"/>
      <c r="AF72" s="30"/>
    </row>
    <row r="73" spans="2:32" s="5" customFormat="1" ht="18" customHeight="1">
      <c r="B73" s="55"/>
      <c r="C73" s="56"/>
      <c r="D73" s="57"/>
      <c r="E73" s="59" t="s">
        <v>11</v>
      </c>
      <c r="F73" s="59" t="s">
        <v>11</v>
      </c>
      <c r="G73" s="59" t="s">
        <v>11</v>
      </c>
      <c r="H73" s="59" t="s">
        <v>11</v>
      </c>
      <c r="I73" s="59" t="s">
        <v>11</v>
      </c>
      <c r="J73" s="59" t="s">
        <v>11</v>
      </c>
      <c r="K73" s="59" t="s">
        <v>11</v>
      </c>
      <c r="L73" s="59" t="s">
        <v>11</v>
      </c>
      <c r="M73" s="59"/>
      <c r="N73" s="59"/>
      <c r="O73" s="59" t="s">
        <v>11</v>
      </c>
      <c r="V73" s="5">
        <v>1</v>
      </c>
      <c r="W73" s="5">
        <v>2</v>
      </c>
      <c r="X73" s="5">
        <v>3</v>
      </c>
      <c r="Y73" s="5">
        <v>4</v>
      </c>
      <c r="Z73" s="5">
        <v>5</v>
      </c>
      <c r="AA73" s="5">
        <v>6</v>
      </c>
      <c r="AB73" s="5">
        <v>7</v>
      </c>
      <c r="AC73" s="5">
        <v>8</v>
      </c>
      <c r="AD73" s="5">
        <v>9</v>
      </c>
      <c r="AE73" s="30">
        <v>10</v>
      </c>
      <c r="AF73" s="30">
        <v>11</v>
      </c>
    </row>
    <row r="74" spans="2:32" s="5" customFormat="1" ht="13.5" customHeight="1" thickBot="1">
      <c r="B74" s="35" t="s">
        <v>9</v>
      </c>
      <c r="C74" s="36"/>
      <c r="D74" s="37"/>
      <c r="E74" s="13" t="s">
        <v>104</v>
      </c>
      <c r="F74" s="13" t="s">
        <v>0</v>
      </c>
      <c r="G74" s="13" t="s">
        <v>1</v>
      </c>
      <c r="H74" s="13" t="s">
        <v>2</v>
      </c>
      <c r="I74" s="13" t="s">
        <v>3</v>
      </c>
      <c r="J74" s="13" t="s">
        <v>4</v>
      </c>
      <c r="K74" s="13" t="s">
        <v>5</v>
      </c>
      <c r="L74" s="13" t="s">
        <v>6</v>
      </c>
      <c r="M74" s="13" t="s">
        <v>313</v>
      </c>
      <c r="N74" s="13" t="s">
        <v>317</v>
      </c>
      <c r="O74" s="9" t="s">
        <v>103</v>
      </c>
      <c r="U74" s="5" t="s">
        <v>11</v>
      </c>
      <c r="V74" s="26" t="s">
        <v>191</v>
      </c>
      <c r="W74" s="26" t="s">
        <v>193</v>
      </c>
      <c r="X74" s="26" t="s">
        <v>194</v>
      </c>
      <c r="Y74" s="26" t="s">
        <v>195</v>
      </c>
      <c r="Z74" s="26"/>
      <c r="AA74" s="26"/>
      <c r="AD74" s="26"/>
      <c r="AE74" s="31" t="s">
        <v>317</v>
      </c>
      <c r="AF74" s="32" t="s">
        <v>103</v>
      </c>
    </row>
    <row r="75" spans="2:32" s="5" customFormat="1" ht="13.5" customHeight="1" thickBot="1">
      <c r="B75" s="38" t="s">
        <v>345</v>
      </c>
      <c r="C75" s="39"/>
      <c r="D75" s="40"/>
      <c r="E75" s="8">
        <f>IF(V75="","",V75)</f>
        <v>74.867980239622995</v>
      </c>
      <c r="F75" s="8">
        <f t="shared" ref="F75:O77" si="3">IF(W75="","",W75)</f>
        <v>19.527567997274399</v>
      </c>
      <c r="G75" s="8">
        <f t="shared" si="3"/>
        <v>4.1564931009028401</v>
      </c>
      <c r="H75" s="8">
        <f t="shared" si="3"/>
        <v>1.41956731588212</v>
      </c>
      <c r="I75" s="8" t="str">
        <f t="shared" si="3"/>
        <v/>
      </c>
      <c r="J75" s="8" t="str">
        <f t="shared" si="3"/>
        <v/>
      </c>
      <c r="K75" s="8" t="str">
        <f t="shared" si="3"/>
        <v/>
      </c>
      <c r="L75" s="8" t="str">
        <f t="shared" si="3"/>
        <v/>
      </c>
      <c r="M75" s="8" t="str">
        <f t="shared" si="3"/>
        <v/>
      </c>
      <c r="N75" s="8">
        <f t="shared" si="3"/>
        <v>5.67826926352848E-3</v>
      </c>
      <c r="O75" s="8">
        <f t="shared" si="3"/>
        <v>2.2713077054113899E-2</v>
      </c>
      <c r="T75" s="5" t="s">
        <v>344</v>
      </c>
      <c r="U75" s="5" t="s">
        <v>15</v>
      </c>
      <c r="V75" s="69">
        <v>74.867980239622995</v>
      </c>
      <c r="W75" s="69">
        <v>19.527567997274399</v>
      </c>
      <c r="X75" s="69">
        <v>4.1564931009028401</v>
      </c>
      <c r="Y75" s="69">
        <v>1.41956731588212</v>
      </c>
      <c r="Z75" s="69"/>
      <c r="AA75" s="69"/>
      <c r="AB75" s="69"/>
      <c r="AC75" s="69"/>
      <c r="AD75" s="69"/>
      <c r="AE75" s="70">
        <v>5.67826926352848E-3</v>
      </c>
      <c r="AF75" s="70">
        <v>2.2713077054113899E-2</v>
      </c>
    </row>
    <row r="76" spans="2:32" s="5" customFormat="1" ht="13.5" customHeight="1">
      <c r="B76" s="41" t="s">
        <v>68</v>
      </c>
      <c r="C76" s="42"/>
      <c r="D76" s="43"/>
      <c r="E76" s="7">
        <f>IF(V76="","",V76)</f>
        <v>74.7523290466346</v>
      </c>
      <c r="F76" s="7">
        <f t="shared" si="3"/>
        <v>19.792198029371502</v>
      </c>
      <c r="G76" s="7">
        <f t="shared" si="3"/>
        <v>4.1238220527827698</v>
      </c>
      <c r="H76" s="7">
        <f t="shared" si="3"/>
        <v>1.3048030713883001</v>
      </c>
      <c r="I76" s="7" t="str">
        <f t="shared" si="3"/>
        <v/>
      </c>
      <c r="J76" s="7" t="str">
        <f t="shared" si="3"/>
        <v/>
      </c>
      <c r="K76" s="7" t="str">
        <f t="shared" si="3"/>
        <v/>
      </c>
      <c r="L76" s="7" t="str">
        <f t="shared" si="3"/>
        <v/>
      </c>
      <c r="M76" s="7" t="str">
        <f t="shared" si="3"/>
        <v/>
      </c>
      <c r="N76" s="7">
        <f t="shared" si="3"/>
        <v>2.6847799822804501E-3</v>
      </c>
      <c r="O76" s="7">
        <f t="shared" si="3"/>
        <v>2.4163019840524099E-2</v>
      </c>
      <c r="U76" s="5" t="s">
        <v>10</v>
      </c>
      <c r="V76" s="69">
        <v>74.7523290466346</v>
      </c>
      <c r="W76" s="69">
        <v>19.792198029371502</v>
      </c>
      <c r="X76" s="69">
        <v>4.1238220527827698</v>
      </c>
      <c r="Y76" s="69">
        <v>1.3048030713883001</v>
      </c>
      <c r="Z76" s="69"/>
      <c r="AA76" s="69"/>
      <c r="AB76" s="69"/>
      <c r="AC76" s="69"/>
      <c r="AD76" s="69"/>
      <c r="AE76" s="70">
        <v>2.6847799822804501E-3</v>
      </c>
      <c r="AF76" s="70">
        <v>2.4163019840524099E-2</v>
      </c>
    </row>
    <row r="77" spans="2:32" s="5" customFormat="1" ht="13.5" customHeight="1">
      <c r="B77" s="44" t="s">
        <v>14</v>
      </c>
      <c r="C77" s="45"/>
      <c r="D77" s="46"/>
      <c r="E77" s="6">
        <f>IF(V77="","",V77)</f>
        <v>73.3</v>
      </c>
      <c r="F77" s="6">
        <f t="shared" si="3"/>
        <v>21.4</v>
      </c>
      <c r="G77" s="6">
        <f t="shared" si="3"/>
        <v>4</v>
      </c>
      <c r="H77" s="6">
        <f t="shared" si="3"/>
        <v>1.3</v>
      </c>
      <c r="I77" s="6" t="str">
        <f t="shared" si="3"/>
        <v/>
      </c>
      <c r="J77" s="6" t="str">
        <f t="shared" si="3"/>
        <v/>
      </c>
      <c r="K77" s="6" t="str">
        <f t="shared" si="3"/>
        <v/>
      </c>
      <c r="L77" s="6" t="str">
        <f t="shared" si="3"/>
        <v/>
      </c>
      <c r="M77" s="6" t="str">
        <f t="shared" si="3"/>
        <v/>
      </c>
      <c r="N77" s="6">
        <f t="shared" si="3"/>
        <v>0</v>
      </c>
      <c r="O77" s="6">
        <f t="shared" si="3"/>
        <v>0</v>
      </c>
      <c r="U77" s="5" t="s">
        <v>14</v>
      </c>
      <c r="V77" s="69">
        <v>73.3</v>
      </c>
      <c r="W77" s="69">
        <v>21.4</v>
      </c>
      <c r="X77" s="69">
        <v>4</v>
      </c>
      <c r="Y77" s="69">
        <v>1.3</v>
      </c>
      <c r="Z77" s="69"/>
      <c r="AA77" s="69"/>
      <c r="AB77" s="69"/>
      <c r="AC77" s="69"/>
      <c r="AD77" s="69"/>
      <c r="AE77" s="70">
        <v>0</v>
      </c>
      <c r="AF77" s="70">
        <v>0</v>
      </c>
    </row>
    <row r="78" spans="2:32" s="5" customFormat="1" ht="3.75" customHeight="1">
      <c r="E78" s="11"/>
      <c r="AE78" s="30"/>
      <c r="AF78" s="30"/>
    </row>
    <row r="79" spans="2:32" s="5" customFormat="1" ht="12.75" customHeight="1">
      <c r="E79" s="11"/>
      <c r="AE79" s="30"/>
      <c r="AF79" s="30"/>
    </row>
    <row r="80" spans="2:32" s="5" customFormat="1" ht="12.75" customHeight="1">
      <c r="E80" s="11"/>
      <c r="AE80" s="30"/>
      <c r="AF80" s="30"/>
    </row>
    <row r="81" spans="2:32" s="5" customFormat="1" ht="12.75" customHeight="1">
      <c r="E81" s="11"/>
      <c r="AE81" s="30"/>
      <c r="AF81" s="30"/>
    </row>
    <row r="82" spans="2:32" s="5" customFormat="1" ht="12.75" customHeight="1">
      <c r="E82" s="11"/>
      <c r="AE82" s="30"/>
      <c r="AF82" s="30"/>
    </row>
    <row r="83" spans="2:32" s="5" customFormat="1" ht="12.75" customHeight="1">
      <c r="E83" s="11"/>
      <c r="AE83" s="30"/>
      <c r="AF83" s="30"/>
    </row>
    <row r="84" spans="2:32" s="5" customFormat="1" ht="12.75" customHeight="1">
      <c r="E84" s="11"/>
      <c r="AE84" s="30"/>
      <c r="AF84" s="30"/>
    </row>
    <row r="85" spans="2:32" s="5" customFormat="1" ht="12.75" customHeight="1">
      <c r="E85" s="11"/>
      <c r="AE85" s="30"/>
      <c r="AF85" s="30"/>
    </row>
    <row r="86" spans="2:32" s="5" customFormat="1" ht="12.75" customHeight="1">
      <c r="E86" s="11"/>
      <c r="AE86" s="30"/>
      <c r="AF86" s="30"/>
    </row>
    <row r="87" spans="2:32" s="5" customFormat="1" ht="12.75" customHeight="1">
      <c r="E87" s="11"/>
      <c r="AE87" s="30"/>
      <c r="AF87" s="30"/>
    </row>
    <row r="88" spans="2:32" s="5" customFormat="1" ht="12.75" customHeight="1">
      <c r="E88" s="11"/>
      <c r="AE88" s="30"/>
      <c r="AF88" s="30"/>
    </row>
    <row r="89" spans="2:32" s="5" customFormat="1" ht="12.75" customHeight="1">
      <c r="E89" s="11"/>
      <c r="AE89" s="30"/>
      <c r="AF89" s="30"/>
    </row>
    <row r="90" spans="2:32" s="5" customFormat="1" ht="12.75" customHeight="1">
      <c r="E90" s="11"/>
      <c r="AE90" s="30"/>
      <c r="AF90" s="30"/>
    </row>
    <row r="91" spans="2:32" s="5" customFormat="1" ht="13.5" customHeight="1">
      <c r="E91" s="11"/>
      <c r="AE91" s="30"/>
      <c r="AF91" s="30"/>
    </row>
    <row r="92" spans="2:32" s="5" customFormat="1" ht="13.5" customHeight="1">
      <c r="B92" s="47" t="s">
        <v>7</v>
      </c>
      <c r="C92" s="48"/>
      <c r="D92" s="49"/>
      <c r="E92" s="50" t="s">
        <v>8</v>
      </c>
      <c r="F92" s="51"/>
      <c r="G92" s="51"/>
      <c r="H92" s="51"/>
      <c r="I92" s="51"/>
      <c r="J92" s="51"/>
      <c r="K92" s="51"/>
      <c r="L92" s="51"/>
      <c r="M92" s="51"/>
      <c r="N92" s="51"/>
      <c r="O92" s="51"/>
      <c r="AE92" s="30"/>
      <c r="AF92" s="30"/>
    </row>
    <row r="93" spans="2:32" s="5" customFormat="1" ht="18" customHeight="1">
      <c r="B93" s="52" t="s">
        <v>70</v>
      </c>
      <c r="C93" s="53"/>
      <c r="D93" s="54"/>
      <c r="E93" s="58" t="str">
        <f>U95</f>
        <v>難しいことでも，失敗を恐れないで挑戦していますか</v>
      </c>
      <c r="F93" s="59" t="s">
        <v>11</v>
      </c>
      <c r="G93" s="59" t="s">
        <v>11</v>
      </c>
      <c r="H93" s="59" t="s">
        <v>11</v>
      </c>
      <c r="I93" s="59" t="s">
        <v>11</v>
      </c>
      <c r="J93" s="59" t="s">
        <v>11</v>
      </c>
      <c r="K93" s="59" t="s">
        <v>11</v>
      </c>
      <c r="L93" s="59" t="s">
        <v>11</v>
      </c>
      <c r="M93" s="59"/>
      <c r="N93" s="59"/>
      <c r="O93" s="59" t="s">
        <v>11</v>
      </c>
      <c r="AE93" s="30"/>
      <c r="AF93" s="30"/>
    </row>
    <row r="94" spans="2:32" s="5" customFormat="1" ht="18" customHeight="1">
      <c r="B94" s="55"/>
      <c r="C94" s="56"/>
      <c r="D94" s="57"/>
      <c r="E94" s="59" t="s">
        <v>11</v>
      </c>
      <c r="F94" s="59" t="s">
        <v>11</v>
      </c>
      <c r="G94" s="59" t="s">
        <v>11</v>
      </c>
      <c r="H94" s="59" t="s">
        <v>11</v>
      </c>
      <c r="I94" s="59" t="s">
        <v>11</v>
      </c>
      <c r="J94" s="59" t="s">
        <v>11</v>
      </c>
      <c r="K94" s="59" t="s">
        <v>11</v>
      </c>
      <c r="L94" s="59" t="s">
        <v>11</v>
      </c>
      <c r="M94" s="59"/>
      <c r="N94" s="59"/>
      <c r="O94" s="59" t="s">
        <v>11</v>
      </c>
      <c r="V94" s="5">
        <v>1</v>
      </c>
      <c r="W94" s="5">
        <v>2</v>
      </c>
      <c r="X94" s="5">
        <v>3</v>
      </c>
      <c r="Y94" s="5">
        <v>4</v>
      </c>
      <c r="Z94" s="5">
        <v>5</v>
      </c>
      <c r="AA94" s="5">
        <v>6</v>
      </c>
      <c r="AB94" s="5">
        <v>7</v>
      </c>
      <c r="AC94" s="5">
        <v>8</v>
      </c>
      <c r="AD94" s="5">
        <v>9</v>
      </c>
      <c r="AE94" s="30">
        <v>10</v>
      </c>
      <c r="AF94" s="30">
        <v>11</v>
      </c>
    </row>
    <row r="95" spans="2:32" s="5" customFormat="1" ht="13.5" customHeight="1" thickBot="1">
      <c r="B95" s="35" t="s">
        <v>9</v>
      </c>
      <c r="C95" s="36"/>
      <c r="D95" s="37"/>
      <c r="E95" s="13" t="s">
        <v>104</v>
      </c>
      <c r="F95" s="13" t="s">
        <v>0</v>
      </c>
      <c r="G95" s="13" t="s">
        <v>1</v>
      </c>
      <c r="H95" s="13" t="s">
        <v>2</v>
      </c>
      <c r="I95" s="13" t="s">
        <v>3</v>
      </c>
      <c r="J95" s="13" t="s">
        <v>4</v>
      </c>
      <c r="K95" s="13" t="s">
        <v>5</v>
      </c>
      <c r="L95" s="13" t="s">
        <v>6</v>
      </c>
      <c r="M95" s="13" t="s">
        <v>313</v>
      </c>
      <c r="N95" s="13" t="s">
        <v>317</v>
      </c>
      <c r="O95" s="9" t="s">
        <v>103</v>
      </c>
      <c r="U95" s="5" t="s">
        <v>19</v>
      </c>
      <c r="V95" s="26" t="s">
        <v>191</v>
      </c>
      <c r="W95" s="26" t="s">
        <v>193</v>
      </c>
      <c r="X95" s="26" t="s">
        <v>194</v>
      </c>
      <c r="Y95" s="26" t="s">
        <v>195</v>
      </c>
      <c r="Z95" s="26"/>
      <c r="AA95" s="26"/>
      <c r="AD95" s="26"/>
      <c r="AE95" s="31" t="s">
        <v>317</v>
      </c>
      <c r="AF95" s="32" t="s">
        <v>103</v>
      </c>
    </row>
    <row r="96" spans="2:32" s="5" customFormat="1" ht="13.5" customHeight="1" thickBot="1">
      <c r="B96" s="38" t="s">
        <v>345</v>
      </c>
      <c r="C96" s="39"/>
      <c r="D96" s="40"/>
      <c r="E96" s="8">
        <f>IF(V96="","",V96)</f>
        <v>18.636079722900501</v>
      </c>
      <c r="F96" s="8">
        <f t="shared" ref="F96:O98" si="4">IF(W96="","",W96)</f>
        <v>50.292430867071701</v>
      </c>
      <c r="G96" s="8">
        <f t="shared" si="4"/>
        <v>26.744648231219099</v>
      </c>
      <c r="H96" s="8">
        <f t="shared" si="4"/>
        <v>4.2757367554369399</v>
      </c>
      <c r="I96" s="8" t="str">
        <f t="shared" si="4"/>
        <v/>
      </c>
      <c r="J96" s="8" t="str">
        <f t="shared" si="4"/>
        <v/>
      </c>
      <c r="K96" s="8" t="str">
        <f t="shared" si="4"/>
        <v/>
      </c>
      <c r="L96" s="8" t="str">
        <f t="shared" si="4"/>
        <v/>
      </c>
      <c r="M96" s="8" t="str">
        <f t="shared" si="4"/>
        <v/>
      </c>
      <c r="N96" s="8">
        <f t="shared" si="4"/>
        <v>5.67826926352848E-3</v>
      </c>
      <c r="O96" s="8">
        <f t="shared" si="4"/>
        <v>4.5426154108227798E-2</v>
      </c>
      <c r="T96" s="5" t="s">
        <v>344</v>
      </c>
      <c r="U96" s="5" t="s">
        <v>15</v>
      </c>
      <c r="V96" s="69">
        <v>18.636079722900501</v>
      </c>
      <c r="W96" s="69">
        <v>50.292430867071701</v>
      </c>
      <c r="X96" s="69">
        <v>26.744648231219099</v>
      </c>
      <c r="Y96" s="69">
        <v>4.2757367554369399</v>
      </c>
      <c r="Z96" s="69"/>
      <c r="AA96" s="69"/>
      <c r="AB96" s="69"/>
      <c r="AC96" s="69"/>
      <c r="AD96" s="69"/>
      <c r="AE96" s="70">
        <v>5.67826926352848E-3</v>
      </c>
      <c r="AF96" s="70">
        <v>4.5426154108227798E-2</v>
      </c>
    </row>
    <row r="97" spans="2:32" s="5" customFormat="1" ht="13.5" customHeight="1">
      <c r="B97" s="41" t="s">
        <v>68</v>
      </c>
      <c r="C97" s="42"/>
      <c r="D97" s="43"/>
      <c r="E97" s="7">
        <f>IF(V97="","",V97)</f>
        <v>18.890111955325299</v>
      </c>
      <c r="F97" s="7">
        <f t="shared" si="4"/>
        <v>50.892689344108199</v>
      </c>
      <c r="G97" s="7">
        <f t="shared" si="4"/>
        <v>26.104115767712798</v>
      </c>
      <c r="H97" s="7">
        <f t="shared" si="4"/>
        <v>4.0567025532257599</v>
      </c>
      <c r="I97" s="7" t="str">
        <f t="shared" si="4"/>
        <v/>
      </c>
      <c r="J97" s="7" t="str">
        <f t="shared" si="4"/>
        <v/>
      </c>
      <c r="K97" s="7" t="str">
        <f t="shared" si="4"/>
        <v/>
      </c>
      <c r="L97" s="7" t="str">
        <f t="shared" si="4"/>
        <v/>
      </c>
      <c r="M97" s="7" t="str">
        <f t="shared" si="4"/>
        <v/>
      </c>
      <c r="N97" s="7">
        <f t="shared" si="4"/>
        <v>8.0543399468413594E-3</v>
      </c>
      <c r="O97" s="7">
        <f t="shared" si="4"/>
        <v>4.8326039681048101E-2</v>
      </c>
      <c r="U97" s="5" t="s">
        <v>10</v>
      </c>
      <c r="V97" s="69">
        <v>18.890111955325299</v>
      </c>
      <c r="W97" s="69">
        <v>50.892689344108199</v>
      </c>
      <c r="X97" s="69">
        <v>26.104115767712798</v>
      </c>
      <c r="Y97" s="69">
        <v>4.0567025532257599</v>
      </c>
      <c r="Z97" s="69"/>
      <c r="AA97" s="69"/>
      <c r="AB97" s="69"/>
      <c r="AC97" s="69"/>
      <c r="AD97" s="69"/>
      <c r="AE97" s="70">
        <v>8.0543399468413594E-3</v>
      </c>
      <c r="AF97" s="70">
        <v>4.8326039681048101E-2</v>
      </c>
    </row>
    <row r="98" spans="2:32" s="5" customFormat="1" ht="13.5" customHeight="1">
      <c r="B98" s="44" t="s">
        <v>14</v>
      </c>
      <c r="C98" s="45"/>
      <c r="D98" s="46"/>
      <c r="E98" s="6">
        <f>IF(V98="","",V98)</f>
        <v>19.899999999999999</v>
      </c>
      <c r="F98" s="6">
        <f t="shared" si="4"/>
        <v>51.1</v>
      </c>
      <c r="G98" s="6">
        <f t="shared" si="4"/>
        <v>25.1</v>
      </c>
      <c r="H98" s="6">
        <f t="shared" si="4"/>
        <v>3.8</v>
      </c>
      <c r="I98" s="6" t="str">
        <f t="shared" si="4"/>
        <v/>
      </c>
      <c r="J98" s="6" t="str">
        <f t="shared" si="4"/>
        <v/>
      </c>
      <c r="K98" s="6" t="str">
        <f t="shared" si="4"/>
        <v/>
      </c>
      <c r="L98" s="6" t="str">
        <f t="shared" si="4"/>
        <v/>
      </c>
      <c r="M98" s="6" t="str">
        <f t="shared" si="4"/>
        <v/>
      </c>
      <c r="N98" s="6">
        <f t="shared" si="4"/>
        <v>0</v>
      </c>
      <c r="O98" s="6">
        <f t="shared" si="4"/>
        <v>0.1</v>
      </c>
      <c r="U98" s="5" t="s">
        <v>14</v>
      </c>
      <c r="V98" s="69">
        <v>19.899999999999999</v>
      </c>
      <c r="W98" s="69">
        <v>51.1</v>
      </c>
      <c r="X98" s="69">
        <v>25.1</v>
      </c>
      <c r="Y98" s="69">
        <v>3.8</v>
      </c>
      <c r="Z98" s="69"/>
      <c r="AA98" s="69"/>
      <c r="AB98" s="69"/>
      <c r="AC98" s="69"/>
      <c r="AD98" s="69"/>
      <c r="AE98" s="70">
        <v>0</v>
      </c>
      <c r="AF98" s="70">
        <v>0.1</v>
      </c>
    </row>
    <row r="99" spans="2:32" s="5" customFormat="1" ht="3.75" customHeight="1">
      <c r="E99" s="11"/>
      <c r="AE99" s="30"/>
      <c r="AF99" s="30"/>
    </row>
    <row r="100" spans="2:32" s="5" customFormat="1" ht="12.75" customHeight="1">
      <c r="E100" s="11"/>
      <c r="AE100" s="30"/>
      <c r="AF100" s="30"/>
    </row>
    <row r="101" spans="2:32" s="5" customFormat="1" ht="12.75" customHeight="1">
      <c r="E101" s="11"/>
      <c r="AE101" s="30"/>
      <c r="AF101" s="30"/>
    </row>
    <row r="102" spans="2:32" s="5" customFormat="1" ht="12.75" customHeight="1">
      <c r="E102" s="11"/>
      <c r="AE102" s="30"/>
      <c r="AF102" s="30"/>
    </row>
    <row r="103" spans="2:32" s="5" customFormat="1" ht="12.75" customHeight="1">
      <c r="E103" s="11"/>
      <c r="AE103" s="30"/>
      <c r="AF103" s="30"/>
    </row>
    <row r="104" spans="2:32" s="5" customFormat="1" ht="12.75" customHeight="1">
      <c r="E104" s="11"/>
      <c r="AE104" s="30"/>
      <c r="AF104" s="30"/>
    </row>
    <row r="105" spans="2:32" s="5" customFormat="1" ht="12.75" customHeight="1">
      <c r="E105" s="11"/>
      <c r="AE105" s="30"/>
      <c r="AF105" s="30"/>
    </row>
    <row r="106" spans="2:32" s="5" customFormat="1" ht="12.75" customHeight="1">
      <c r="E106" s="11"/>
      <c r="AE106" s="30"/>
      <c r="AF106" s="30"/>
    </row>
    <row r="107" spans="2:32" s="5" customFormat="1" ht="12.75" customHeight="1">
      <c r="E107" s="11"/>
      <c r="AE107" s="30"/>
      <c r="AF107" s="30"/>
    </row>
    <row r="108" spans="2:32" s="5" customFormat="1" ht="12.75" customHeight="1">
      <c r="E108" s="11"/>
      <c r="AE108" s="30"/>
      <c r="AF108" s="30"/>
    </row>
    <row r="109" spans="2:32" s="5" customFormat="1" ht="12.75" customHeight="1">
      <c r="E109" s="11"/>
      <c r="AE109" s="30"/>
      <c r="AF109" s="30"/>
    </row>
    <row r="110" spans="2:32" s="5" customFormat="1" ht="12.75" customHeight="1">
      <c r="E110" s="11"/>
      <c r="AE110" s="30"/>
      <c r="AF110" s="30"/>
    </row>
    <row r="111" spans="2:32" s="5" customFormat="1" ht="12.75" customHeight="1">
      <c r="E111" s="11"/>
      <c r="AE111" s="30"/>
      <c r="AF111" s="30"/>
    </row>
    <row r="112" spans="2:32" s="5" customFormat="1" ht="13.5" customHeight="1">
      <c r="E112" s="11"/>
      <c r="AE112" s="30"/>
      <c r="AF112" s="30"/>
    </row>
    <row r="113" spans="2:32" s="5" customFormat="1" ht="13.5" customHeight="1">
      <c r="B113" s="47" t="s">
        <v>7</v>
      </c>
      <c r="C113" s="48"/>
      <c r="D113" s="49"/>
      <c r="E113" s="50" t="s">
        <v>8</v>
      </c>
      <c r="F113" s="51"/>
      <c r="G113" s="51"/>
      <c r="H113" s="51"/>
      <c r="I113" s="51"/>
      <c r="J113" s="51"/>
      <c r="K113" s="51"/>
      <c r="L113" s="51"/>
      <c r="M113" s="51"/>
      <c r="N113" s="51"/>
      <c r="O113" s="51"/>
      <c r="AE113" s="30"/>
      <c r="AF113" s="30"/>
    </row>
    <row r="114" spans="2:32" s="5" customFormat="1" ht="18" customHeight="1">
      <c r="B114" s="52" t="s">
        <v>71</v>
      </c>
      <c r="C114" s="53"/>
      <c r="D114" s="54"/>
      <c r="E114" s="58" t="str">
        <f>U116</f>
        <v>自分には，よいところがあると思いますか</v>
      </c>
      <c r="F114" s="59" t="s">
        <v>11</v>
      </c>
      <c r="G114" s="59" t="s">
        <v>11</v>
      </c>
      <c r="H114" s="59" t="s">
        <v>11</v>
      </c>
      <c r="I114" s="59" t="s">
        <v>11</v>
      </c>
      <c r="J114" s="59" t="s">
        <v>11</v>
      </c>
      <c r="K114" s="59" t="s">
        <v>11</v>
      </c>
      <c r="L114" s="59" t="s">
        <v>11</v>
      </c>
      <c r="M114" s="59"/>
      <c r="N114" s="59"/>
      <c r="O114" s="59" t="s">
        <v>11</v>
      </c>
      <c r="AE114" s="30"/>
      <c r="AF114" s="30"/>
    </row>
    <row r="115" spans="2:32" s="5" customFormat="1" ht="18" customHeight="1">
      <c r="B115" s="55"/>
      <c r="C115" s="56"/>
      <c r="D115" s="57"/>
      <c r="E115" s="59" t="s">
        <v>11</v>
      </c>
      <c r="F115" s="59" t="s">
        <v>11</v>
      </c>
      <c r="G115" s="59" t="s">
        <v>11</v>
      </c>
      <c r="H115" s="59" t="s">
        <v>11</v>
      </c>
      <c r="I115" s="59" t="s">
        <v>11</v>
      </c>
      <c r="J115" s="59" t="s">
        <v>11</v>
      </c>
      <c r="K115" s="59" t="s">
        <v>11</v>
      </c>
      <c r="L115" s="59" t="s">
        <v>11</v>
      </c>
      <c r="M115" s="59"/>
      <c r="N115" s="59"/>
      <c r="O115" s="59" t="s">
        <v>11</v>
      </c>
      <c r="V115" s="5">
        <v>1</v>
      </c>
      <c r="W115" s="5">
        <v>2</v>
      </c>
      <c r="X115" s="5">
        <v>3</v>
      </c>
      <c r="Y115" s="5">
        <v>4</v>
      </c>
      <c r="Z115" s="5">
        <v>5</v>
      </c>
      <c r="AA115" s="5">
        <v>6</v>
      </c>
      <c r="AB115" s="5">
        <v>7</v>
      </c>
      <c r="AC115" s="5">
        <v>8</v>
      </c>
      <c r="AD115" s="5">
        <v>9</v>
      </c>
      <c r="AE115" s="30">
        <v>10</v>
      </c>
      <c r="AF115" s="30">
        <v>11</v>
      </c>
    </row>
    <row r="116" spans="2:32" s="5" customFormat="1" ht="13.5" customHeight="1" thickBot="1">
      <c r="B116" s="35" t="s">
        <v>9</v>
      </c>
      <c r="C116" s="36"/>
      <c r="D116" s="37"/>
      <c r="E116" s="13" t="s">
        <v>104</v>
      </c>
      <c r="F116" s="13" t="s">
        <v>0</v>
      </c>
      <c r="G116" s="13" t="s">
        <v>1</v>
      </c>
      <c r="H116" s="13" t="s">
        <v>2</v>
      </c>
      <c r="I116" s="13" t="s">
        <v>3</v>
      </c>
      <c r="J116" s="13" t="s">
        <v>4</v>
      </c>
      <c r="K116" s="13" t="s">
        <v>5</v>
      </c>
      <c r="L116" s="13" t="s">
        <v>6</v>
      </c>
      <c r="M116" s="13" t="s">
        <v>313</v>
      </c>
      <c r="N116" s="13" t="s">
        <v>317</v>
      </c>
      <c r="O116" s="9" t="s">
        <v>103</v>
      </c>
      <c r="U116" s="5" t="s">
        <v>20</v>
      </c>
      <c r="V116" s="26" t="s">
        <v>191</v>
      </c>
      <c r="W116" s="26" t="s">
        <v>193</v>
      </c>
      <c r="X116" s="26" t="s">
        <v>194</v>
      </c>
      <c r="Y116" s="26" t="s">
        <v>195</v>
      </c>
      <c r="Z116" s="26"/>
      <c r="AA116" s="26"/>
      <c r="AD116" s="26"/>
      <c r="AE116" s="31" t="s">
        <v>317</v>
      </c>
      <c r="AF116" s="32" t="s">
        <v>103</v>
      </c>
    </row>
    <row r="117" spans="2:32" s="5" customFormat="1" ht="13.5" customHeight="1" thickBot="1">
      <c r="B117" s="38" t="s">
        <v>345</v>
      </c>
      <c r="C117" s="39"/>
      <c r="D117" s="40"/>
      <c r="E117" s="8">
        <f>IF(V117="","",V117)</f>
        <v>29.623530747828099</v>
      </c>
      <c r="F117" s="8">
        <f t="shared" ref="F117:O119" si="5">IF(W117="","",W117)</f>
        <v>40.270285616944001</v>
      </c>
      <c r="G117" s="8">
        <f t="shared" si="5"/>
        <v>20.543978195446002</v>
      </c>
      <c r="H117" s="8">
        <f t="shared" si="5"/>
        <v>9.4088921696666894</v>
      </c>
      <c r="I117" s="8" t="str">
        <f t="shared" si="5"/>
        <v/>
      </c>
      <c r="J117" s="8" t="str">
        <f t="shared" si="5"/>
        <v/>
      </c>
      <c r="K117" s="8" t="str">
        <f t="shared" si="5"/>
        <v/>
      </c>
      <c r="L117" s="8" t="str">
        <f t="shared" si="5"/>
        <v/>
      </c>
      <c r="M117" s="8" t="str">
        <f t="shared" si="5"/>
        <v/>
      </c>
      <c r="N117" s="8">
        <f t="shared" si="5"/>
        <v>1.7034807790585402E-2</v>
      </c>
      <c r="O117" s="8">
        <f t="shared" si="5"/>
        <v>0.13627846232468299</v>
      </c>
      <c r="T117" s="5" t="s">
        <v>344</v>
      </c>
      <c r="U117" s="5" t="s">
        <v>15</v>
      </c>
      <c r="V117" s="69">
        <v>29.623530747828099</v>
      </c>
      <c r="W117" s="69">
        <v>40.270285616944001</v>
      </c>
      <c r="X117" s="69">
        <v>20.543978195446002</v>
      </c>
      <c r="Y117" s="69">
        <v>9.4088921696666894</v>
      </c>
      <c r="Z117" s="69"/>
      <c r="AA117" s="69"/>
      <c r="AB117" s="69"/>
      <c r="AC117" s="69"/>
      <c r="AD117" s="69"/>
      <c r="AE117" s="70">
        <v>1.7034807790585402E-2</v>
      </c>
      <c r="AF117" s="70">
        <v>0.13627846232468299</v>
      </c>
    </row>
    <row r="118" spans="2:32" s="5" customFormat="1" ht="13.5" customHeight="1">
      <c r="B118" s="41" t="s">
        <v>68</v>
      </c>
      <c r="C118" s="42"/>
      <c r="D118" s="43"/>
      <c r="E118" s="7">
        <f>IF(V118="","",V118)</f>
        <v>29.1808736274062</v>
      </c>
      <c r="F118" s="7">
        <f t="shared" si="5"/>
        <v>40.693210191424797</v>
      </c>
      <c r="G118" s="7">
        <f t="shared" si="5"/>
        <v>20.624479823878399</v>
      </c>
      <c r="H118" s="7">
        <f t="shared" si="5"/>
        <v>9.3618277982119409</v>
      </c>
      <c r="I118" s="7" t="str">
        <f t="shared" si="5"/>
        <v/>
      </c>
      <c r="J118" s="7" t="str">
        <f t="shared" si="5"/>
        <v/>
      </c>
      <c r="K118" s="7" t="str">
        <f t="shared" si="5"/>
        <v/>
      </c>
      <c r="L118" s="7" t="str">
        <f t="shared" si="5"/>
        <v/>
      </c>
      <c r="M118" s="7" t="str">
        <f t="shared" si="5"/>
        <v/>
      </c>
      <c r="N118" s="7">
        <f t="shared" si="5"/>
        <v>1.87934598759632E-2</v>
      </c>
      <c r="O118" s="7">
        <f t="shared" si="5"/>
        <v>0.12081509920262</v>
      </c>
      <c r="U118" s="5" t="s">
        <v>10</v>
      </c>
      <c r="V118" s="69">
        <v>29.1808736274062</v>
      </c>
      <c r="W118" s="69">
        <v>40.693210191424797</v>
      </c>
      <c r="X118" s="69">
        <v>20.624479823878399</v>
      </c>
      <c r="Y118" s="69">
        <v>9.3618277982119409</v>
      </c>
      <c r="Z118" s="69"/>
      <c r="AA118" s="69"/>
      <c r="AB118" s="69"/>
      <c r="AC118" s="69"/>
      <c r="AD118" s="69"/>
      <c r="AE118" s="70">
        <v>1.87934598759632E-2</v>
      </c>
      <c r="AF118" s="70">
        <v>0.12081509920262</v>
      </c>
    </row>
    <row r="119" spans="2:32" s="5" customFormat="1" ht="13.5" customHeight="1">
      <c r="B119" s="44" t="s">
        <v>14</v>
      </c>
      <c r="C119" s="45"/>
      <c r="D119" s="46"/>
      <c r="E119" s="6">
        <f>IF(V119="","",V119)</f>
        <v>28.2</v>
      </c>
      <c r="F119" s="6">
        <f t="shared" si="5"/>
        <v>42.5</v>
      </c>
      <c r="G119" s="6">
        <f t="shared" si="5"/>
        <v>20.5</v>
      </c>
      <c r="H119" s="6">
        <f t="shared" si="5"/>
        <v>8.6</v>
      </c>
      <c r="I119" s="6" t="str">
        <f t="shared" si="5"/>
        <v/>
      </c>
      <c r="J119" s="6" t="str">
        <f t="shared" si="5"/>
        <v/>
      </c>
      <c r="K119" s="6" t="str">
        <f t="shared" si="5"/>
        <v/>
      </c>
      <c r="L119" s="6" t="str">
        <f t="shared" si="5"/>
        <v/>
      </c>
      <c r="M119" s="6" t="str">
        <f t="shared" si="5"/>
        <v/>
      </c>
      <c r="N119" s="6">
        <f t="shared" si="5"/>
        <v>0</v>
      </c>
      <c r="O119" s="6">
        <f t="shared" si="5"/>
        <v>0.2</v>
      </c>
      <c r="U119" s="5" t="s">
        <v>14</v>
      </c>
      <c r="V119" s="69">
        <v>28.2</v>
      </c>
      <c r="W119" s="69">
        <v>42.5</v>
      </c>
      <c r="X119" s="69">
        <v>20.5</v>
      </c>
      <c r="Y119" s="69">
        <v>8.6</v>
      </c>
      <c r="Z119" s="69"/>
      <c r="AA119" s="69"/>
      <c r="AB119" s="69"/>
      <c r="AC119" s="69"/>
      <c r="AD119" s="69"/>
      <c r="AE119" s="70">
        <v>0</v>
      </c>
      <c r="AF119" s="70">
        <v>0.2</v>
      </c>
    </row>
    <row r="120" spans="2:32" s="5" customFormat="1" ht="3.75" customHeight="1">
      <c r="E120" s="11"/>
      <c r="AE120" s="30"/>
      <c r="AF120" s="30"/>
    </row>
    <row r="121" spans="2:32" s="5" customFormat="1" ht="12.75" customHeight="1">
      <c r="E121" s="11"/>
      <c r="AE121" s="30"/>
      <c r="AF121" s="30"/>
    </row>
    <row r="122" spans="2:32" s="5" customFormat="1" ht="12.75" customHeight="1">
      <c r="E122" s="11"/>
      <c r="AE122" s="30"/>
      <c r="AF122" s="30"/>
    </row>
    <row r="123" spans="2:32" s="5" customFormat="1" ht="12.75" customHeight="1">
      <c r="E123" s="11"/>
      <c r="AE123" s="30"/>
      <c r="AF123" s="30"/>
    </row>
    <row r="124" spans="2:32" s="5" customFormat="1" ht="12.75" customHeight="1">
      <c r="E124" s="11"/>
      <c r="AE124" s="30"/>
      <c r="AF124" s="30"/>
    </row>
    <row r="125" spans="2:32" s="5" customFormat="1" ht="12.75" customHeight="1">
      <c r="E125" s="11"/>
      <c r="AE125" s="30"/>
      <c r="AF125" s="30"/>
    </row>
    <row r="126" spans="2:32" s="5" customFormat="1" ht="12.75" customHeight="1">
      <c r="E126" s="11"/>
      <c r="AE126" s="30"/>
      <c r="AF126" s="30"/>
    </row>
    <row r="127" spans="2:32" s="5" customFormat="1" ht="12.75" customHeight="1">
      <c r="E127" s="11"/>
      <c r="AE127" s="30"/>
      <c r="AF127" s="30"/>
    </row>
    <row r="128" spans="2:32" s="5" customFormat="1" ht="12.75" customHeight="1">
      <c r="E128" s="11"/>
      <c r="AE128" s="30"/>
      <c r="AF128" s="30"/>
    </row>
    <row r="129" spans="2:32" s="5" customFormat="1" ht="12.75" customHeight="1">
      <c r="E129" s="11"/>
      <c r="AE129" s="30"/>
      <c r="AF129" s="30"/>
    </row>
    <row r="130" spans="2:32" s="5" customFormat="1" ht="12.75" customHeight="1">
      <c r="E130" s="11"/>
      <c r="AE130" s="30"/>
      <c r="AF130" s="30"/>
    </row>
    <row r="131" spans="2:32" s="5" customFormat="1" ht="12.75" customHeight="1">
      <c r="E131" s="11"/>
      <c r="AE131" s="30"/>
      <c r="AF131" s="30"/>
    </row>
    <row r="132" spans="2:32" s="5" customFormat="1" ht="12.75" customHeight="1">
      <c r="E132" s="11"/>
      <c r="AE132" s="30"/>
      <c r="AF132" s="30"/>
    </row>
    <row r="133" spans="2:32" s="5" customFormat="1" ht="15.6" customHeight="1">
      <c r="E133" s="11"/>
      <c r="AE133" s="30"/>
      <c r="AF133" s="30"/>
    </row>
    <row r="134" spans="2:32" s="5" customFormat="1" ht="13.5" customHeight="1">
      <c r="B134" s="47" t="s">
        <v>7</v>
      </c>
      <c r="C134" s="48"/>
      <c r="D134" s="49"/>
      <c r="E134" s="50" t="s">
        <v>8</v>
      </c>
      <c r="F134" s="51"/>
      <c r="G134" s="51"/>
      <c r="H134" s="51"/>
      <c r="I134" s="51"/>
      <c r="J134" s="51"/>
      <c r="K134" s="51"/>
      <c r="L134" s="51"/>
      <c r="M134" s="51"/>
      <c r="N134" s="51"/>
      <c r="O134" s="51"/>
      <c r="AE134" s="30"/>
      <c r="AF134" s="30"/>
    </row>
    <row r="135" spans="2:32" s="5" customFormat="1" ht="18" customHeight="1">
      <c r="B135" s="52" t="s">
        <v>130</v>
      </c>
      <c r="C135" s="53"/>
      <c r="D135" s="54"/>
      <c r="E135" s="58" t="str">
        <f>U137</f>
        <v>友達の前で自分の考えや意見を発表することは得意ですか</v>
      </c>
      <c r="F135" s="59" t="s">
        <v>11</v>
      </c>
      <c r="G135" s="59" t="s">
        <v>11</v>
      </c>
      <c r="H135" s="59" t="s">
        <v>11</v>
      </c>
      <c r="I135" s="59" t="s">
        <v>11</v>
      </c>
      <c r="J135" s="59" t="s">
        <v>11</v>
      </c>
      <c r="K135" s="59" t="s">
        <v>11</v>
      </c>
      <c r="L135" s="59" t="s">
        <v>11</v>
      </c>
      <c r="M135" s="59"/>
      <c r="N135" s="59"/>
      <c r="O135" s="59" t="s">
        <v>11</v>
      </c>
      <c r="AE135" s="30"/>
      <c r="AF135" s="30"/>
    </row>
    <row r="136" spans="2:32" s="5" customFormat="1" ht="18" customHeight="1">
      <c r="B136" s="55"/>
      <c r="C136" s="56"/>
      <c r="D136" s="57"/>
      <c r="E136" s="59" t="s">
        <v>11</v>
      </c>
      <c r="F136" s="59" t="s">
        <v>11</v>
      </c>
      <c r="G136" s="59" t="s">
        <v>11</v>
      </c>
      <c r="H136" s="59" t="s">
        <v>11</v>
      </c>
      <c r="I136" s="59" t="s">
        <v>11</v>
      </c>
      <c r="J136" s="59" t="s">
        <v>11</v>
      </c>
      <c r="K136" s="59" t="s">
        <v>11</v>
      </c>
      <c r="L136" s="59" t="s">
        <v>11</v>
      </c>
      <c r="M136" s="59"/>
      <c r="N136" s="59"/>
      <c r="O136" s="59" t="s">
        <v>11</v>
      </c>
      <c r="V136" s="5">
        <v>1</v>
      </c>
      <c r="W136" s="5">
        <v>2</v>
      </c>
      <c r="X136" s="5">
        <v>3</v>
      </c>
      <c r="Y136" s="5">
        <v>4</v>
      </c>
      <c r="Z136" s="5">
        <v>5</v>
      </c>
      <c r="AA136" s="5">
        <v>6</v>
      </c>
      <c r="AB136" s="5">
        <v>7</v>
      </c>
      <c r="AC136" s="5">
        <v>8</v>
      </c>
      <c r="AD136" s="5">
        <v>9</v>
      </c>
      <c r="AE136" s="30">
        <v>10</v>
      </c>
      <c r="AF136" s="30">
        <v>11</v>
      </c>
    </row>
    <row r="137" spans="2:32" s="5" customFormat="1" ht="13.5" customHeight="1" thickBot="1">
      <c r="B137" s="35" t="s">
        <v>9</v>
      </c>
      <c r="C137" s="36"/>
      <c r="D137" s="37"/>
      <c r="E137" s="13" t="s">
        <v>104</v>
      </c>
      <c r="F137" s="13" t="s">
        <v>0</v>
      </c>
      <c r="G137" s="13" t="s">
        <v>1</v>
      </c>
      <c r="H137" s="13" t="s">
        <v>2</v>
      </c>
      <c r="I137" s="13" t="s">
        <v>3</v>
      </c>
      <c r="J137" s="13" t="s">
        <v>4</v>
      </c>
      <c r="K137" s="13" t="s">
        <v>5</v>
      </c>
      <c r="L137" s="13" t="s">
        <v>6</v>
      </c>
      <c r="M137" s="13" t="s">
        <v>313</v>
      </c>
      <c r="N137" s="13" t="s">
        <v>317</v>
      </c>
      <c r="O137" s="9" t="s">
        <v>103</v>
      </c>
      <c r="U137" s="5" t="s">
        <v>21</v>
      </c>
      <c r="V137" s="26" t="s">
        <v>191</v>
      </c>
      <c r="W137" s="26" t="s">
        <v>193</v>
      </c>
      <c r="X137" s="26" t="s">
        <v>194</v>
      </c>
      <c r="Y137" s="26" t="s">
        <v>195</v>
      </c>
      <c r="Z137" s="26"/>
      <c r="AA137" s="26"/>
      <c r="AD137" s="26"/>
      <c r="AE137" s="31" t="s">
        <v>317</v>
      </c>
      <c r="AF137" s="32" t="s">
        <v>103</v>
      </c>
    </row>
    <row r="138" spans="2:32" s="5" customFormat="1" ht="13.5" customHeight="1" thickBot="1">
      <c r="B138" s="38" t="s">
        <v>345</v>
      </c>
      <c r="C138" s="39"/>
      <c r="D138" s="40"/>
      <c r="E138" s="8">
        <f>IF(V138="","",V138)</f>
        <v>17.7843393333712</v>
      </c>
      <c r="F138" s="8">
        <f t="shared" ref="F138:O140" si="6">IF(W138="","",W138)</f>
        <v>32.241212878314698</v>
      </c>
      <c r="G138" s="8">
        <f t="shared" si="6"/>
        <v>34.376242121401397</v>
      </c>
      <c r="H138" s="8">
        <f t="shared" si="6"/>
        <v>15.456248935324499</v>
      </c>
      <c r="I138" s="8" t="str">
        <f t="shared" si="6"/>
        <v/>
      </c>
      <c r="J138" s="8" t="str">
        <f t="shared" si="6"/>
        <v/>
      </c>
      <c r="K138" s="8" t="str">
        <f t="shared" si="6"/>
        <v/>
      </c>
      <c r="L138" s="8" t="str">
        <f t="shared" si="6"/>
        <v/>
      </c>
      <c r="M138" s="8" t="str">
        <f t="shared" si="6"/>
        <v/>
      </c>
      <c r="N138" s="8">
        <f t="shared" si="6"/>
        <v>3.9747884844699301E-2</v>
      </c>
      <c r="O138" s="8">
        <f t="shared" si="6"/>
        <v>0.10220884674351299</v>
      </c>
      <c r="T138" s="5" t="s">
        <v>344</v>
      </c>
      <c r="U138" s="5" t="s">
        <v>15</v>
      </c>
      <c r="V138" s="69">
        <v>17.7843393333712</v>
      </c>
      <c r="W138" s="69">
        <v>32.241212878314698</v>
      </c>
      <c r="X138" s="69">
        <v>34.376242121401397</v>
      </c>
      <c r="Y138" s="69">
        <v>15.456248935324499</v>
      </c>
      <c r="Z138" s="69"/>
      <c r="AA138" s="69"/>
      <c r="AB138" s="69"/>
      <c r="AC138" s="69"/>
      <c r="AD138" s="69"/>
      <c r="AE138" s="70">
        <v>3.9747884844699301E-2</v>
      </c>
      <c r="AF138" s="70">
        <v>0.10220884674351299</v>
      </c>
    </row>
    <row r="139" spans="2:32" s="5" customFormat="1" ht="13.5" customHeight="1">
      <c r="B139" s="41" t="s">
        <v>68</v>
      </c>
      <c r="C139" s="42"/>
      <c r="D139" s="43"/>
      <c r="E139" s="7">
        <f>IF(V139="","",V139)</f>
        <v>18.226971299702001</v>
      </c>
      <c r="F139" s="7">
        <f t="shared" si="6"/>
        <v>32.794587483555702</v>
      </c>
      <c r="G139" s="7">
        <f t="shared" si="6"/>
        <v>34.2228904341289</v>
      </c>
      <c r="H139" s="7">
        <f t="shared" si="6"/>
        <v>14.6293661234462</v>
      </c>
      <c r="I139" s="7" t="str">
        <f t="shared" si="6"/>
        <v/>
      </c>
      <c r="J139" s="7" t="str">
        <f t="shared" si="6"/>
        <v/>
      </c>
      <c r="K139" s="7" t="str">
        <f t="shared" si="6"/>
        <v/>
      </c>
      <c r="L139" s="7" t="str">
        <f t="shared" si="6"/>
        <v/>
      </c>
      <c r="M139" s="7" t="str">
        <f t="shared" si="6"/>
        <v/>
      </c>
      <c r="N139" s="7">
        <f t="shared" si="6"/>
        <v>3.4902139769645901E-2</v>
      </c>
      <c r="O139" s="7">
        <f t="shared" si="6"/>
        <v>9.12825193975354E-2</v>
      </c>
      <c r="U139" s="5" t="s">
        <v>10</v>
      </c>
      <c r="V139" s="69">
        <v>18.226971299702001</v>
      </c>
      <c r="W139" s="69">
        <v>32.794587483555702</v>
      </c>
      <c r="X139" s="69">
        <v>34.2228904341289</v>
      </c>
      <c r="Y139" s="69">
        <v>14.6293661234462</v>
      </c>
      <c r="Z139" s="69"/>
      <c r="AA139" s="69"/>
      <c r="AB139" s="69"/>
      <c r="AC139" s="69"/>
      <c r="AD139" s="69"/>
      <c r="AE139" s="70">
        <v>3.4902139769645901E-2</v>
      </c>
      <c r="AF139" s="70">
        <v>9.12825193975354E-2</v>
      </c>
    </row>
    <row r="140" spans="2:32" s="5" customFormat="1" ht="13.5" customHeight="1">
      <c r="B140" s="44" t="s">
        <v>14</v>
      </c>
      <c r="C140" s="45"/>
      <c r="D140" s="46"/>
      <c r="E140" s="6">
        <f>IF(V140="","",V140)</f>
        <v>17.600000000000001</v>
      </c>
      <c r="F140" s="6">
        <f t="shared" si="6"/>
        <v>32.9</v>
      </c>
      <c r="G140" s="6">
        <f t="shared" si="6"/>
        <v>34.4</v>
      </c>
      <c r="H140" s="6">
        <f t="shared" si="6"/>
        <v>14.9</v>
      </c>
      <c r="I140" s="6" t="str">
        <f t="shared" si="6"/>
        <v/>
      </c>
      <c r="J140" s="6" t="str">
        <f t="shared" si="6"/>
        <v/>
      </c>
      <c r="K140" s="6" t="str">
        <f t="shared" si="6"/>
        <v/>
      </c>
      <c r="L140" s="6" t="str">
        <f t="shared" si="6"/>
        <v/>
      </c>
      <c r="M140" s="6" t="str">
        <f t="shared" si="6"/>
        <v/>
      </c>
      <c r="N140" s="6">
        <f t="shared" si="6"/>
        <v>0</v>
      </c>
      <c r="O140" s="6">
        <f t="shared" si="6"/>
        <v>0.1</v>
      </c>
      <c r="U140" s="5" t="s">
        <v>14</v>
      </c>
      <c r="V140" s="69">
        <v>17.600000000000001</v>
      </c>
      <c r="W140" s="69">
        <v>32.9</v>
      </c>
      <c r="X140" s="69">
        <v>34.4</v>
      </c>
      <c r="Y140" s="69">
        <v>14.9</v>
      </c>
      <c r="Z140" s="69"/>
      <c r="AA140" s="69"/>
      <c r="AB140" s="69"/>
      <c r="AC140" s="69"/>
      <c r="AD140" s="69"/>
      <c r="AE140" s="70">
        <v>0</v>
      </c>
      <c r="AF140" s="70">
        <v>0.1</v>
      </c>
    </row>
    <row r="141" spans="2:32" s="5" customFormat="1" ht="3.75" customHeight="1">
      <c r="E141" s="11"/>
      <c r="AE141" s="30"/>
      <c r="AF141" s="30"/>
    </row>
    <row r="142" spans="2:32" s="5" customFormat="1" ht="12.75" customHeight="1">
      <c r="E142" s="11"/>
      <c r="AE142" s="30"/>
      <c r="AF142" s="30"/>
    </row>
    <row r="143" spans="2:32" s="5" customFormat="1" ht="12.75" customHeight="1">
      <c r="E143" s="11"/>
      <c r="AE143" s="30"/>
      <c r="AF143" s="30"/>
    </row>
    <row r="144" spans="2:32" s="5" customFormat="1" ht="12.75" customHeight="1">
      <c r="E144" s="11"/>
      <c r="AE144" s="30"/>
      <c r="AF144" s="30"/>
    </row>
    <row r="145" spans="2:32" s="5" customFormat="1" ht="12.75" customHeight="1">
      <c r="E145" s="11"/>
      <c r="AE145" s="30"/>
      <c r="AF145" s="30"/>
    </row>
    <row r="146" spans="2:32" s="5" customFormat="1" ht="12.75" customHeight="1">
      <c r="E146" s="11"/>
      <c r="AE146" s="30"/>
      <c r="AF146" s="30"/>
    </row>
    <row r="147" spans="2:32" s="5" customFormat="1" ht="12.75" customHeight="1">
      <c r="E147" s="11"/>
      <c r="AE147" s="30"/>
      <c r="AF147" s="30"/>
    </row>
    <row r="148" spans="2:32" s="5" customFormat="1" ht="12.75" customHeight="1">
      <c r="E148" s="11"/>
      <c r="AE148" s="30"/>
      <c r="AF148" s="30"/>
    </row>
    <row r="149" spans="2:32" s="5" customFormat="1" ht="12.75" customHeight="1">
      <c r="E149" s="11"/>
      <c r="AE149" s="30"/>
      <c r="AF149" s="30"/>
    </row>
    <row r="150" spans="2:32" s="5" customFormat="1" ht="12.75" customHeight="1">
      <c r="E150" s="11"/>
      <c r="AE150" s="30"/>
      <c r="AF150" s="30"/>
    </row>
    <row r="151" spans="2:32" s="5" customFormat="1" ht="12.75" customHeight="1">
      <c r="E151" s="11"/>
      <c r="AE151" s="30"/>
      <c r="AF151" s="30"/>
    </row>
    <row r="152" spans="2:32" s="5" customFormat="1" ht="12.75" customHeight="1">
      <c r="E152" s="11"/>
      <c r="AE152" s="30"/>
      <c r="AF152" s="30"/>
    </row>
    <row r="153" spans="2:32" s="5" customFormat="1" ht="12.75" customHeight="1">
      <c r="E153" s="11"/>
      <c r="AE153" s="30"/>
      <c r="AF153" s="30"/>
    </row>
    <row r="154" spans="2:32" s="5" customFormat="1" ht="13.5" customHeight="1">
      <c r="E154" s="11"/>
      <c r="AE154" s="30"/>
      <c r="AF154" s="30"/>
    </row>
    <row r="155" spans="2:32" s="5" customFormat="1" ht="13.5" customHeight="1">
      <c r="B155" s="47" t="s">
        <v>7</v>
      </c>
      <c r="C155" s="48"/>
      <c r="D155" s="49"/>
      <c r="E155" s="50" t="s">
        <v>8</v>
      </c>
      <c r="F155" s="51"/>
      <c r="G155" s="51"/>
      <c r="H155" s="51"/>
      <c r="I155" s="51"/>
      <c r="J155" s="51"/>
      <c r="K155" s="51"/>
      <c r="L155" s="51"/>
      <c r="M155" s="51"/>
      <c r="N155" s="51"/>
      <c r="O155" s="51"/>
      <c r="AE155" s="30"/>
      <c r="AF155" s="30"/>
    </row>
    <row r="156" spans="2:32" s="5" customFormat="1" ht="18" customHeight="1">
      <c r="B156" s="52" t="s">
        <v>170</v>
      </c>
      <c r="C156" s="53"/>
      <c r="D156" s="54"/>
      <c r="E156" s="58" t="str">
        <f>U158</f>
        <v>友達と話し合うとき，友達の話や意見を最後まで聞くことができますか</v>
      </c>
      <c r="F156" s="59" t="s">
        <v>11</v>
      </c>
      <c r="G156" s="59" t="s">
        <v>11</v>
      </c>
      <c r="H156" s="59" t="s">
        <v>11</v>
      </c>
      <c r="I156" s="59" t="s">
        <v>11</v>
      </c>
      <c r="J156" s="59" t="s">
        <v>11</v>
      </c>
      <c r="K156" s="59" t="s">
        <v>11</v>
      </c>
      <c r="L156" s="59" t="s">
        <v>11</v>
      </c>
      <c r="M156" s="59"/>
      <c r="N156" s="59"/>
      <c r="O156" s="59" t="s">
        <v>11</v>
      </c>
      <c r="AE156" s="30"/>
      <c r="AF156" s="30"/>
    </row>
    <row r="157" spans="2:32" s="5" customFormat="1" ht="18" customHeight="1">
      <c r="B157" s="55"/>
      <c r="C157" s="56"/>
      <c r="D157" s="57"/>
      <c r="E157" s="59" t="s">
        <v>11</v>
      </c>
      <c r="F157" s="59" t="s">
        <v>11</v>
      </c>
      <c r="G157" s="59" t="s">
        <v>11</v>
      </c>
      <c r="H157" s="59" t="s">
        <v>11</v>
      </c>
      <c r="I157" s="59" t="s">
        <v>11</v>
      </c>
      <c r="J157" s="59" t="s">
        <v>11</v>
      </c>
      <c r="K157" s="59" t="s">
        <v>11</v>
      </c>
      <c r="L157" s="59" t="s">
        <v>11</v>
      </c>
      <c r="M157" s="59"/>
      <c r="N157" s="59"/>
      <c r="O157" s="59" t="s">
        <v>11</v>
      </c>
      <c r="V157" s="5">
        <v>1</v>
      </c>
      <c r="W157" s="5">
        <v>2</v>
      </c>
      <c r="X157" s="5">
        <v>3</v>
      </c>
      <c r="Y157" s="5">
        <v>4</v>
      </c>
      <c r="Z157" s="5">
        <v>5</v>
      </c>
      <c r="AA157" s="5">
        <v>6</v>
      </c>
      <c r="AB157" s="5">
        <v>7</v>
      </c>
      <c r="AC157" s="5">
        <v>8</v>
      </c>
      <c r="AD157" s="5">
        <v>9</v>
      </c>
      <c r="AE157" s="30">
        <v>10</v>
      </c>
      <c r="AF157" s="30">
        <v>11</v>
      </c>
    </row>
    <row r="158" spans="2:32" s="5" customFormat="1" ht="13.5" customHeight="1" thickBot="1">
      <c r="B158" s="35" t="s">
        <v>9</v>
      </c>
      <c r="C158" s="36"/>
      <c r="D158" s="37"/>
      <c r="E158" s="13" t="s">
        <v>104</v>
      </c>
      <c r="F158" s="13" t="s">
        <v>0</v>
      </c>
      <c r="G158" s="13" t="s">
        <v>1</v>
      </c>
      <c r="H158" s="13" t="s">
        <v>2</v>
      </c>
      <c r="I158" s="13" t="s">
        <v>3</v>
      </c>
      <c r="J158" s="13" t="s">
        <v>4</v>
      </c>
      <c r="K158" s="13" t="s">
        <v>5</v>
      </c>
      <c r="L158" s="13" t="s">
        <v>6</v>
      </c>
      <c r="M158" s="13" t="s">
        <v>313</v>
      </c>
      <c r="N158" s="13" t="s">
        <v>317</v>
      </c>
      <c r="O158" s="9" t="s">
        <v>103</v>
      </c>
      <c r="U158" s="5" t="s">
        <v>22</v>
      </c>
      <c r="V158" s="26" t="s">
        <v>191</v>
      </c>
      <c r="W158" s="26" t="s">
        <v>193</v>
      </c>
      <c r="X158" s="26" t="s">
        <v>194</v>
      </c>
      <c r="Y158" s="26" t="s">
        <v>195</v>
      </c>
      <c r="Z158" s="26"/>
      <c r="AA158" s="26"/>
      <c r="AE158" s="31" t="s">
        <v>317</v>
      </c>
      <c r="AF158" s="32" t="s">
        <v>103</v>
      </c>
    </row>
    <row r="159" spans="2:32" s="5" customFormat="1" ht="13.5" customHeight="1" thickBot="1">
      <c r="B159" s="38" t="s">
        <v>345</v>
      </c>
      <c r="C159" s="39"/>
      <c r="D159" s="40"/>
      <c r="E159" s="8">
        <f>IF(V159="","",V159)</f>
        <v>60.291863040145401</v>
      </c>
      <c r="F159" s="8">
        <f t="shared" ref="F159:O161" si="7">IF(W159="","",W159)</f>
        <v>33.723241156095597</v>
      </c>
      <c r="G159" s="8">
        <f t="shared" si="7"/>
        <v>5.1331554142297398</v>
      </c>
      <c r="H159" s="8">
        <f t="shared" si="7"/>
        <v>0.80063596615751498</v>
      </c>
      <c r="I159" s="8" t="str">
        <f t="shared" si="7"/>
        <v/>
      </c>
      <c r="J159" s="8" t="str">
        <f t="shared" si="7"/>
        <v/>
      </c>
      <c r="K159" s="8" t="str">
        <f t="shared" si="7"/>
        <v/>
      </c>
      <c r="L159" s="8" t="str">
        <f t="shared" si="7"/>
        <v/>
      </c>
      <c r="M159" s="8" t="str">
        <f t="shared" si="7"/>
        <v/>
      </c>
      <c r="N159" s="8">
        <f t="shared" si="7"/>
        <v>1.1356538527057E-2</v>
      </c>
      <c r="O159" s="8">
        <f t="shared" si="7"/>
        <v>3.9747884844699301E-2</v>
      </c>
      <c r="T159" s="5" t="s">
        <v>344</v>
      </c>
      <c r="U159" s="5" t="s">
        <v>15</v>
      </c>
      <c r="V159" s="69">
        <v>60.291863040145401</v>
      </c>
      <c r="W159" s="69">
        <v>33.723241156095597</v>
      </c>
      <c r="X159" s="69">
        <v>5.1331554142297398</v>
      </c>
      <c r="Y159" s="69">
        <v>0.80063596615751498</v>
      </c>
      <c r="Z159" s="69"/>
      <c r="AA159" s="69"/>
      <c r="AB159" s="69"/>
      <c r="AC159" s="69"/>
      <c r="AD159" s="69"/>
      <c r="AE159" s="70">
        <v>1.1356538527057E-2</v>
      </c>
      <c r="AF159" s="70">
        <v>3.9747884844699301E-2</v>
      </c>
    </row>
    <row r="160" spans="2:32" s="5" customFormat="1" ht="13.5" customHeight="1">
      <c r="B160" s="41" t="s">
        <v>68</v>
      </c>
      <c r="C160" s="42"/>
      <c r="D160" s="43"/>
      <c r="E160" s="7">
        <f>IF(V160="","",V160)</f>
        <v>60.426343061186103</v>
      </c>
      <c r="F160" s="7">
        <f t="shared" si="7"/>
        <v>33.744999597282998</v>
      </c>
      <c r="G160" s="7">
        <f t="shared" si="7"/>
        <v>5.0205385668644498</v>
      </c>
      <c r="H160" s="7">
        <f t="shared" si="7"/>
        <v>0.74636883507396601</v>
      </c>
      <c r="I160" s="7" t="str">
        <f t="shared" si="7"/>
        <v/>
      </c>
      <c r="J160" s="7" t="str">
        <f t="shared" si="7"/>
        <v/>
      </c>
      <c r="K160" s="7" t="str">
        <f t="shared" si="7"/>
        <v/>
      </c>
      <c r="L160" s="7" t="str">
        <f t="shared" si="7"/>
        <v/>
      </c>
      <c r="M160" s="7" t="str">
        <f t="shared" si="7"/>
        <v/>
      </c>
      <c r="N160" s="7">
        <f t="shared" si="7"/>
        <v>1.87934598759632E-2</v>
      </c>
      <c r="O160" s="7">
        <f t="shared" si="7"/>
        <v>4.2956479716487202E-2</v>
      </c>
      <c r="U160" s="5" t="s">
        <v>10</v>
      </c>
      <c r="V160" s="69">
        <v>60.426343061186103</v>
      </c>
      <c r="W160" s="69">
        <v>33.744999597282998</v>
      </c>
      <c r="X160" s="69">
        <v>5.0205385668644498</v>
      </c>
      <c r="Y160" s="69">
        <v>0.74636883507396601</v>
      </c>
      <c r="Z160" s="69"/>
      <c r="AA160" s="69"/>
      <c r="AB160" s="69"/>
      <c r="AC160" s="69"/>
      <c r="AD160" s="69"/>
      <c r="AE160" s="70">
        <v>1.87934598759632E-2</v>
      </c>
      <c r="AF160" s="70">
        <v>4.2956479716487202E-2</v>
      </c>
    </row>
    <row r="161" spans="2:32" s="5" customFormat="1" ht="13.5" customHeight="1">
      <c r="B161" s="44" t="s">
        <v>14</v>
      </c>
      <c r="C161" s="45"/>
      <c r="D161" s="46"/>
      <c r="E161" s="6">
        <f>IF(V161="","",V161)</f>
        <v>59.7</v>
      </c>
      <c r="F161" s="6">
        <f t="shared" si="7"/>
        <v>34.9</v>
      </c>
      <c r="G161" s="6">
        <f t="shared" si="7"/>
        <v>4.5999999999999996</v>
      </c>
      <c r="H161" s="6">
        <f t="shared" si="7"/>
        <v>0.7</v>
      </c>
      <c r="I161" s="6" t="str">
        <f t="shared" si="7"/>
        <v/>
      </c>
      <c r="J161" s="6" t="str">
        <f t="shared" si="7"/>
        <v/>
      </c>
      <c r="K161" s="6" t="str">
        <f t="shared" si="7"/>
        <v/>
      </c>
      <c r="L161" s="6" t="str">
        <f t="shared" si="7"/>
        <v/>
      </c>
      <c r="M161" s="6" t="str">
        <f t="shared" si="7"/>
        <v/>
      </c>
      <c r="N161" s="6">
        <f t="shared" si="7"/>
        <v>0</v>
      </c>
      <c r="O161" s="6">
        <f t="shared" si="7"/>
        <v>0.1</v>
      </c>
      <c r="U161" s="5" t="s">
        <v>14</v>
      </c>
      <c r="V161" s="69">
        <v>59.7</v>
      </c>
      <c r="W161" s="69">
        <v>34.9</v>
      </c>
      <c r="X161" s="69">
        <v>4.5999999999999996</v>
      </c>
      <c r="Y161" s="69">
        <v>0.7</v>
      </c>
      <c r="Z161" s="69"/>
      <c r="AA161" s="69"/>
      <c r="AB161" s="69"/>
      <c r="AC161" s="69"/>
      <c r="AD161" s="69"/>
      <c r="AE161" s="70">
        <v>0</v>
      </c>
      <c r="AF161" s="70">
        <v>0.1</v>
      </c>
    </row>
    <row r="162" spans="2:32" s="5" customFormat="1" ht="3.75" customHeight="1">
      <c r="E162" s="11"/>
      <c r="AE162" s="30"/>
      <c r="AF162" s="30"/>
    </row>
    <row r="163" spans="2:32" s="5" customFormat="1" ht="12.75" customHeight="1">
      <c r="E163" s="11"/>
      <c r="AE163" s="30"/>
      <c r="AF163" s="30"/>
    </row>
    <row r="164" spans="2:32" s="5" customFormat="1" ht="12.75" customHeight="1">
      <c r="E164" s="11"/>
      <c r="AE164" s="30"/>
      <c r="AF164" s="30"/>
    </row>
    <row r="165" spans="2:32" s="5" customFormat="1" ht="12.75" customHeight="1">
      <c r="E165" s="11"/>
      <c r="AE165" s="30"/>
      <c r="AF165" s="30"/>
    </row>
    <row r="166" spans="2:32" s="5" customFormat="1" ht="12.75" customHeight="1">
      <c r="E166" s="11"/>
      <c r="AE166" s="30"/>
      <c r="AF166" s="30"/>
    </row>
    <row r="167" spans="2:32" s="5" customFormat="1" ht="12.75" customHeight="1">
      <c r="E167" s="11"/>
      <c r="AE167" s="30"/>
      <c r="AF167" s="30"/>
    </row>
    <row r="168" spans="2:32" s="5" customFormat="1" ht="12.75" customHeight="1">
      <c r="E168" s="11"/>
      <c r="AE168" s="30"/>
      <c r="AF168" s="30"/>
    </row>
    <row r="169" spans="2:32" s="5" customFormat="1" ht="12.75" customHeight="1">
      <c r="E169" s="11"/>
      <c r="AE169" s="30"/>
      <c r="AF169" s="30"/>
    </row>
    <row r="170" spans="2:32" s="5" customFormat="1" ht="12.75" customHeight="1">
      <c r="E170" s="11"/>
      <c r="AE170" s="30"/>
      <c r="AF170" s="30"/>
    </row>
    <row r="171" spans="2:32" s="5" customFormat="1" ht="12.75" customHeight="1">
      <c r="E171" s="11"/>
      <c r="AE171" s="30"/>
      <c r="AF171" s="30"/>
    </row>
    <row r="172" spans="2:32" s="5" customFormat="1" ht="12.75" customHeight="1">
      <c r="E172" s="11"/>
      <c r="AE172" s="30"/>
      <c r="AF172" s="30"/>
    </row>
    <row r="173" spans="2:32" s="5" customFormat="1" ht="12.75" customHeight="1">
      <c r="E173" s="11"/>
      <c r="AE173" s="30"/>
      <c r="AF173" s="30"/>
    </row>
    <row r="174" spans="2:32" s="5" customFormat="1" ht="12.75" customHeight="1">
      <c r="E174" s="11"/>
      <c r="AE174" s="30"/>
      <c r="AF174" s="30"/>
    </row>
    <row r="175" spans="2:32" s="5" customFormat="1" ht="13.5" customHeight="1">
      <c r="E175" s="11"/>
      <c r="AE175" s="30"/>
      <c r="AF175" s="30"/>
    </row>
    <row r="176" spans="2:32" s="5" customFormat="1" ht="13.5" customHeight="1">
      <c r="B176" s="47" t="s">
        <v>7</v>
      </c>
      <c r="C176" s="48"/>
      <c r="D176" s="49"/>
      <c r="E176" s="50" t="s">
        <v>8</v>
      </c>
      <c r="F176" s="51"/>
      <c r="G176" s="51"/>
      <c r="H176" s="51"/>
      <c r="I176" s="51"/>
      <c r="J176" s="51"/>
      <c r="K176" s="51"/>
      <c r="L176" s="51"/>
      <c r="M176" s="51"/>
      <c r="N176" s="51"/>
      <c r="O176" s="51"/>
      <c r="AE176" s="30"/>
      <c r="AF176" s="30"/>
    </row>
    <row r="177" spans="2:32" s="5" customFormat="1" ht="18" customHeight="1">
      <c r="B177" s="52" t="s">
        <v>72</v>
      </c>
      <c r="C177" s="53"/>
      <c r="D177" s="54"/>
      <c r="E177" s="58" t="str">
        <f>U179</f>
        <v>友達と話し合うとき、友達の考え方を受け止めて、自分の考えを持つことができますか</v>
      </c>
      <c r="F177" s="59" t="s">
        <v>11</v>
      </c>
      <c r="G177" s="59" t="s">
        <v>11</v>
      </c>
      <c r="H177" s="59" t="s">
        <v>11</v>
      </c>
      <c r="I177" s="59" t="s">
        <v>11</v>
      </c>
      <c r="J177" s="59" t="s">
        <v>11</v>
      </c>
      <c r="K177" s="59" t="s">
        <v>11</v>
      </c>
      <c r="L177" s="59" t="s">
        <v>11</v>
      </c>
      <c r="M177" s="59"/>
      <c r="N177" s="59"/>
      <c r="O177" s="59" t="s">
        <v>11</v>
      </c>
      <c r="AE177" s="30"/>
      <c r="AF177" s="30"/>
    </row>
    <row r="178" spans="2:32" s="5" customFormat="1" ht="18" customHeight="1">
      <c r="B178" s="55"/>
      <c r="C178" s="56"/>
      <c r="D178" s="57"/>
      <c r="E178" s="59" t="s">
        <v>11</v>
      </c>
      <c r="F178" s="59" t="s">
        <v>11</v>
      </c>
      <c r="G178" s="59" t="s">
        <v>11</v>
      </c>
      <c r="H178" s="59" t="s">
        <v>11</v>
      </c>
      <c r="I178" s="59" t="s">
        <v>11</v>
      </c>
      <c r="J178" s="59" t="s">
        <v>11</v>
      </c>
      <c r="K178" s="59" t="s">
        <v>11</v>
      </c>
      <c r="L178" s="59" t="s">
        <v>11</v>
      </c>
      <c r="M178" s="59"/>
      <c r="N178" s="59"/>
      <c r="O178" s="59" t="s">
        <v>11</v>
      </c>
      <c r="V178" s="5">
        <v>1</v>
      </c>
      <c r="W178" s="5">
        <v>2</v>
      </c>
      <c r="X178" s="5">
        <v>3</v>
      </c>
      <c r="Y178" s="5">
        <v>4</v>
      </c>
      <c r="Z178" s="5">
        <v>5</v>
      </c>
      <c r="AA178" s="5">
        <v>6</v>
      </c>
      <c r="AB178" s="5">
        <v>7</v>
      </c>
      <c r="AC178" s="5">
        <v>8</v>
      </c>
      <c r="AD178" s="5">
        <v>9</v>
      </c>
      <c r="AE178" s="30">
        <v>10</v>
      </c>
      <c r="AF178" s="30">
        <v>11</v>
      </c>
    </row>
    <row r="179" spans="2:32" s="5" customFormat="1" ht="13.5" customHeight="1" thickBot="1">
      <c r="B179" s="35" t="s">
        <v>9</v>
      </c>
      <c r="C179" s="36"/>
      <c r="D179" s="37"/>
      <c r="E179" s="13" t="s">
        <v>104</v>
      </c>
      <c r="F179" s="13" t="s">
        <v>0</v>
      </c>
      <c r="G179" s="13" t="s">
        <v>1</v>
      </c>
      <c r="H179" s="13" t="s">
        <v>2</v>
      </c>
      <c r="I179" s="13" t="s">
        <v>3</v>
      </c>
      <c r="J179" s="13" t="s">
        <v>4</v>
      </c>
      <c r="K179" s="13" t="s">
        <v>5</v>
      </c>
      <c r="L179" s="13" t="s">
        <v>6</v>
      </c>
      <c r="M179" s="13" t="s">
        <v>313</v>
      </c>
      <c r="N179" s="13" t="s">
        <v>317</v>
      </c>
      <c r="O179" s="9" t="s">
        <v>103</v>
      </c>
      <c r="U179" s="5" t="s">
        <v>196</v>
      </c>
      <c r="V179" s="26" t="s">
        <v>191</v>
      </c>
      <c r="W179" s="26" t="s">
        <v>193</v>
      </c>
      <c r="X179" s="26" t="s">
        <v>194</v>
      </c>
      <c r="Y179" s="26" t="s">
        <v>195</v>
      </c>
      <c r="Z179" s="26"/>
      <c r="AA179" s="26"/>
      <c r="AD179" s="26"/>
      <c r="AE179" s="31" t="s">
        <v>317</v>
      </c>
      <c r="AF179" s="32" t="s">
        <v>103</v>
      </c>
    </row>
    <row r="180" spans="2:32" s="5" customFormat="1" ht="13.5" customHeight="1" thickBot="1">
      <c r="B180" s="38" t="s">
        <v>345</v>
      </c>
      <c r="C180" s="39"/>
      <c r="D180" s="40"/>
      <c r="E180" s="8">
        <f>IF(V180="","",V180)</f>
        <v>45.687354494350103</v>
      </c>
      <c r="F180" s="8">
        <f t="shared" ref="F180:O182" si="8">IF(W180="","",W180)</f>
        <v>42.853898131849398</v>
      </c>
      <c r="G180" s="8">
        <f t="shared" si="8"/>
        <v>9.99375390381012</v>
      </c>
      <c r="H180" s="8">
        <f t="shared" si="8"/>
        <v>1.3854977003009501</v>
      </c>
      <c r="I180" s="8" t="str">
        <f t="shared" si="8"/>
        <v/>
      </c>
      <c r="J180" s="8" t="str">
        <f t="shared" si="8"/>
        <v/>
      </c>
      <c r="K180" s="8" t="str">
        <f t="shared" si="8"/>
        <v/>
      </c>
      <c r="L180" s="8" t="str">
        <f t="shared" si="8"/>
        <v/>
      </c>
      <c r="M180" s="8" t="str">
        <f t="shared" si="8"/>
        <v/>
      </c>
      <c r="N180" s="8">
        <f t="shared" si="8"/>
        <v>3.4069615581170901E-2</v>
      </c>
      <c r="O180" s="8">
        <f t="shared" si="8"/>
        <v>4.5426154108227798E-2</v>
      </c>
      <c r="T180" s="5" t="s">
        <v>344</v>
      </c>
      <c r="U180" s="5" t="s">
        <v>15</v>
      </c>
      <c r="V180" s="69">
        <v>45.687354494350103</v>
      </c>
      <c r="W180" s="69">
        <v>42.853898131849398</v>
      </c>
      <c r="X180" s="69">
        <v>9.99375390381012</v>
      </c>
      <c r="Y180" s="69">
        <v>1.3854977003009501</v>
      </c>
      <c r="Z180" s="69"/>
      <c r="AA180" s="69"/>
      <c r="AB180" s="69"/>
      <c r="AC180" s="69"/>
      <c r="AD180" s="69"/>
      <c r="AE180" s="70">
        <v>3.4069615581170901E-2</v>
      </c>
      <c r="AF180" s="70">
        <v>4.5426154108227798E-2</v>
      </c>
    </row>
    <row r="181" spans="2:32" s="5" customFormat="1" ht="13.5" customHeight="1">
      <c r="B181" s="41" t="s">
        <v>68</v>
      </c>
      <c r="C181" s="42"/>
      <c r="D181" s="43"/>
      <c r="E181" s="7">
        <f>IF(V181="","",V181)</f>
        <v>45.319086100893998</v>
      </c>
      <c r="F181" s="7">
        <f t="shared" si="8"/>
        <v>43.222272934732999</v>
      </c>
      <c r="G181" s="7">
        <f t="shared" si="8"/>
        <v>9.9712728541895999</v>
      </c>
      <c r="H181" s="7">
        <f t="shared" si="8"/>
        <v>1.4095094906972401</v>
      </c>
      <c r="I181" s="7" t="str">
        <f t="shared" si="8"/>
        <v/>
      </c>
      <c r="J181" s="7" t="str">
        <f t="shared" si="8"/>
        <v/>
      </c>
      <c r="K181" s="7" t="str">
        <f t="shared" si="8"/>
        <v/>
      </c>
      <c r="L181" s="7" t="str">
        <f t="shared" si="8"/>
        <v/>
      </c>
      <c r="M181" s="7" t="str">
        <f t="shared" si="8"/>
        <v/>
      </c>
      <c r="N181" s="7">
        <f t="shared" si="8"/>
        <v>3.2217359787365403E-2</v>
      </c>
      <c r="O181" s="7">
        <f t="shared" si="8"/>
        <v>4.56412596987677E-2</v>
      </c>
      <c r="U181" s="5" t="s">
        <v>10</v>
      </c>
      <c r="V181" s="69">
        <v>45.319086100893998</v>
      </c>
      <c r="W181" s="69">
        <v>43.222272934732999</v>
      </c>
      <c r="X181" s="69">
        <v>9.9712728541895999</v>
      </c>
      <c r="Y181" s="69">
        <v>1.4095094906972401</v>
      </c>
      <c r="Z181" s="69"/>
      <c r="AA181" s="69"/>
      <c r="AB181" s="69"/>
      <c r="AC181" s="69"/>
      <c r="AD181" s="69"/>
      <c r="AE181" s="70">
        <v>3.2217359787365403E-2</v>
      </c>
      <c r="AF181" s="70">
        <v>4.56412596987677E-2</v>
      </c>
    </row>
    <row r="182" spans="2:32" s="5" customFormat="1" ht="13.5" customHeight="1">
      <c r="B182" s="44" t="s">
        <v>14</v>
      </c>
      <c r="C182" s="45"/>
      <c r="D182" s="46"/>
      <c r="E182" s="6">
        <f>IF(V182="","",V182)</f>
        <v>43</v>
      </c>
      <c r="F182" s="6">
        <f t="shared" si="8"/>
        <v>45.4</v>
      </c>
      <c r="G182" s="6">
        <f t="shared" si="8"/>
        <v>10.1</v>
      </c>
      <c r="H182" s="6">
        <f t="shared" si="8"/>
        <v>1.4</v>
      </c>
      <c r="I182" s="6" t="str">
        <f t="shared" si="8"/>
        <v/>
      </c>
      <c r="J182" s="6" t="str">
        <f t="shared" si="8"/>
        <v/>
      </c>
      <c r="K182" s="6" t="str">
        <f t="shared" si="8"/>
        <v/>
      </c>
      <c r="L182" s="6" t="str">
        <f t="shared" si="8"/>
        <v/>
      </c>
      <c r="M182" s="6" t="str">
        <f t="shared" si="8"/>
        <v/>
      </c>
      <c r="N182" s="6">
        <f t="shared" si="8"/>
        <v>0</v>
      </c>
      <c r="O182" s="6">
        <f t="shared" si="8"/>
        <v>0.1</v>
      </c>
      <c r="U182" s="5" t="s">
        <v>14</v>
      </c>
      <c r="V182" s="69">
        <v>43</v>
      </c>
      <c r="W182" s="69">
        <v>45.4</v>
      </c>
      <c r="X182" s="69">
        <v>10.1</v>
      </c>
      <c r="Y182" s="69">
        <v>1.4</v>
      </c>
      <c r="Z182" s="69"/>
      <c r="AA182" s="69"/>
      <c r="AB182" s="69"/>
      <c r="AC182" s="69"/>
      <c r="AD182" s="69"/>
      <c r="AE182" s="70">
        <v>0</v>
      </c>
      <c r="AF182" s="70">
        <v>0.1</v>
      </c>
    </row>
    <row r="183" spans="2:32" s="5" customFormat="1" ht="3.75" customHeight="1">
      <c r="E183" s="11"/>
      <c r="AE183" s="30"/>
      <c r="AF183" s="30"/>
    </row>
    <row r="184" spans="2:32" s="5" customFormat="1" ht="12.75" customHeight="1">
      <c r="E184" s="11"/>
      <c r="AE184" s="30"/>
      <c r="AF184" s="30"/>
    </row>
    <row r="185" spans="2:32" s="5" customFormat="1" ht="12.75" customHeight="1">
      <c r="E185" s="11"/>
      <c r="AE185" s="30"/>
      <c r="AF185" s="30"/>
    </row>
    <row r="186" spans="2:32" s="5" customFormat="1" ht="12.75" customHeight="1">
      <c r="E186" s="11"/>
      <c r="AE186" s="30"/>
      <c r="AF186" s="30"/>
    </row>
    <row r="187" spans="2:32" s="5" customFormat="1" ht="12.75" customHeight="1">
      <c r="E187" s="11"/>
      <c r="AE187" s="30"/>
      <c r="AF187" s="30"/>
    </row>
    <row r="188" spans="2:32" s="5" customFormat="1" ht="12.75" customHeight="1">
      <c r="E188" s="11"/>
      <c r="AE188" s="30"/>
      <c r="AF188" s="30"/>
    </row>
    <row r="189" spans="2:32" s="5" customFormat="1" ht="12.75" customHeight="1">
      <c r="E189" s="11"/>
      <c r="AE189" s="30"/>
      <c r="AF189" s="30"/>
    </row>
    <row r="190" spans="2:32" s="5" customFormat="1" ht="12.75" customHeight="1">
      <c r="E190" s="11"/>
      <c r="AE190" s="30"/>
      <c r="AF190" s="30"/>
    </row>
    <row r="191" spans="2:32" s="5" customFormat="1" ht="12.75" customHeight="1">
      <c r="E191" s="11"/>
      <c r="AE191" s="30"/>
      <c r="AF191" s="30"/>
    </row>
    <row r="192" spans="2:32" s="5" customFormat="1" ht="12.75" customHeight="1">
      <c r="E192" s="11"/>
      <c r="AE192" s="30"/>
      <c r="AF192" s="30"/>
    </row>
    <row r="193" spans="2:32" s="5" customFormat="1" ht="12.75" customHeight="1">
      <c r="E193" s="11"/>
      <c r="AE193" s="30"/>
      <c r="AF193" s="30"/>
    </row>
    <row r="194" spans="2:32" s="5" customFormat="1" ht="12.75" customHeight="1">
      <c r="E194" s="11"/>
      <c r="AE194" s="30"/>
      <c r="AF194" s="30"/>
    </row>
    <row r="195" spans="2:32" s="5" customFormat="1" ht="12.75" customHeight="1">
      <c r="E195" s="11"/>
      <c r="AE195" s="30"/>
      <c r="AF195" s="30"/>
    </row>
    <row r="196" spans="2:32" s="5" customFormat="1" ht="15.6" customHeight="1">
      <c r="E196" s="11"/>
      <c r="AE196" s="30"/>
      <c r="AF196" s="30"/>
    </row>
    <row r="197" spans="2:32" s="5" customFormat="1" ht="13.5" customHeight="1">
      <c r="B197" s="47" t="s">
        <v>7</v>
      </c>
      <c r="C197" s="48"/>
      <c r="D197" s="49"/>
      <c r="E197" s="50" t="s">
        <v>8</v>
      </c>
      <c r="F197" s="51"/>
      <c r="G197" s="51"/>
      <c r="H197" s="51"/>
      <c r="I197" s="51"/>
      <c r="J197" s="51"/>
      <c r="K197" s="51"/>
      <c r="L197" s="51"/>
      <c r="M197" s="51"/>
      <c r="N197" s="51"/>
      <c r="O197" s="51"/>
      <c r="AE197" s="30"/>
      <c r="AF197" s="30"/>
    </row>
    <row r="198" spans="2:32" s="5" customFormat="1" ht="18" customHeight="1">
      <c r="B198" s="52" t="s">
        <v>73</v>
      </c>
      <c r="C198" s="53"/>
      <c r="D198" s="54"/>
      <c r="E198" s="58" t="str">
        <f>U200</f>
        <v>将来の夢や目標を持っていますか</v>
      </c>
      <c r="F198" s="60" t="s">
        <v>11</v>
      </c>
      <c r="G198" s="60" t="s">
        <v>11</v>
      </c>
      <c r="H198" s="60" t="s">
        <v>11</v>
      </c>
      <c r="I198" s="60" t="s">
        <v>11</v>
      </c>
      <c r="J198" s="60" t="s">
        <v>11</v>
      </c>
      <c r="K198" s="60" t="s">
        <v>11</v>
      </c>
      <c r="L198" s="60" t="s">
        <v>11</v>
      </c>
      <c r="M198" s="60"/>
      <c r="N198" s="60"/>
      <c r="O198" s="60" t="s">
        <v>11</v>
      </c>
      <c r="AE198" s="30"/>
      <c r="AF198" s="30"/>
    </row>
    <row r="199" spans="2:32" s="5" customFormat="1" ht="18" customHeight="1">
      <c r="B199" s="55"/>
      <c r="C199" s="56"/>
      <c r="D199" s="57"/>
      <c r="E199" s="60" t="s">
        <v>11</v>
      </c>
      <c r="F199" s="60" t="s">
        <v>11</v>
      </c>
      <c r="G199" s="60" t="s">
        <v>11</v>
      </c>
      <c r="H199" s="60" t="s">
        <v>11</v>
      </c>
      <c r="I199" s="60" t="s">
        <v>11</v>
      </c>
      <c r="J199" s="60" t="s">
        <v>11</v>
      </c>
      <c r="K199" s="60" t="s">
        <v>11</v>
      </c>
      <c r="L199" s="60" t="s">
        <v>11</v>
      </c>
      <c r="M199" s="60"/>
      <c r="N199" s="60"/>
      <c r="O199" s="60" t="s">
        <v>11</v>
      </c>
      <c r="V199" s="5">
        <v>1</v>
      </c>
      <c r="W199" s="5">
        <v>2</v>
      </c>
      <c r="X199" s="5">
        <v>3</v>
      </c>
      <c r="Y199" s="5">
        <v>4</v>
      </c>
      <c r="Z199" s="5">
        <v>5</v>
      </c>
      <c r="AA199" s="5">
        <v>6</v>
      </c>
      <c r="AB199" s="5">
        <v>7</v>
      </c>
      <c r="AC199" s="5">
        <v>8</v>
      </c>
      <c r="AD199" s="5">
        <v>9</v>
      </c>
      <c r="AE199" s="30">
        <v>10</v>
      </c>
      <c r="AF199" s="30">
        <v>11</v>
      </c>
    </row>
    <row r="200" spans="2:32" s="5" customFormat="1" ht="13.5" customHeight="1" thickBot="1">
      <c r="B200" s="35" t="s">
        <v>9</v>
      </c>
      <c r="C200" s="36"/>
      <c r="D200" s="37"/>
      <c r="E200" s="13" t="s">
        <v>104</v>
      </c>
      <c r="F200" s="13" t="s">
        <v>0</v>
      </c>
      <c r="G200" s="13" t="s">
        <v>1</v>
      </c>
      <c r="H200" s="13" t="s">
        <v>2</v>
      </c>
      <c r="I200" s="13" t="s">
        <v>3</v>
      </c>
      <c r="J200" s="13" t="s">
        <v>4</v>
      </c>
      <c r="K200" s="13" t="s">
        <v>5</v>
      </c>
      <c r="L200" s="13" t="s">
        <v>6</v>
      </c>
      <c r="M200" s="13" t="s">
        <v>313</v>
      </c>
      <c r="N200" s="13" t="s">
        <v>317</v>
      </c>
      <c r="O200" s="9" t="s">
        <v>103</v>
      </c>
      <c r="U200" s="5" t="s">
        <v>197</v>
      </c>
      <c r="V200" s="26" t="s">
        <v>191</v>
      </c>
      <c r="W200" s="26" t="s">
        <v>193</v>
      </c>
      <c r="X200" s="26" t="s">
        <v>194</v>
      </c>
      <c r="Y200" s="26" t="s">
        <v>195</v>
      </c>
      <c r="Z200" s="26"/>
      <c r="AA200" s="26"/>
      <c r="AD200" s="26"/>
      <c r="AE200" s="31" t="s">
        <v>317</v>
      </c>
      <c r="AF200" s="32" t="s">
        <v>103</v>
      </c>
    </row>
    <row r="201" spans="2:32" s="5" customFormat="1" ht="13.5" customHeight="1" thickBot="1">
      <c r="B201" s="38" t="s">
        <v>345</v>
      </c>
      <c r="C201" s="39"/>
      <c r="D201" s="40"/>
      <c r="E201" s="8">
        <f>IF(V201="","",V201)</f>
        <v>43.665890636534002</v>
      </c>
      <c r="F201" s="8">
        <f t="shared" ref="F201:O203" si="9">IF(W201="","",W201)</f>
        <v>24.808358412355901</v>
      </c>
      <c r="G201" s="8">
        <f t="shared" si="9"/>
        <v>19.4310374197944</v>
      </c>
      <c r="H201" s="8">
        <f t="shared" si="9"/>
        <v>11.969791607517999</v>
      </c>
      <c r="I201" s="8" t="str">
        <f t="shared" si="9"/>
        <v/>
      </c>
      <c r="J201" s="8" t="str">
        <f t="shared" si="9"/>
        <v/>
      </c>
      <c r="K201" s="8" t="str">
        <f t="shared" si="9"/>
        <v/>
      </c>
      <c r="L201" s="8" t="str">
        <f t="shared" si="9"/>
        <v/>
      </c>
      <c r="M201" s="8" t="str">
        <f t="shared" si="9"/>
        <v/>
      </c>
      <c r="N201" s="8">
        <f t="shared" si="9"/>
        <v>2.2713077054113899E-2</v>
      </c>
      <c r="O201" s="8">
        <f t="shared" si="9"/>
        <v>0.10220884674351299</v>
      </c>
      <c r="T201" s="5" t="s">
        <v>344</v>
      </c>
      <c r="U201" s="5" t="s">
        <v>15</v>
      </c>
      <c r="V201" s="69">
        <v>43.665890636534002</v>
      </c>
      <c r="W201" s="69">
        <v>24.808358412355901</v>
      </c>
      <c r="X201" s="69">
        <v>19.4310374197944</v>
      </c>
      <c r="Y201" s="69">
        <v>11.969791607517999</v>
      </c>
      <c r="Z201" s="69"/>
      <c r="AA201" s="69"/>
      <c r="AB201" s="69"/>
      <c r="AC201" s="69"/>
      <c r="AD201" s="69"/>
      <c r="AE201" s="70">
        <v>2.2713077054113899E-2</v>
      </c>
      <c r="AF201" s="70">
        <v>0.10220884674351299</v>
      </c>
    </row>
    <row r="202" spans="2:32" s="5" customFormat="1" ht="13.5" customHeight="1">
      <c r="B202" s="41" t="s">
        <v>68</v>
      </c>
      <c r="C202" s="42"/>
      <c r="D202" s="43"/>
      <c r="E202" s="7">
        <f>IF(V202="","",V202)</f>
        <v>45.222434021531903</v>
      </c>
      <c r="F202" s="7">
        <f t="shared" si="9"/>
        <v>24.426128278787601</v>
      </c>
      <c r="G202" s="7">
        <f t="shared" si="9"/>
        <v>18.6108948371681</v>
      </c>
      <c r="H202" s="7">
        <f t="shared" si="9"/>
        <v>11.603619083416101</v>
      </c>
      <c r="I202" s="7" t="str">
        <f t="shared" si="9"/>
        <v/>
      </c>
      <c r="J202" s="7" t="str">
        <f t="shared" si="9"/>
        <v/>
      </c>
      <c r="K202" s="7" t="str">
        <f t="shared" si="9"/>
        <v/>
      </c>
      <c r="L202" s="7" t="str">
        <f t="shared" si="9"/>
        <v/>
      </c>
      <c r="M202" s="7" t="str">
        <f t="shared" si="9"/>
        <v/>
      </c>
      <c r="N202" s="7">
        <f t="shared" si="9"/>
        <v>2.9532579805084998E-2</v>
      </c>
      <c r="O202" s="7">
        <f t="shared" si="9"/>
        <v>0.107391199291218</v>
      </c>
      <c r="U202" s="5" t="s">
        <v>10</v>
      </c>
      <c r="V202" s="69">
        <v>45.222434021531903</v>
      </c>
      <c r="W202" s="69">
        <v>24.426128278787601</v>
      </c>
      <c r="X202" s="69">
        <v>18.6108948371681</v>
      </c>
      <c r="Y202" s="69">
        <v>11.603619083416101</v>
      </c>
      <c r="Z202" s="69"/>
      <c r="AA202" s="69"/>
      <c r="AB202" s="69"/>
      <c r="AC202" s="69"/>
      <c r="AD202" s="69"/>
      <c r="AE202" s="70">
        <v>2.9532579805084998E-2</v>
      </c>
      <c r="AF202" s="70">
        <v>0.107391199291218</v>
      </c>
    </row>
    <row r="203" spans="2:32" s="5" customFormat="1" ht="13.5" customHeight="1">
      <c r="B203" s="44" t="s">
        <v>14</v>
      </c>
      <c r="C203" s="45"/>
      <c r="D203" s="46"/>
      <c r="E203" s="6">
        <f>IF(V203="","",V203)</f>
        <v>45.3</v>
      </c>
      <c r="F203" s="6">
        <f t="shared" si="9"/>
        <v>25.2</v>
      </c>
      <c r="G203" s="6">
        <f t="shared" si="9"/>
        <v>18.3</v>
      </c>
      <c r="H203" s="6">
        <f t="shared" si="9"/>
        <v>11</v>
      </c>
      <c r="I203" s="6" t="str">
        <f t="shared" si="9"/>
        <v/>
      </c>
      <c r="J203" s="6" t="str">
        <f t="shared" si="9"/>
        <v/>
      </c>
      <c r="K203" s="6" t="str">
        <f t="shared" si="9"/>
        <v/>
      </c>
      <c r="L203" s="6" t="str">
        <f t="shared" si="9"/>
        <v/>
      </c>
      <c r="M203" s="6" t="str">
        <f t="shared" si="9"/>
        <v/>
      </c>
      <c r="N203" s="6">
        <f t="shared" si="9"/>
        <v>0</v>
      </c>
      <c r="O203" s="6">
        <f t="shared" si="9"/>
        <v>0.1</v>
      </c>
      <c r="U203" s="5" t="s">
        <v>14</v>
      </c>
      <c r="V203" s="69">
        <v>45.3</v>
      </c>
      <c r="W203" s="69">
        <v>25.2</v>
      </c>
      <c r="X203" s="69">
        <v>18.3</v>
      </c>
      <c r="Y203" s="69">
        <v>11</v>
      </c>
      <c r="Z203" s="69"/>
      <c r="AA203" s="69"/>
      <c r="AB203" s="69"/>
      <c r="AC203" s="69"/>
      <c r="AD203" s="69"/>
      <c r="AE203" s="70">
        <v>0</v>
      </c>
      <c r="AF203" s="70">
        <v>0.1</v>
      </c>
    </row>
    <row r="204" spans="2:32" s="5" customFormat="1" ht="3.75" customHeight="1">
      <c r="E204" s="11"/>
      <c r="AE204" s="30"/>
      <c r="AF204" s="30"/>
    </row>
    <row r="205" spans="2:32" s="5" customFormat="1" ht="12.75" customHeight="1">
      <c r="E205" s="11"/>
      <c r="AE205" s="30"/>
      <c r="AF205" s="30"/>
    </row>
    <row r="206" spans="2:32" s="5" customFormat="1" ht="12.75" customHeight="1">
      <c r="E206" s="11"/>
      <c r="AE206" s="30"/>
      <c r="AF206" s="30"/>
    </row>
    <row r="207" spans="2:32" s="5" customFormat="1" ht="12.75" customHeight="1">
      <c r="E207" s="11"/>
      <c r="AE207" s="30"/>
      <c r="AF207" s="30"/>
    </row>
    <row r="208" spans="2:32" s="5" customFormat="1" ht="12.75" customHeight="1">
      <c r="E208" s="11"/>
      <c r="AE208" s="30"/>
      <c r="AF208" s="30"/>
    </row>
    <row r="209" spans="2:32" s="5" customFormat="1" ht="12.75" customHeight="1">
      <c r="E209" s="11"/>
      <c r="AE209" s="30"/>
      <c r="AF209" s="30"/>
    </row>
    <row r="210" spans="2:32" s="5" customFormat="1" ht="12.75" customHeight="1">
      <c r="E210" s="11"/>
      <c r="AE210" s="30"/>
      <c r="AF210" s="30"/>
    </row>
    <row r="211" spans="2:32" s="5" customFormat="1" ht="12.75" customHeight="1">
      <c r="E211" s="11"/>
      <c r="AE211" s="30"/>
      <c r="AF211" s="30"/>
    </row>
    <row r="212" spans="2:32" s="5" customFormat="1" ht="12.75" customHeight="1">
      <c r="E212" s="11"/>
      <c r="AE212" s="30"/>
      <c r="AF212" s="30"/>
    </row>
    <row r="213" spans="2:32" s="5" customFormat="1" ht="12.75" customHeight="1">
      <c r="E213" s="11"/>
      <c r="AE213" s="30"/>
      <c r="AF213" s="30"/>
    </row>
    <row r="214" spans="2:32" s="5" customFormat="1" ht="12.75" customHeight="1">
      <c r="E214" s="11"/>
      <c r="AE214" s="30"/>
      <c r="AF214" s="30"/>
    </row>
    <row r="215" spans="2:32" s="5" customFormat="1" ht="12.75" customHeight="1">
      <c r="E215" s="11"/>
      <c r="AE215" s="30"/>
      <c r="AF215" s="30"/>
    </row>
    <row r="216" spans="2:32" s="5" customFormat="1" ht="12.75" customHeight="1">
      <c r="E216" s="11"/>
      <c r="AE216" s="30"/>
      <c r="AF216" s="30"/>
    </row>
    <row r="217" spans="2:32" s="5" customFormat="1" ht="13.5" customHeight="1">
      <c r="E217" s="11"/>
      <c r="AE217" s="30"/>
      <c r="AF217" s="30"/>
    </row>
    <row r="218" spans="2:32" s="5" customFormat="1" ht="13.5" customHeight="1">
      <c r="B218" s="47" t="s">
        <v>7</v>
      </c>
      <c r="C218" s="48"/>
      <c r="D218" s="49"/>
      <c r="E218" s="50" t="s">
        <v>8</v>
      </c>
      <c r="F218" s="51"/>
      <c r="G218" s="51"/>
      <c r="H218" s="51"/>
      <c r="I218" s="51"/>
      <c r="J218" s="51"/>
      <c r="K218" s="51"/>
      <c r="L218" s="51"/>
      <c r="M218" s="51"/>
      <c r="N218" s="51"/>
      <c r="O218" s="51"/>
      <c r="AE218" s="30"/>
      <c r="AF218" s="30"/>
    </row>
    <row r="219" spans="2:32" s="5" customFormat="1" ht="18" customHeight="1">
      <c r="B219" s="52" t="s">
        <v>129</v>
      </c>
      <c r="C219" s="53"/>
      <c r="D219" s="54"/>
      <c r="E219" s="58" t="str">
        <f>U221</f>
        <v>授業で学んだことを、ほかの学習や普段の生活に生かしていますか</v>
      </c>
      <c r="F219" s="59" t="s">
        <v>11</v>
      </c>
      <c r="G219" s="59" t="s">
        <v>11</v>
      </c>
      <c r="H219" s="59" t="s">
        <v>11</v>
      </c>
      <c r="I219" s="59" t="s">
        <v>11</v>
      </c>
      <c r="J219" s="59" t="s">
        <v>11</v>
      </c>
      <c r="K219" s="59" t="s">
        <v>11</v>
      </c>
      <c r="L219" s="59" t="s">
        <v>11</v>
      </c>
      <c r="M219" s="59"/>
      <c r="N219" s="59"/>
      <c r="O219" s="59" t="s">
        <v>11</v>
      </c>
      <c r="AE219" s="30"/>
      <c r="AF219" s="30"/>
    </row>
    <row r="220" spans="2:32" s="5" customFormat="1" ht="18" customHeight="1">
      <c r="B220" s="55"/>
      <c r="C220" s="56"/>
      <c r="D220" s="57"/>
      <c r="E220" s="59" t="s">
        <v>11</v>
      </c>
      <c r="F220" s="59" t="s">
        <v>11</v>
      </c>
      <c r="G220" s="59" t="s">
        <v>11</v>
      </c>
      <c r="H220" s="59" t="s">
        <v>11</v>
      </c>
      <c r="I220" s="59" t="s">
        <v>11</v>
      </c>
      <c r="J220" s="59" t="s">
        <v>11</v>
      </c>
      <c r="K220" s="59" t="s">
        <v>11</v>
      </c>
      <c r="L220" s="59" t="s">
        <v>11</v>
      </c>
      <c r="M220" s="59"/>
      <c r="N220" s="59"/>
      <c r="O220" s="59" t="s">
        <v>11</v>
      </c>
      <c r="V220" s="5">
        <v>1</v>
      </c>
      <c r="W220" s="5">
        <v>2</v>
      </c>
      <c r="X220" s="5">
        <v>3</v>
      </c>
      <c r="Y220" s="5">
        <v>4</v>
      </c>
      <c r="Z220" s="5">
        <v>5</v>
      </c>
      <c r="AA220" s="5">
        <v>6</v>
      </c>
      <c r="AB220" s="5">
        <v>7</v>
      </c>
      <c r="AC220" s="5">
        <v>8</v>
      </c>
      <c r="AD220" s="5">
        <v>9</v>
      </c>
      <c r="AE220" s="30">
        <v>10</v>
      </c>
      <c r="AF220" s="30">
        <v>11</v>
      </c>
    </row>
    <row r="221" spans="2:32" s="5" customFormat="1" ht="13.5" customHeight="1" thickBot="1">
      <c r="B221" s="35" t="s">
        <v>9</v>
      </c>
      <c r="C221" s="36"/>
      <c r="D221" s="37"/>
      <c r="E221" s="13" t="s">
        <v>104</v>
      </c>
      <c r="F221" s="13" t="s">
        <v>0</v>
      </c>
      <c r="G221" s="13" t="s">
        <v>1</v>
      </c>
      <c r="H221" s="13" t="s">
        <v>2</v>
      </c>
      <c r="I221" s="13" t="s">
        <v>3</v>
      </c>
      <c r="J221" s="13" t="s">
        <v>4</v>
      </c>
      <c r="K221" s="13" t="s">
        <v>5</v>
      </c>
      <c r="L221" s="13" t="s">
        <v>6</v>
      </c>
      <c r="M221" s="13" t="s">
        <v>313</v>
      </c>
      <c r="N221" s="13" t="s">
        <v>317</v>
      </c>
      <c r="O221" s="9" t="s">
        <v>103</v>
      </c>
      <c r="U221" s="5" t="s">
        <v>198</v>
      </c>
      <c r="V221" s="26" t="s">
        <v>191</v>
      </c>
      <c r="W221" s="26" t="s">
        <v>193</v>
      </c>
      <c r="X221" s="26" t="s">
        <v>194</v>
      </c>
      <c r="Y221" s="26" t="s">
        <v>195</v>
      </c>
      <c r="Z221" s="26"/>
      <c r="AA221" s="26"/>
      <c r="AD221" s="26"/>
      <c r="AE221" s="31" t="s">
        <v>317</v>
      </c>
      <c r="AF221" s="32" t="s">
        <v>103</v>
      </c>
    </row>
    <row r="222" spans="2:32" s="5" customFormat="1" ht="13.5" customHeight="1" thickBot="1">
      <c r="B222" s="38" t="s">
        <v>345</v>
      </c>
      <c r="C222" s="39"/>
      <c r="D222" s="40"/>
      <c r="E222" s="8">
        <f>IF(V222="","",V222)</f>
        <v>21.111805121798898</v>
      </c>
      <c r="F222" s="8">
        <f t="shared" ref="F222:O224" si="10">IF(W222="","",W222)</f>
        <v>46.652660269149997</v>
      </c>
      <c r="G222" s="8">
        <f t="shared" si="10"/>
        <v>26.727613423428501</v>
      </c>
      <c r="H222" s="8">
        <f t="shared" si="10"/>
        <v>5.1729032990744397</v>
      </c>
      <c r="I222" s="8" t="str">
        <f t="shared" si="10"/>
        <v/>
      </c>
      <c r="J222" s="8" t="str">
        <f t="shared" si="10"/>
        <v/>
      </c>
      <c r="K222" s="8" t="str">
        <f t="shared" si="10"/>
        <v/>
      </c>
      <c r="L222" s="8" t="str">
        <f t="shared" si="10"/>
        <v/>
      </c>
      <c r="M222" s="8" t="str">
        <f t="shared" si="10"/>
        <v/>
      </c>
      <c r="N222" s="8">
        <f t="shared" si="10"/>
        <v>0</v>
      </c>
      <c r="O222" s="8">
        <f t="shared" si="10"/>
        <v>0.33501788654817999</v>
      </c>
      <c r="T222" s="5" t="s">
        <v>344</v>
      </c>
      <c r="U222" s="5" t="s">
        <v>15</v>
      </c>
      <c r="V222" s="69">
        <v>21.111805121798898</v>
      </c>
      <c r="W222" s="69">
        <v>46.652660269149997</v>
      </c>
      <c r="X222" s="69">
        <v>26.727613423428501</v>
      </c>
      <c r="Y222" s="69">
        <v>5.1729032990744397</v>
      </c>
      <c r="Z222" s="69"/>
      <c r="AA222" s="69"/>
      <c r="AB222" s="69"/>
      <c r="AC222" s="69"/>
      <c r="AD222" s="69"/>
      <c r="AE222" s="70">
        <v>0</v>
      </c>
      <c r="AF222" s="70">
        <v>0.33501788654817999</v>
      </c>
    </row>
    <row r="223" spans="2:32" s="5" customFormat="1" ht="13.5" customHeight="1">
      <c r="B223" s="41" t="s">
        <v>68</v>
      </c>
      <c r="C223" s="42"/>
      <c r="D223" s="43"/>
      <c r="E223" s="7">
        <f>IF(V223="","",V223)</f>
        <v>21.327892179235899</v>
      </c>
      <c r="F223" s="7">
        <f t="shared" si="10"/>
        <v>47.453486186806998</v>
      </c>
      <c r="G223" s="7">
        <f t="shared" si="10"/>
        <v>26.050420168067198</v>
      </c>
      <c r="H223" s="7">
        <f t="shared" si="10"/>
        <v>4.8594517679276201</v>
      </c>
      <c r="I223" s="7" t="str">
        <f t="shared" si="10"/>
        <v/>
      </c>
      <c r="J223" s="7" t="str">
        <f t="shared" si="10"/>
        <v/>
      </c>
      <c r="K223" s="7" t="str">
        <f t="shared" si="10"/>
        <v/>
      </c>
      <c r="L223" s="7" t="str">
        <f t="shared" si="10"/>
        <v/>
      </c>
      <c r="M223" s="7" t="str">
        <f t="shared" si="10"/>
        <v/>
      </c>
      <c r="N223" s="7">
        <f t="shared" si="10"/>
        <v>0</v>
      </c>
      <c r="O223" s="7">
        <f t="shared" si="10"/>
        <v>0.30874969796225199</v>
      </c>
      <c r="U223" s="5" t="s">
        <v>10</v>
      </c>
      <c r="V223" s="69">
        <v>21.327892179235899</v>
      </c>
      <c r="W223" s="69">
        <v>47.453486186806998</v>
      </c>
      <c r="X223" s="69">
        <v>26.050420168067198</v>
      </c>
      <c r="Y223" s="69">
        <v>4.8594517679276201</v>
      </c>
      <c r="Z223" s="69"/>
      <c r="AA223" s="69"/>
      <c r="AB223" s="69"/>
      <c r="AC223" s="69"/>
      <c r="AD223" s="69"/>
      <c r="AE223" s="70">
        <v>0</v>
      </c>
      <c r="AF223" s="70">
        <v>0.30874969796225199</v>
      </c>
    </row>
    <row r="224" spans="2:32" s="5" customFormat="1" ht="13.5" customHeight="1">
      <c r="B224" s="44" t="s">
        <v>14</v>
      </c>
      <c r="C224" s="45"/>
      <c r="D224" s="46"/>
      <c r="E224" s="6">
        <f>IF(V224="","",V224)</f>
        <v>22.5</v>
      </c>
      <c r="F224" s="6">
        <f t="shared" si="10"/>
        <v>48.4</v>
      </c>
      <c r="G224" s="6">
        <f t="shared" si="10"/>
        <v>24.2</v>
      </c>
      <c r="H224" s="6">
        <f t="shared" si="10"/>
        <v>4.5999999999999996</v>
      </c>
      <c r="I224" s="6" t="str">
        <f t="shared" si="10"/>
        <v/>
      </c>
      <c r="J224" s="6" t="str">
        <f t="shared" si="10"/>
        <v/>
      </c>
      <c r="K224" s="6" t="str">
        <f t="shared" si="10"/>
        <v/>
      </c>
      <c r="L224" s="6" t="str">
        <f t="shared" si="10"/>
        <v/>
      </c>
      <c r="M224" s="6" t="str">
        <f t="shared" si="10"/>
        <v/>
      </c>
      <c r="N224" s="6">
        <f t="shared" si="10"/>
        <v>0</v>
      </c>
      <c r="O224" s="6">
        <f t="shared" si="10"/>
        <v>0.3</v>
      </c>
      <c r="U224" s="5" t="s">
        <v>14</v>
      </c>
      <c r="V224" s="69">
        <v>22.5</v>
      </c>
      <c r="W224" s="69">
        <v>48.4</v>
      </c>
      <c r="X224" s="69">
        <v>24.2</v>
      </c>
      <c r="Y224" s="69">
        <v>4.5999999999999996</v>
      </c>
      <c r="Z224" s="69"/>
      <c r="AA224" s="69"/>
      <c r="AB224" s="69"/>
      <c r="AC224" s="69"/>
      <c r="AD224" s="69"/>
      <c r="AE224" s="70">
        <v>0</v>
      </c>
      <c r="AF224" s="70">
        <v>0.3</v>
      </c>
    </row>
    <row r="225" spans="2:32" s="5" customFormat="1" ht="3.75" customHeight="1">
      <c r="E225" s="11"/>
      <c r="AE225" s="30"/>
      <c r="AF225" s="30"/>
    </row>
    <row r="226" spans="2:32" s="5" customFormat="1" ht="12.75" customHeight="1">
      <c r="E226" s="11"/>
      <c r="AE226" s="30"/>
      <c r="AF226" s="30"/>
    </row>
    <row r="227" spans="2:32" s="5" customFormat="1" ht="12.75" customHeight="1">
      <c r="E227" s="11"/>
      <c r="AE227" s="30"/>
      <c r="AF227" s="30"/>
    </row>
    <row r="228" spans="2:32" s="5" customFormat="1" ht="12.75" customHeight="1">
      <c r="E228" s="11"/>
      <c r="AE228" s="30"/>
      <c r="AF228" s="30"/>
    </row>
    <row r="229" spans="2:32" s="5" customFormat="1" ht="12.75" customHeight="1">
      <c r="E229" s="11"/>
      <c r="AE229" s="30"/>
      <c r="AF229" s="30"/>
    </row>
    <row r="230" spans="2:32" s="5" customFormat="1" ht="12.75" customHeight="1">
      <c r="E230" s="11"/>
      <c r="AE230" s="30"/>
      <c r="AF230" s="30"/>
    </row>
    <row r="231" spans="2:32" s="5" customFormat="1" ht="12.75" customHeight="1">
      <c r="E231" s="11"/>
      <c r="AE231" s="30"/>
      <c r="AF231" s="30"/>
    </row>
    <row r="232" spans="2:32" s="5" customFormat="1" ht="12.75" customHeight="1">
      <c r="E232" s="11"/>
      <c r="AE232" s="30"/>
      <c r="AF232" s="30"/>
    </row>
    <row r="233" spans="2:32" s="5" customFormat="1" ht="12.75" customHeight="1">
      <c r="E233" s="11"/>
      <c r="AE233" s="30"/>
      <c r="AF233" s="30"/>
    </row>
    <row r="234" spans="2:32" s="5" customFormat="1" ht="12.75" customHeight="1">
      <c r="E234" s="11"/>
      <c r="AE234" s="30"/>
      <c r="AF234" s="30"/>
    </row>
    <row r="235" spans="2:32" s="5" customFormat="1" ht="12.75" customHeight="1">
      <c r="E235" s="11"/>
      <c r="AE235" s="30"/>
      <c r="AF235" s="30"/>
    </row>
    <row r="236" spans="2:32" s="5" customFormat="1" ht="12.75" customHeight="1">
      <c r="E236" s="11"/>
      <c r="AE236" s="30"/>
      <c r="AF236" s="30"/>
    </row>
    <row r="237" spans="2:32" s="5" customFormat="1" ht="12.75" customHeight="1">
      <c r="E237" s="11"/>
      <c r="AE237" s="30"/>
      <c r="AF237" s="30"/>
    </row>
    <row r="238" spans="2:32" s="5" customFormat="1" ht="13.5" customHeight="1">
      <c r="E238" s="11"/>
      <c r="AE238" s="30"/>
      <c r="AF238" s="30"/>
    </row>
    <row r="239" spans="2:32" s="5" customFormat="1" ht="13.5" customHeight="1">
      <c r="B239" s="47" t="s">
        <v>7</v>
      </c>
      <c r="C239" s="48"/>
      <c r="D239" s="49"/>
      <c r="E239" s="50" t="s">
        <v>8</v>
      </c>
      <c r="F239" s="51"/>
      <c r="G239" s="51"/>
      <c r="H239" s="51"/>
      <c r="I239" s="51"/>
      <c r="J239" s="51"/>
      <c r="K239" s="51"/>
      <c r="L239" s="51"/>
      <c r="M239" s="51"/>
      <c r="N239" s="51"/>
      <c r="O239" s="51"/>
      <c r="AE239" s="30"/>
      <c r="AF239" s="30"/>
    </row>
    <row r="240" spans="2:32" s="5" customFormat="1" ht="18" customHeight="1">
      <c r="B240" s="52" t="s">
        <v>74</v>
      </c>
      <c r="C240" s="53"/>
      <c r="D240" s="54"/>
      <c r="E240" s="58" t="str">
        <f>U242</f>
        <v>普段（月～金曜日），１日当たりどれくらいの時間，テレビやビデオ・DVDを見たり、聞いたりしますか（勉強のためのテレビやビデオ・DVDを見る時間、テレビゲームをする時間は除く）</v>
      </c>
      <c r="F240" s="60" t="s">
        <v>11</v>
      </c>
      <c r="G240" s="60" t="s">
        <v>11</v>
      </c>
      <c r="H240" s="60" t="s">
        <v>11</v>
      </c>
      <c r="I240" s="60" t="s">
        <v>11</v>
      </c>
      <c r="J240" s="60" t="s">
        <v>11</v>
      </c>
      <c r="K240" s="60" t="s">
        <v>11</v>
      </c>
      <c r="L240" s="60" t="s">
        <v>11</v>
      </c>
      <c r="M240" s="60"/>
      <c r="N240" s="60"/>
      <c r="O240" s="60" t="s">
        <v>11</v>
      </c>
      <c r="AE240" s="30"/>
      <c r="AF240" s="30"/>
    </row>
    <row r="241" spans="2:32" s="5" customFormat="1" ht="18" customHeight="1">
      <c r="B241" s="55"/>
      <c r="C241" s="56"/>
      <c r="D241" s="57"/>
      <c r="E241" s="60" t="s">
        <v>11</v>
      </c>
      <c r="F241" s="60" t="s">
        <v>11</v>
      </c>
      <c r="G241" s="60" t="s">
        <v>11</v>
      </c>
      <c r="H241" s="60" t="s">
        <v>11</v>
      </c>
      <c r="I241" s="60" t="s">
        <v>11</v>
      </c>
      <c r="J241" s="60" t="s">
        <v>11</v>
      </c>
      <c r="K241" s="60" t="s">
        <v>11</v>
      </c>
      <c r="L241" s="60" t="s">
        <v>11</v>
      </c>
      <c r="M241" s="60"/>
      <c r="N241" s="60"/>
      <c r="O241" s="60" t="s">
        <v>11</v>
      </c>
      <c r="V241" s="5">
        <v>1</v>
      </c>
      <c r="W241" s="5">
        <v>2</v>
      </c>
      <c r="X241" s="5">
        <v>3</v>
      </c>
      <c r="Y241" s="5">
        <v>4</v>
      </c>
      <c r="Z241" s="5">
        <v>5</v>
      </c>
      <c r="AA241" s="5">
        <v>6</v>
      </c>
      <c r="AB241" s="5">
        <v>7</v>
      </c>
      <c r="AC241" s="5">
        <v>8</v>
      </c>
      <c r="AD241" s="5">
        <v>9</v>
      </c>
      <c r="AE241" s="30">
        <v>10</v>
      </c>
      <c r="AF241" s="30">
        <v>11</v>
      </c>
    </row>
    <row r="242" spans="2:32" s="5" customFormat="1" ht="13.5" customHeight="1" thickBot="1">
      <c r="B242" s="35" t="s">
        <v>9</v>
      </c>
      <c r="C242" s="36"/>
      <c r="D242" s="37"/>
      <c r="E242" s="13" t="s">
        <v>104</v>
      </c>
      <c r="F242" s="13" t="s">
        <v>0</v>
      </c>
      <c r="G242" s="13" t="s">
        <v>1</v>
      </c>
      <c r="H242" s="13" t="s">
        <v>2</v>
      </c>
      <c r="I242" s="13" t="s">
        <v>3</v>
      </c>
      <c r="J242" s="13" t="s">
        <v>4</v>
      </c>
      <c r="K242" s="13" t="s">
        <v>5</v>
      </c>
      <c r="L242" s="13" t="s">
        <v>6</v>
      </c>
      <c r="M242" s="13" t="s">
        <v>313</v>
      </c>
      <c r="N242" s="13" t="s">
        <v>317</v>
      </c>
      <c r="O242" s="9" t="s">
        <v>103</v>
      </c>
      <c r="U242" s="5" t="s">
        <v>319</v>
      </c>
      <c r="V242" s="26" t="s">
        <v>200</v>
      </c>
      <c r="W242" s="26" t="s">
        <v>201</v>
      </c>
      <c r="X242" s="26" t="s">
        <v>202</v>
      </c>
      <c r="Y242" s="26" t="s">
        <v>204</v>
      </c>
      <c r="Z242" s="26" t="s">
        <v>206</v>
      </c>
      <c r="AA242" s="26" t="s">
        <v>207</v>
      </c>
      <c r="AB242" s="26"/>
      <c r="AC242" s="26"/>
      <c r="AD242" s="26"/>
      <c r="AE242" s="31" t="s">
        <v>317</v>
      </c>
      <c r="AF242" s="32" t="s">
        <v>103</v>
      </c>
    </row>
    <row r="243" spans="2:32" s="5" customFormat="1" ht="13.5" customHeight="1" thickBot="1">
      <c r="B243" s="38" t="s">
        <v>345</v>
      </c>
      <c r="C243" s="39"/>
      <c r="D243" s="40"/>
      <c r="E243" s="8">
        <f>IF(V243="","",V243)</f>
        <v>12.486514110499099</v>
      </c>
      <c r="F243" s="8">
        <f t="shared" ref="F243:O245" si="11">IF(W243="","",W243)</f>
        <v>13.2814718073931</v>
      </c>
      <c r="G243" s="8">
        <f t="shared" si="11"/>
        <v>22.525694168417498</v>
      </c>
      <c r="H243" s="8">
        <f t="shared" si="11"/>
        <v>29.231730168644599</v>
      </c>
      <c r="I243" s="8">
        <f t="shared" si="11"/>
        <v>19.5673158821191</v>
      </c>
      <c r="J243" s="8">
        <f t="shared" si="11"/>
        <v>2.8618477088183498</v>
      </c>
      <c r="K243" s="8" t="str">
        <f t="shared" si="11"/>
        <v/>
      </c>
      <c r="L243" s="8" t="str">
        <f t="shared" si="11"/>
        <v/>
      </c>
      <c r="M243" s="8" t="str">
        <f t="shared" si="11"/>
        <v/>
      </c>
      <c r="N243" s="8">
        <f t="shared" si="11"/>
        <v>5.67826926352848E-3</v>
      </c>
      <c r="O243" s="8">
        <f t="shared" si="11"/>
        <v>3.9747884844699301E-2</v>
      </c>
      <c r="T243" s="5" t="s">
        <v>344</v>
      </c>
      <c r="U243" s="5" t="s">
        <v>15</v>
      </c>
      <c r="V243" s="69">
        <v>12.486514110499099</v>
      </c>
      <c r="W243" s="69">
        <v>13.2814718073931</v>
      </c>
      <c r="X243" s="69">
        <v>22.525694168417498</v>
      </c>
      <c r="Y243" s="69">
        <v>29.231730168644599</v>
      </c>
      <c r="Z243" s="69">
        <v>19.5673158821191</v>
      </c>
      <c r="AA243" s="69">
        <v>2.8618477088183498</v>
      </c>
      <c r="AB243" s="69"/>
      <c r="AC243" s="69"/>
      <c r="AD243" s="69"/>
      <c r="AE243" s="70">
        <v>5.67826926352848E-3</v>
      </c>
      <c r="AF243" s="70">
        <v>3.9747884844699301E-2</v>
      </c>
    </row>
    <row r="244" spans="2:32" s="5" customFormat="1" ht="13.5" customHeight="1">
      <c r="B244" s="41" t="s">
        <v>68</v>
      </c>
      <c r="C244" s="42"/>
      <c r="D244" s="43"/>
      <c r="E244" s="7">
        <f>IF(V244="","",V244)</f>
        <v>13.472225951083299</v>
      </c>
      <c r="F244" s="7">
        <f t="shared" si="11"/>
        <v>13.9608559078584</v>
      </c>
      <c r="G244" s="7">
        <f t="shared" si="11"/>
        <v>23.376379305715901</v>
      </c>
      <c r="H244" s="7">
        <f t="shared" si="11"/>
        <v>28.429135232367699</v>
      </c>
      <c r="I244" s="7">
        <f t="shared" si="11"/>
        <v>18.224286519719701</v>
      </c>
      <c r="J244" s="7">
        <f t="shared" si="11"/>
        <v>2.4861062635916999</v>
      </c>
      <c r="K244" s="7" t="str">
        <f t="shared" si="11"/>
        <v/>
      </c>
      <c r="L244" s="7" t="str">
        <f t="shared" si="11"/>
        <v/>
      </c>
      <c r="M244" s="7" t="str">
        <f t="shared" si="11"/>
        <v/>
      </c>
      <c r="N244" s="7">
        <f t="shared" si="11"/>
        <v>5.3695599645609002E-3</v>
      </c>
      <c r="O244" s="7">
        <f t="shared" si="11"/>
        <v>4.56412596987677E-2</v>
      </c>
      <c r="U244" s="5" t="s">
        <v>10</v>
      </c>
      <c r="V244" s="69">
        <v>13.472225951083299</v>
      </c>
      <c r="W244" s="69">
        <v>13.9608559078584</v>
      </c>
      <c r="X244" s="69">
        <v>23.376379305715901</v>
      </c>
      <c r="Y244" s="69">
        <v>28.429135232367699</v>
      </c>
      <c r="Z244" s="69">
        <v>18.224286519719701</v>
      </c>
      <c r="AA244" s="69">
        <v>2.4861062635916999</v>
      </c>
      <c r="AB244" s="69"/>
      <c r="AC244" s="69"/>
      <c r="AD244" s="69"/>
      <c r="AE244" s="70">
        <v>5.3695599645609002E-3</v>
      </c>
      <c r="AF244" s="70">
        <v>4.56412596987677E-2</v>
      </c>
    </row>
    <row r="245" spans="2:32" s="5" customFormat="1" ht="13.5" customHeight="1">
      <c r="B245" s="44" t="s">
        <v>14</v>
      </c>
      <c r="C245" s="45"/>
      <c r="D245" s="46"/>
      <c r="E245" s="6">
        <f>IF(V245="","",V245)</f>
        <v>12</v>
      </c>
      <c r="F245" s="6">
        <f t="shared" si="11"/>
        <v>13.3</v>
      </c>
      <c r="G245" s="6">
        <f t="shared" si="11"/>
        <v>23.8</v>
      </c>
      <c r="H245" s="6">
        <f t="shared" si="11"/>
        <v>30.1</v>
      </c>
      <c r="I245" s="6">
        <f t="shared" si="11"/>
        <v>18.3</v>
      </c>
      <c r="J245" s="6">
        <f t="shared" si="11"/>
        <v>2.4</v>
      </c>
      <c r="K245" s="6" t="str">
        <f t="shared" si="11"/>
        <v/>
      </c>
      <c r="L245" s="6" t="str">
        <f t="shared" si="11"/>
        <v/>
      </c>
      <c r="M245" s="6" t="str">
        <f t="shared" si="11"/>
        <v/>
      </c>
      <c r="N245" s="6">
        <f t="shared" si="11"/>
        <v>0</v>
      </c>
      <c r="O245" s="6">
        <f t="shared" si="11"/>
        <v>0</v>
      </c>
      <c r="U245" s="5" t="s">
        <v>14</v>
      </c>
      <c r="V245" s="69">
        <v>12</v>
      </c>
      <c r="W245" s="69">
        <v>13.3</v>
      </c>
      <c r="X245" s="69">
        <v>23.8</v>
      </c>
      <c r="Y245" s="69">
        <v>30.1</v>
      </c>
      <c r="Z245" s="69">
        <v>18.3</v>
      </c>
      <c r="AA245" s="69">
        <v>2.4</v>
      </c>
      <c r="AB245" s="69"/>
      <c r="AC245" s="69"/>
      <c r="AD245" s="69"/>
      <c r="AE245" s="70">
        <v>0</v>
      </c>
      <c r="AF245" s="70">
        <v>0</v>
      </c>
    </row>
    <row r="246" spans="2:32" s="5" customFormat="1" ht="3.75" customHeight="1">
      <c r="E246" s="11"/>
      <c r="AE246" s="30"/>
      <c r="AF246" s="30"/>
    </row>
    <row r="247" spans="2:32" s="5" customFormat="1" ht="12.75" customHeight="1">
      <c r="E247" s="11"/>
      <c r="AE247" s="30"/>
      <c r="AF247" s="30"/>
    </row>
    <row r="248" spans="2:32" s="5" customFormat="1" ht="12.75" customHeight="1">
      <c r="E248" s="11"/>
      <c r="AE248" s="30"/>
      <c r="AF248" s="30"/>
    </row>
    <row r="249" spans="2:32" s="5" customFormat="1" ht="12.75" customHeight="1">
      <c r="E249" s="11"/>
      <c r="AE249" s="30"/>
      <c r="AF249" s="30"/>
    </row>
    <row r="250" spans="2:32" s="5" customFormat="1" ht="12.75" customHeight="1">
      <c r="E250" s="11"/>
      <c r="AE250" s="30"/>
      <c r="AF250" s="30"/>
    </row>
    <row r="251" spans="2:32" s="5" customFormat="1" ht="12.75" customHeight="1">
      <c r="E251" s="11"/>
      <c r="AE251" s="30"/>
      <c r="AF251" s="30"/>
    </row>
    <row r="252" spans="2:32" s="5" customFormat="1" ht="12.75" customHeight="1">
      <c r="E252" s="11"/>
      <c r="AE252" s="30"/>
      <c r="AF252" s="30"/>
    </row>
    <row r="253" spans="2:32" s="5" customFormat="1" ht="12.75" customHeight="1">
      <c r="E253" s="11"/>
      <c r="AE253" s="30"/>
      <c r="AF253" s="30"/>
    </row>
    <row r="254" spans="2:32" s="5" customFormat="1" ht="12.75" customHeight="1">
      <c r="E254" s="11"/>
      <c r="AE254" s="30"/>
      <c r="AF254" s="30"/>
    </row>
    <row r="255" spans="2:32" s="5" customFormat="1" ht="12.75" customHeight="1">
      <c r="E255" s="11"/>
      <c r="AE255" s="30"/>
      <c r="AF255" s="30"/>
    </row>
    <row r="256" spans="2:32" s="5" customFormat="1" ht="12.75" customHeight="1">
      <c r="E256" s="11"/>
      <c r="AE256" s="30"/>
      <c r="AF256" s="30"/>
    </row>
    <row r="257" spans="2:32" s="5" customFormat="1" ht="12.75" customHeight="1">
      <c r="E257" s="11"/>
      <c r="AE257" s="30"/>
      <c r="AF257" s="30"/>
    </row>
    <row r="258" spans="2:32" s="5" customFormat="1" ht="12.75" customHeight="1">
      <c r="E258" s="11"/>
      <c r="AE258" s="30"/>
      <c r="AF258" s="30"/>
    </row>
    <row r="259" spans="2:32" s="5" customFormat="1" ht="15.6" customHeight="1">
      <c r="E259" s="11"/>
      <c r="AE259" s="30"/>
      <c r="AF259" s="30"/>
    </row>
    <row r="260" spans="2:32" s="5" customFormat="1" ht="13.5" customHeight="1">
      <c r="B260" s="47" t="s">
        <v>7</v>
      </c>
      <c r="C260" s="48"/>
      <c r="D260" s="49"/>
      <c r="E260" s="50" t="s">
        <v>8</v>
      </c>
      <c r="F260" s="51"/>
      <c r="G260" s="51"/>
      <c r="H260" s="51"/>
      <c r="I260" s="51"/>
      <c r="J260" s="51"/>
      <c r="K260" s="51"/>
      <c r="L260" s="51"/>
      <c r="M260" s="51"/>
      <c r="N260" s="51"/>
      <c r="O260" s="51"/>
      <c r="AE260" s="30"/>
      <c r="AF260" s="30"/>
    </row>
    <row r="261" spans="2:32" s="5" customFormat="1" ht="18" customHeight="1">
      <c r="B261" s="52" t="s">
        <v>75</v>
      </c>
      <c r="C261" s="53"/>
      <c r="D261" s="54"/>
      <c r="E261" s="58" t="str">
        <f>U263</f>
        <v>普段（月～金曜日），１日当たりどれくらいの時間，テレビゲーム（コンピュータゲーム,携帯式のゲーム,携帯電話やスマートフォンを使ったゲームも含む）をしますか</v>
      </c>
      <c r="F261" s="60" t="s">
        <v>11</v>
      </c>
      <c r="G261" s="60" t="s">
        <v>11</v>
      </c>
      <c r="H261" s="60" t="s">
        <v>11</v>
      </c>
      <c r="I261" s="60" t="s">
        <v>11</v>
      </c>
      <c r="J261" s="60" t="s">
        <v>11</v>
      </c>
      <c r="K261" s="60" t="s">
        <v>11</v>
      </c>
      <c r="L261" s="60" t="s">
        <v>11</v>
      </c>
      <c r="M261" s="60"/>
      <c r="N261" s="60"/>
      <c r="O261" s="60" t="s">
        <v>11</v>
      </c>
      <c r="AE261" s="30"/>
      <c r="AF261" s="30"/>
    </row>
    <row r="262" spans="2:32" s="5" customFormat="1" ht="18" customHeight="1">
      <c r="B262" s="55"/>
      <c r="C262" s="56"/>
      <c r="D262" s="57"/>
      <c r="E262" s="60" t="s">
        <v>11</v>
      </c>
      <c r="F262" s="60" t="s">
        <v>11</v>
      </c>
      <c r="G262" s="60" t="s">
        <v>11</v>
      </c>
      <c r="H262" s="60" t="s">
        <v>11</v>
      </c>
      <c r="I262" s="60" t="s">
        <v>11</v>
      </c>
      <c r="J262" s="60" t="s">
        <v>11</v>
      </c>
      <c r="K262" s="60" t="s">
        <v>11</v>
      </c>
      <c r="L262" s="60" t="s">
        <v>11</v>
      </c>
      <c r="M262" s="60"/>
      <c r="N262" s="60"/>
      <c r="O262" s="60" t="s">
        <v>11</v>
      </c>
      <c r="V262" s="5">
        <v>1</v>
      </c>
      <c r="W262" s="5">
        <v>2</v>
      </c>
      <c r="X262" s="5">
        <v>3</v>
      </c>
      <c r="Y262" s="5">
        <v>4</v>
      </c>
      <c r="Z262" s="5">
        <v>5</v>
      </c>
      <c r="AA262" s="5">
        <v>6</v>
      </c>
      <c r="AB262" s="5">
        <v>7</v>
      </c>
      <c r="AC262" s="5">
        <v>8</v>
      </c>
      <c r="AD262" s="5">
        <v>9</v>
      </c>
      <c r="AE262" s="30">
        <v>10</v>
      </c>
      <c r="AF262" s="30">
        <v>11</v>
      </c>
    </row>
    <row r="263" spans="2:32" s="5" customFormat="1" ht="13.5" customHeight="1" thickBot="1">
      <c r="B263" s="35" t="s">
        <v>9</v>
      </c>
      <c r="C263" s="36"/>
      <c r="D263" s="37"/>
      <c r="E263" s="13" t="s">
        <v>104</v>
      </c>
      <c r="F263" s="13" t="s">
        <v>0</v>
      </c>
      <c r="G263" s="13" t="s">
        <v>1</v>
      </c>
      <c r="H263" s="13" t="s">
        <v>2</v>
      </c>
      <c r="I263" s="13" t="s">
        <v>3</v>
      </c>
      <c r="J263" s="13" t="s">
        <v>4</v>
      </c>
      <c r="K263" s="13" t="s">
        <v>5</v>
      </c>
      <c r="L263" s="13" t="s">
        <v>6</v>
      </c>
      <c r="M263" s="13" t="s">
        <v>313</v>
      </c>
      <c r="N263" s="13" t="s">
        <v>317</v>
      </c>
      <c r="O263" s="9" t="s">
        <v>103</v>
      </c>
      <c r="U263" s="5" t="s">
        <v>320</v>
      </c>
      <c r="V263" s="26" t="s">
        <v>200</v>
      </c>
      <c r="W263" s="26" t="s">
        <v>201</v>
      </c>
      <c r="X263" s="26" t="s">
        <v>202</v>
      </c>
      <c r="Y263" s="26" t="s">
        <v>204</v>
      </c>
      <c r="Z263" s="26" t="s">
        <v>339</v>
      </c>
      <c r="AA263" s="26" t="s">
        <v>340</v>
      </c>
      <c r="AB263" s="26"/>
      <c r="AC263" s="26"/>
      <c r="AD263" s="26"/>
      <c r="AE263" s="31" t="s">
        <v>317</v>
      </c>
      <c r="AF263" s="32" t="s">
        <v>103</v>
      </c>
    </row>
    <row r="264" spans="2:32" s="5" customFormat="1" ht="13.5" customHeight="1" thickBot="1">
      <c r="B264" s="38" t="s">
        <v>345</v>
      </c>
      <c r="C264" s="39"/>
      <c r="D264" s="40"/>
      <c r="E264" s="8">
        <f>IF(V264="","",V264)</f>
        <v>13.843620464482401</v>
      </c>
      <c r="F264" s="8">
        <f t="shared" ref="F264:O266" si="12">IF(W264="","",W264)</f>
        <v>10.76599852365</v>
      </c>
      <c r="G264" s="8">
        <f t="shared" si="12"/>
        <v>16.239850093691398</v>
      </c>
      <c r="H264" s="8">
        <f t="shared" si="12"/>
        <v>20.782465504514199</v>
      </c>
      <c r="I264" s="8">
        <f t="shared" si="12"/>
        <v>22.832320708647998</v>
      </c>
      <c r="J264" s="8">
        <f t="shared" si="12"/>
        <v>15.450570666060999</v>
      </c>
      <c r="K264" s="8" t="str">
        <f t="shared" si="12"/>
        <v/>
      </c>
      <c r="L264" s="8" t="str">
        <f t="shared" si="12"/>
        <v/>
      </c>
      <c r="M264" s="8" t="str">
        <f t="shared" si="12"/>
        <v/>
      </c>
      <c r="N264" s="8">
        <f t="shared" si="12"/>
        <v>2.83913463176424E-2</v>
      </c>
      <c r="O264" s="8">
        <f t="shared" si="12"/>
        <v>5.67826926352848E-2</v>
      </c>
      <c r="T264" s="5" t="s">
        <v>344</v>
      </c>
      <c r="U264" s="5" t="s">
        <v>15</v>
      </c>
      <c r="V264" s="69">
        <v>13.843620464482401</v>
      </c>
      <c r="W264" s="69">
        <v>10.76599852365</v>
      </c>
      <c r="X264" s="69">
        <v>16.239850093691398</v>
      </c>
      <c r="Y264" s="69">
        <v>20.782465504514199</v>
      </c>
      <c r="Z264" s="69">
        <v>22.832320708647998</v>
      </c>
      <c r="AA264" s="69">
        <v>15.450570666060999</v>
      </c>
      <c r="AB264" s="69"/>
      <c r="AC264" s="69"/>
      <c r="AD264" s="69"/>
      <c r="AE264" s="70">
        <v>2.83913463176424E-2</v>
      </c>
      <c r="AF264" s="70">
        <v>5.67826926352848E-2</v>
      </c>
    </row>
    <row r="265" spans="2:32" s="5" customFormat="1" ht="13.5" customHeight="1">
      <c r="B265" s="41" t="s">
        <v>68</v>
      </c>
      <c r="C265" s="42"/>
      <c r="D265" s="43"/>
      <c r="E265" s="7">
        <f>IF(V265="","",V265)</f>
        <v>14.5461379439955</v>
      </c>
      <c r="F265" s="7">
        <f t="shared" si="12"/>
        <v>11.439847504496999</v>
      </c>
      <c r="G265" s="7">
        <f t="shared" si="12"/>
        <v>17.2309179262759</v>
      </c>
      <c r="H265" s="7">
        <f t="shared" si="12"/>
        <v>20.761403602974699</v>
      </c>
      <c r="I265" s="7">
        <f t="shared" si="12"/>
        <v>21.668859236985501</v>
      </c>
      <c r="J265" s="7">
        <f t="shared" si="12"/>
        <v>14.2749751657852</v>
      </c>
      <c r="K265" s="7" t="str">
        <f t="shared" si="12"/>
        <v/>
      </c>
      <c r="L265" s="7" t="str">
        <f t="shared" si="12"/>
        <v/>
      </c>
      <c r="M265" s="7" t="str">
        <f t="shared" si="12"/>
        <v/>
      </c>
      <c r="N265" s="7">
        <f t="shared" si="12"/>
        <v>2.4163019840524099E-2</v>
      </c>
      <c r="O265" s="7">
        <f t="shared" si="12"/>
        <v>5.3695599645609E-2</v>
      </c>
      <c r="U265" s="5" t="s">
        <v>10</v>
      </c>
      <c r="V265" s="69">
        <v>14.5461379439955</v>
      </c>
      <c r="W265" s="69">
        <v>11.439847504496999</v>
      </c>
      <c r="X265" s="69">
        <v>17.2309179262759</v>
      </c>
      <c r="Y265" s="69">
        <v>20.761403602974699</v>
      </c>
      <c r="Z265" s="69">
        <v>21.668859236985501</v>
      </c>
      <c r="AA265" s="69">
        <v>14.2749751657852</v>
      </c>
      <c r="AB265" s="69"/>
      <c r="AC265" s="69"/>
      <c r="AD265" s="69"/>
      <c r="AE265" s="70">
        <v>2.4163019840524099E-2</v>
      </c>
      <c r="AF265" s="70">
        <v>5.3695599645609E-2</v>
      </c>
    </row>
    <row r="266" spans="2:32" s="5" customFormat="1" ht="13.5" customHeight="1">
      <c r="B266" s="44" t="s">
        <v>14</v>
      </c>
      <c r="C266" s="45"/>
      <c r="D266" s="46"/>
      <c r="E266" s="6">
        <f>IF(V266="","",V266)</f>
        <v>11.4</v>
      </c>
      <c r="F266" s="6">
        <f t="shared" si="12"/>
        <v>10</v>
      </c>
      <c r="G266" s="6">
        <f t="shared" si="12"/>
        <v>16.2</v>
      </c>
      <c r="H266" s="6">
        <f t="shared" si="12"/>
        <v>21.4</v>
      </c>
      <c r="I266" s="6">
        <f t="shared" si="12"/>
        <v>24.3</v>
      </c>
      <c r="J266" s="6">
        <f t="shared" si="12"/>
        <v>16.600000000000001</v>
      </c>
      <c r="K266" s="6" t="str">
        <f t="shared" si="12"/>
        <v/>
      </c>
      <c r="L266" s="6" t="str">
        <f t="shared" si="12"/>
        <v/>
      </c>
      <c r="M266" s="6" t="str">
        <f t="shared" si="12"/>
        <v/>
      </c>
      <c r="N266" s="6">
        <f t="shared" si="12"/>
        <v>0</v>
      </c>
      <c r="O266" s="6">
        <f t="shared" si="12"/>
        <v>0.1</v>
      </c>
      <c r="U266" s="5" t="s">
        <v>14</v>
      </c>
      <c r="V266" s="69">
        <v>11.4</v>
      </c>
      <c r="W266" s="69">
        <v>10</v>
      </c>
      <c r="X266" s="69">
        <v>16.2</v>
      </c>
      <c r="Y266" s="69">
        <v>21.4</v>
      </c>
      <c r="Z266" s="69">
        <v>24.3</v>
      </c>
      <c r="AA266" s="69">
        <v>16.600000000000001</v>
      </c>
      <c r="AB266" s="69"/>
      <c r="AC266" s="69"/>
      <c r="AD266" s="69"/>
      <c r="AE266" s="70">
        <v>0</v>
      </c>
      <c r="AF266" s="70">
        <v>0.1</v>
      </c>
    </row>
    <row r="267" spans="2:32" s="5" customFormat="1" ht="3.75" customHeight="1">
      <c r="E267" s="11"/>
      <c r="AE267" s="30"/>
      <c r="AF267" s="30"/>
    </row>
    <row r="268" spans="2:32" s="5" customFormat="1" ht="12.75" customHeight="1">
      <c r="E268" s="11"/>
      <c r="AE268" s="30"/>
      <c r="AF268" s="30"/>
    </row>
    <row r="269" spans="2:32" s="5" customFormat="1" ht="12.75" customHeight="1">
      <c r="E269" s="11"/>
      <c r="AE269" s="30"/>
      <c r="AF269" s="30"/>
    </row>
    <row r="270" spans="2:32" s="5" customFormat="1" ht="12.75" customHeight="1">
      <c r="E270" s="11"/>
      <c r="AE270" s="30"/>
      <c r="AF270" s="30"/>
    </row>
    <row r="271" spans="2:32" s="5" customFormat="1" ht="12.75" customHeight="1">
      <c r="E271" s="11"/>
      <c r="AE271" s="30"/>
      <c r="AF271" s="30"/>
    </row>
    <row r="272" spans="2:32" s="5" customFormat="1" ht="12.75" customHeight="1">
      <c r="E272" s="11"/>
      <c r="AE272" s="30"/>
      <c r="AF272" s="30"/>
    </row>
    <row r="273" spans="2:32" s="5" customFormat="1" ht="12.75" customHeight="1">
      <c r="E273" s="11"/>
      <c r="AE273" s="30"/>
      <c r="AF273" s="30"/>
    </row>
    <row r="274" spans="2:32" s="5" customFormat="1" ht="12.75" customHeight="1">
      <c r="E274" s="11"/>
      <c r="AE274" s="30"/>
      <c r="AF274" s="30"/>
    </row>
    <row r="275" spans="2:32" s="5" customFormat="1" ht="12.75" customHeight="1">
      <c r="E275" s="11"/>
      <c r="AE275" s="30"/>
      <c r="AF275" s="30"/>
    </row>
    <row r="276" spans="2:32" s="5" customFormat="1" ht="12.75" customHeight="1">
      <c r="E276" s="11"/>
      <c r="AE276" s="30"/>
      <c r="AF276" s="30"/>
    </row>
    <row r="277" spans="2:32" s="5" customFormat="1" ht="12.75" customHeight="1">
      <c r="E277" s="11"/>
      <c r="AE277" s="30"/>
      <c r="AF277" s="30"/>
    </row>
    <row r="278" spans="2:32" s="5" customFormat="1" ht="12.75" customHeight="1">
      <c r="E278" s="11"/>
      <c r="AE278" s="30"/>
      <c r="AF278" s="30"/>
    </row>
    <row r="279" spans="2:32" s="5" customFormat="1" ht="12.75" customHeight="1">
      <c r="E279" s="11"/>
      <c r="AE279" s="30"/>
      <c r="AF279" s="30"/>
    </row>
    <row r="280" spans="2:32" s="5" customFormat="1" ht="13.5" customHeight="1">
      <c r="E280" s="11"/>
      <c r="AE280" s="30"/>
      <c r="AF280" s="30"/>
    </row>
    <row r="281" spans="2:32" s="5" customFormat="1" ht="13.5" customHeight="1">
      <c r="B281" s="47" t="s">
        <v>7</v>
      </c>
      <c r="C281" s="48"/>
      <c r="D281" s="49"/>
      <c r="E281" s="50" t="s">
        <v>8</v>
      </c>
      <c r="F281" s="51"/>
      <c r="G281" s="51"/>
      <c r="H281" s="51"/>
      <c r="I281" s="51"/>
      <c r="J281" s="51"/>
      <c r="K281" s="51"/>
      <c r="L281" s="51"/>
      <c r="M281" s="51"/>
      <c r="N281" s="51"/>
      <c r="O281" s="51"/>
      <c r="AE281" s="30"/>
      <c r="AF281" s="30"/>
    </row>
    <row r="282" spans="2:32" s="5" customFormat="1" ht="18" customHeight="1">
      <c r="B282" s="52" t="s">
        <v>169</v>
      </c>
      <c r="C282" s="53"/>
      <c r="D282" s="54"/>
      <c r="E282" s="58" t="str">
        <f>U284</f>
        <v>普段(月～金曜日),１日当たりどれぐらいの時間,携帯電話やスマートフォンで通話やメール,インターネットをしますか(携帯電話やスマートフォンを使ってゲームをする時間は除く)</v>
      </c>
      <c r="F282" s="59" t="s">
        <v>11</v>
      </c>
      <c r="G282" s="59" t="s">
        <v>11</v>
      </c>
      <c r="H282" s="59" t="s">
        <v>11</v>
      </c>
      <c r="I282" s="59" t="s">
        <v>11</v>
      </c>
      <c r="J282" s="59" t="s">
        <v>11</v>
      </c>
      <c r="K282" s="59" t="s">
        <v>11</v>
      </c>
      <c r="L282" s="59" t="s">
        <v>11</v>
      </c>
      <c r="M282" s="59"/>
      <c r="N282" s="59"/>
      <c r="O282" s="59" t="s">
        <v>11</v>
      </c>
      <c r="AE282" s="30"/>
      <c r="AF282" s="30"/>
    </row>
    <row r="283" spans="2:32" s="5" customFormat="1" ht="18" customHeight="1">
      <c r="B283" s="55"/>
      <c r="C283" s="56"/>
      <c r="D283" s="57"/>
      <c r="E283" s="59" t="s">
        <v>11</v>
      </c>
      <c r="F283" s="59" t="s">
        <v>11</v>
      </c>
      <c r="G283" s="59" t="s">
        <v>11</v>
      </c>
      <c r="H283" s="59" t="s">
        <v>11</v>
      </c>
      <c r="I283" s="59" t="s">
        <v>11</v>
      </c>
      <c r="J283" s="59" t="s">
        <v>11</v>
      </c>
      <c r="K283" s="59" t="s">
        <v>11</v>
      </c>
      <c r="L283" s="59" t="s">
        <v>11</v>
      </c>
      <c r="M283" s="59"/>
      <c r="N283" s="59"/>
      <c r="O283" s="59" t="s">
        <v>11</v>
      </c>
      <c r="V283" s="5">
        <v>1</v>
      </c>
      <c r="W283" s="5">
        <v>2</v>
      </c>
      <c r="X283" s="5">
        <v>3</v>
      </c>
      <c r="Y283" s="5">
        <v>4</v>
      </c>
      <c r="Z283" s="5">
        <v>5</v>
      </c>
      <c r="AA283" s="5">
        <v>6</v>
      </c>
      <c r="AB283" s="5">
        <v>7</v>
      </c>
      <c r="AC283" s="5">
        <v>8</v>
      </c>
      <c r="AD283" s="5">
        <v>9</v>
      </c>
      <c r="AE283" s="30">
        <v>10</v>
      </c>
      <c r="AF283" s="30">
        <v>11</v>
      </c>
    </row>
    <row r="284" spans="2:32" s="5" customFormat="1" ht="13.5" customHeight="1" thickBot="1">
      <c r="B284" s="35" t="s">
        <v>9</v>
      </c>
      <c r="C284" s="36"/>
      <c r="D284" s="37"/>
      <c r="E284" s="13" t="s">
        <v>104</v>
      </c>
      <c r="F284" s="13" t="s">
        <v>0</v>
      </c>
      <c r="G284" s="13" t="s">
        <v>1</v>
      </c>
      <c r="H284" s="13" t="s">
        <v>2</v>
      </c>
      <c r="I284" s="13" t="s">
        <v>3</v>
      </c>
      <c r="J284" s="13" t="s">
        <v>4</v>
      </c>
      <c r="K284" s="13" t="s">
        <v>5</v>
      </c>
      <c r="L284" s="13" t="s">
        <v>6</v>
      </c>
      <c r="M284" s="13" t="s">
        <v>313</v>
      </c>
      <c r="N284" s="13" t="s">
        <v>317</v>
      </c>
      <c r="O284" s="9" t="s">
        <v>103</v>
      </c>
      <c r="U284" s="5" t="s">
        <v>321</v>
      </c>
      <c r="V284" s="26" t="s">
        <v>199</v>
      </c>
      <c r="W284" s="26" t="s">
        <v>208</v>
      </c>
      <c r="X284" s="26" t="s">
        <v>209</v>
      </c>
      <c r="Y284" s="26" t="s">
        <v>203</v>
      </c>
      <c r="Z284" s="26" t="s">
        <v>210</v>
      </c>
      <c r="AA284" s="26" t="s">
        <v>211</v>
      </c>
      <c r="AB284" s="26" t="s">
        <v>212</v>
      </c>
      <c r="AC284" s="26"/>
      <c r="AD284" s="26"/>
      <c r="AE284" s="31" t="s">
        <v>317</v>
      </c>
      <c r="AF284" s="32" t="s">
        <v>103</v>
      </c>
    </row>
    <row r="285" spans="2:32" s="5" customFormat="1" ht="13.5" customHeight="1" thickBot="1">
      <c r="B285" s="38" t="s">
        <v>345</v>
      </c>
      <c r="C285" s="39"/>
      <c r="D285" s="40"/>
      <c r="E285" s="8">
        <f>IF(V285="","",V285)</f>
        <v>12.282096417012101</v>
      </c>
      <c r="F285" s="8">
        <f t="shared" ref="F285:O287" si="13">IF(W285="","",W285)</f>
        <v>9.6530577479984103</v>
      </c>
      <c r="G285" s="8">
        <f t="shared" si="13"/>
        <v>15.1155527795128</v>
      </c>
      <c r="H285" s="8">
        <f t="shared" si="13"/>
        <v>17.324399523025399</v>
      </c>
      <c r="I285" s="8">
        <f t="shared" si="13"/>
        <v>14.3887343137812</v>
      </c>
      <c r="J285" s="8">
        <f t="shared" si="13"/>
        <v>15.842371245244401</v>
      </c>
      <c r="K285" s="8">
        <f t="shared" si="13"/>
        <v>15.2234398955198</v>
      </c>
      <c r="L285" s="8" t="str">
        <f t="shared" si="13"/>
        <v/>
      </c>
      <c r="M285" s="8" t="str">
        <f t="shared" si="13"/>
        <v/>
      </c>
      <c r="N285" s="8">
        <f t="shared" si="13"/>
        <v>0.14763500085174</v>
      </c>
      <c r="O285" s="8">
        <f t="shared" si="13"/>
        <v>2.2713077054113899E-2</v>
      </c>
      <c r="T285" s="5" t="s">
        <v>344</v>
      </c>
      <c r="U285" s="5" t="s">
        <v>15</v>
      </c>
      <c r="V285" s="69">
        <v>12.282096417012101</v>
      </c>
      <c r="W285" s="69">
        <v>9.6530577479984103</v>
      </c>
      <c r="X285" s="69">
        <v>15.1155527795128</v>
      </c>
      <c r="Y285" s="69">
        <v>17.324399523025399</v>
      </c>
      <c r="Z285" s="69">
        <v>14.3887343137812</v>
      </c>
      <c r="AA285" s="69">
        <v>15.842371245244401</v>
      </c>
      <c r="AB285" s="69">
        <v>15.2234398955198</v>
      </c>
      <c r="AC285" s="69"/>
      <c r="AD285" s="69"/>
      <c r="AE285" s="70">
        <v>0.14763500085174</v>
      </c>
      <c r="AF285" s="70">
        <v>2.2713077054113899E-2</v>
      </c>
    </row>
    <row r="286" spans="2:32" s="5" customFormat="1" ht="13.5" customHeight="1">
      <c r="B286" s="41" t="s">
        <v>68</v>
      </c>
      <c r="C286" s="42"/>
      <c r="D286" s="43"/>
      <c r="E286" s="7">
        <f>IF(V286="","",V286)</f>
        <v>12.3956291781888</v>
      </c>
      <c r="F286" s="7">
        <f t="shared" si="13"/>
        <v>9.9739576341718799</v>
      </c>
      <c r="G286" s="7">
        <f t="shared" si="13"/>
        <v>15.3354632587859</v>
      </c>
      <c r="H286" s="7">
        <f t="shared" si="13"/>
        <v>17.491341584557102</v>
      </c>
      <c r="I286" s="7">
        <f t="shared" si="13"/>
        <v>13.566193250463099</v>
      </c>
      <c r="J286" s="7">
        <f t="shared" si="13"/>
        <v>14.5461379439955</v>
      </c>
      <c r="K286" s="7">
        <f t="shared" si="13"/>
        <v>16.5006577710957</v>
      </c>
      <c r="L286" s="7" t="str">
        <f t="shared" si="13"/>
        <v/>
      </c>
      <c r="M286" s="7" t="str">
        <f t="shared" si="13"/>
        <v/>
      </c>
      <c r="N286" s="7">
        <f t="shared" si="13"/>
        <v>0.14766289902542501</v>
      </c>
      <c r="O286" s="7">
        <f t="shared" si="13"/>
        <v>4.2956479716487202E-2</v>
      </c>
      <c r="U286" s="5" t="s">
        <v>10</v>
      </c>
      <c r="V286" s="69">
        <v>12.3956291781888</v>
      </c>
      <c r="W286" s="69">
        <v>9.9739576341718799</v>
      </c>
      <c r="X286" s="69">
        <v>15.3354632587859</v>
      </c>
      <c r="Y286" s="69">
        <v>17.491341584557102</v>
      </c>
      <c r="Z286" s="69">
        <v>13.566193250463099</v>
      </c>
      <c r="AA286" s="69">
        <v>14.5461379439955</v>
      </c>
      <c r="AB286" s="69">
        <v>16.5006577710957</v>
      </c>
      <c r="AC286" s="69"/>
      <c r="AD286" s="69"/>
      <c r="AE286" s="70">
        <v>0.14766289902542501</v>
      </c>
      <c r="AF286" s="70">
        <v>4.2956479716487202E-2</v>
      </c>
    </row>
    <row r="287" spans="2:32" s="5" customFormat="1" ht="13.5" customHeight="1">
      <c r="B287" s="44" t="s">
        <v>14</v>
      </c>
      <c r="C287" s="45"/>
      <c r="D287" s="46"/>
      <c r="E287" s="6">
        <f>IF(V287="","",V287)</f>
        <v>9.5</v>
      </c>
      <c r="F287" s="6">
        <f t="shared" si="13"/>
        <v>8.6</v>
      </c>
      <c r="G287" s="6">
        <f t="shared" si="13"/>
        <v>14.1</v>
      </c>
      <c r="H287" s="6">
        <f t="shared" si="13"/>
        <v>18.2</v>
      </c>
      <c r="I287" s="6">
        <f t="shared" si="13"/>
        <v>15.9</v>
      </c>
      <c r="J287" s="6">
        <f t="shared" si="13"/>
        <v>17.5</v>
      </c>
      <c r="K287" s="6">
        <f t="shared" si="13"/>
        <v>16.100000000000001</v>
      </c>
      <c r="L287" s="6" t="str">
        <f t="shared" si="13"/>
        <v/>
      </c>
      <c r="M287" s="6" t="str">
        <f t="shared" si="13"/>
        <v/>
      </c>
      <c r="N287" s="6">
        <f t="shared" si="13"/>
        <v>0.2</v>
      </c>
      <c r="O287" s="6">
        <f t="shared" si="13"/>
        <v>0.1</v>
      </c>
      <c r="U287" s="5" t="s">
        <v>14</v>
      </c>
      <c r="V287" s="69">
        <v>9.5</v>
      </c>
      <c r="W287" s="69">
        <v>8.6</v>
      </c>
      <c r="X287" s="69">
        <v>14.1</v>
      </c>
      <c r="Y287" s="69">
        <v>18.2</v>
      </c>
      <c r="Z287" s="69">
        <v>15.9</v>
      </c>
      <c r="AA287" s="69">
        <v>17.5</v>
      </c>
      <c r="AB287" s="69">
        <v>16.100000000000001</v>
      </c>
      <c r="AC287" s="69"/>
      <c r="AD287" s="69"/>
      <c r="AE287" s="70">
        <v>0.2</v>
      </c>
      <c r="AF287" s="70">
        <v>0.1</v>
      </c>
    </row>
    <row r="288" spans="2:32" s="5" customFormat="1" ht="3.75" customHeight="1">
      <c r="E288" s="11"/>
      <c r="AE288" s="30"/>
      <c r="AF288" s="30"/>
    </row>
    <row r="289" spans="2:32" s="5" customFormat="1" ht="12.75" customHeight="1">
      <c r="E289" s="11"/>
      <c r="AE289" s="30"/>
      <c r="AF289" s="30"/>
    </row>
    <row r="290" spans="2:32" s="5" customFormat="1" ht="12.75" customHeight="1">
      <c r="E290" s="11"/>
      <c r="AE290" s="30"/>
      <c r="AF290" s="30"/>
    </row>
    <row r="291" spans="2:32" s="5" customFormat="1" ht="12.75" customHeight="1">
      <c r="E291" s="11"/>
      <c r="AE291" s="30"/>
      <c r="AF291" s="30"/>
    </row>
    <row r="292" spans="2:32" s="5" customFormat="1" ht="12.75" customHeight="1">
      <c r="E292" s="11"/>
      <c r="AE292" s="30"/>
      <c r="AF292" s="30"/>
    </row>
    <row r="293" spans="2:32" s="5" customFormat="1" ht="12.75" customHeight="1">
      <c r="E293" s="11"/>
      <c r="AE293" s="30"/>
      <c r="AF293" s="30"/>
    </row>
    <row r="294" spans="2:32" s="5" customFormat="1" ht="12.75" customHeight="1">
      <c r="E294" s="11"/>
      <c r="AE294" s="30"/>
      <c r="AF294" s="30"/>
    </row>
    <row r="295" spans="2:32" s="5" customFormat="1" ht="12.75" customHeight="1">
      <c r="E295" s="11"/>
      <c r="AE295" s="30"/>
      <c r="AF295" s="30"/>
    </row>
    <row r="296" spans="2:32" s="5" customFormat="1" ht="12.75" customHeight="1">
      <c r="E296" s="11"/>
      <c r="AE296" s="30"/>
      <c r="AF296" s="30"/>
    </row>
    <row r="297" spans="2:32" s="5" customFormat="1" ht="12.75" customHeight="1">
      <c r="E297" s="11"/>
      <c r="AE297" s="30"/>
      <c r="AF297" s="30"/>
    </row>
    <row r="298" spans="2:32" s="5" customFormat="1" ht="12.75" customHeight="1">
      <c r="E298" s="11"/>
      <c r="AE298" s="30"/>
      <c r="AF298" s="30"/>
    </row>
    <row r="299" spans="2:32" s="5" customFormat="1" ht="12.75" customHeight="1">
      <c r="E299" s="11"/>
      <c r="AE299" s="30"/>
      <c r="AF299" s="30"/>
    </row>
    <row r="300" spans="2:32" s="5" customFormat="1" ht="12.75" customHeight="1">
      <c r="E300" s="11"/>
      <c r="AE300" s="30"/>
      <c r="AF300" s="30"/>
    </row>
    <row r="301" spans="2:32" s="5" customFormat="1" ht="13.5" customHeight="1">
      <c r="E301" s="11"/>
      <c r="AE301" s="30"/>
      <c r="AF301" s="30"/>
    </row>
    <row r="302" spans="2:32" s="5" customFormat="1" ht="13.5" customHeight="1">
      <c r="B302" s="47" t="s">
        <v>7</v>
      </c>
      <c r="C302" s="48"/>
      <c r="D302" s="49"/>
      <c r="E302" s="50" t="s">
        <v>8</v>
      </c>
      <c r="F302" s="51"/>
      <c r="G302" s="51"/>
      <c r="H302" s="51"/>
      <c r="I302" s="51"/>
      <c r="J302" s="51"/>
      <c r="K302" s="51"/>
      <c r="L302" s="51"/>
      <c r="M302" s="51"/>
      <c r="N302" s="51"/>
      <c r="O302" s="51"/>
      <c r="AE302" s="30"/>
      <c r="AF302" s="30"/>
    </row>
    <row r="303" spans="2:32" s="5" customFormat="1" ht="18" customHeight="1">
      <c r="B303" s="52" t="s">
        <v>76</v>
      </c>
      <c r="C303" s="53"/>
      <c r="D303" s="54"/>
      <c r="E303" s="58" t="str">
        <f>U305</f>
        <v>学校の授業時間以外に,普段(月～金曜日),１日当たりどれぐらいの時間,勉強をしますか(学習塾で勉強している時間や家庭教師に教わっている時間も含む)</v>
      </c>
      <c r="F303" s="59" t="s">
        <v>11</v>
      </c>
      <c r="G303" s="59" t="s">
        <v>11</v>
      </c>
      <c r="H303" s="59" t="s">
        <v>11</v>
      </c>
      <c r="I303" s="59" t="s">
        <v>11</v>
      </c>
      <c r="J303" s="59" t="s">
        <v>11</v>
      </c>
      <c r="K303" s="59" t="s">
        <v>11</v>
      </c>
      <c r="L303" s="59" t="s">
        <v>11</v>
      </c>
      <c r="M303" s="59"/>
      <c r="N303" s="59"/>
      <c r="O303" s="59" t="s">
        <v>11</v>
      </c>
      <c r="AE303" s="30"/>
      <c r="AF303" s="30"/>
    </row>
    <row r="304" spans="2:32" s="5" customFormat="1" ht="18" customHeight="1">
      <c r="B304" s="55"/>
      <c r="C304" s="56"/>
      <c r="D304" s="57"/>
      <c r="E304" s="59" t="s">
        <v>11</v>
      </c>
      <c r="F304" s="59" t="s">
        <v>11</v>
      </c>
      <c r="G304" s="59" t="s">
        <v>11</v>
      </c>
      <c r="H304" s="59" t="s">
        <v>11</v>
      </c>
      <c r="I304" s="59" t="s">
        <v>11</v>
      </c>
      <c r="J304" s="59" t="s">
        <v>11</v>
      </c>
      <c r="K304" s="59" t="s">
        <v>11</v>
      </c>
      <c r="L304" s="59" t="s">
        <v>11</v>
      </c>
      <c r="M304" s="59"/>
      <c r="N304" s="59"/>
      <c r="O304" s="59" t="s">
        <v>11</v>
      </c>
      <c r="V304" s="5">
        <v>1</v>
      </c>
      <c r="W304" s="5">
        <v>2</v>
      </c>
      <c r="X304" s="5">
        <v>3</v>
      </c>
      <c r="Y304" s="5">
        <v>4</v>
      </c>
      <c r="Z304" s="5">
        <v>5</v>
      </c>
      <c r="AA304" s="5">
        <v>6</v>
      </c>
      <c r="AB304" s="5">
        <v>7</v>
      </c>
      <c r="AC304" s="5">
        <v>8</v>
      </c>
      <c r="AD304" s="5">
        <v>9</v>
      </c>
      <c r="AE304" s="30">
        <v>10</v>
      </c>
      <c r="AF304" s="30">
        <v>11</v>
      </c>
    </row>
    <row r="305" spans="2:32" s="5" customFormat="1" ht="13.5" customHeight="1" thickBot="1">
      <c r="B305" s="35" t="s">
        <v>9</v>
      </c>
      <c r="C305" s="36"/>
      <c r="D305" s="37"/>
      <c r="E305" s="13" t="s">
        <v>104</v>
      </c>
      <c r="F305" s="13" t="s">
        <v>0</v>
      </c>
      <c r="G305" s="13" t="s">
        <v>1</v>
      </c>
      <c r="H305" s="13" t="s">
        <v>2</v>
      </c>
      <c r="I305" s="13" t="s">
        <v>3</v>
      </c>
      <c r="J305" s="13" t="s">
        <v>4</v>
      </c>
      <c r="K305" s="13" t="s">
        <v>5</v>
      </c>
      <c r="L305" s="13" t="s">
        <v>6</v>
      </c>
      <c r="M305" s="13" t="s">
        <v>313</v>
      </c>
      <c r="N305" s="13" t="s">
        <v>317</v>
      </c>
      <c r="O305" s="9" t="s">
        <v>103</v>
      </c>
      <c r="U305" s="5" t="s">
        <v>322</v>
      </c>
      <c r="V305" s="26" t="s">
        <v>213</v>
      </c>
      <c r="W305" s="26" t="s">
        <v>214</v>
      </c>
      <c r="X305" s="26" t="s">
        <v>215</v>
      </c>
      <c r="Y305" s="26" t="s">
        <v>216</v>
      </c>
      <c r="Z305" s="26" t="s">
        <v>217</v>
      </c>
      <c r="AA305" s="26" t="s">
        <v>218</v>
      </c>
      <c r="AB305" s="26"/>
      <c r="AC305" s="26"/>
      <c r="AD305" s="26"/>
      <c r="AE305" s="31" t="s">
        <v>317</v>
      </c>
      <c r="AF305" s="32" t="s">
        <v>103</v>
      </c>
    </row>
    <row r="306" spans="2:32" s="5" customFormat="1" ht="13.5" customHeight="1" thickBot="1">
      <c r="B306" s="38" t="s">
        <v>345</v>
      </c>
      <c r="C306" s="39"/>
      <c r="D306" s="40"/>
      <c r="E306" s="8">
        <f>IF(V306="","",V306)</f>
        <v>9.0511612060643891</v>
      </c>
      <c r="F306" s="8">
        <f t="shared" ref="F306:O308" si="14">IF(W306="","",W306)</f>
        <v>25.2115155300664</v>
      </c>
      <c r="G306" s="8">
        <f t="shared" si="14"/>
        <v>34.0696155811709</v>
      </c>
      <c r="H306" s="8">
        <f t="shared" si="14"/>
        <v>16.870137981943099</v>
      </c>
      <c r="I306" s="8">
        <f t="shared" si="14"/>
        <v>8.8297087047867802</v>
      </c>
      <c r="J306" s="8">
        <f t="shared" si="14"/>
        <v>5.9224348418602002</v>
      </c>
      <c r="K306" s="8" t="str">
        <f t="shared" si="14"/>
        <v/>
      </c>
      <c r="L306" s="8" t="str">
        <f t="shared" si="14"/>
        <v/>
      </c>
      <c r="M306" s="8" t="str">
        <f t="shared" si="14"/>
        <v/>
      </c>
      <c r="N306" s="8">
        <f t="shared" si="14"/>
        <v>5.67826926352848E-3</v>
      </c>
      <c r="O306" s="8">
        <f t="shared" si="14"/>
        <v>3.9747884844699301E-2</v>
      </c>
      <c r="T306" s="5" t="s">
        <v>344</v>
      </c>
      <c r="U306" s="5" t="s">
        <v>15</v>
      </c>
      <c r="V306" s="69">
        <v>9.0511612060643891</v>
      </c>
      <c r="W306" s="69">
        <v>25.2115155300664</v>
      </c>
      <c r="X306" s="69">
        <v>34.0696155811709</v>
      </c>
      <c r="Y306" s="69">
        <v>16.870137981943099</v>
      </c>
      <c r="Z306" s="69">
        <v>8.8297087047867802</v>
      </c>
      <c r="AA306" s="69">
        <v>5.9224348418602002</v>
      </c>
      <c r="AB306" s="69"/>
      <c r="AC306" s="69"/>
      <c r="AD306" s="69"/>
      <c r="AE306" s="70">
        <v>5.67826926352848E-3</v>
      </c>
      <c r="AF306" s="70">
        <v>3.9747884844699301E-2</v>
      </c>
    </row>
    <row r="307" spans="2:32" s="5" customFormat="1" ht="13.5" customHeight="1">
      <c r="B307" s="41" t="s">
        <v>68</v>
      </c>
      <c r="C307" s="42"/>
      <c r="D307" s="43"/>
      <c r="E307" s="7">
        <f>IF(V307="","",V307)</f>
        <v>7.6596772894461296</v>
      </c>
      <c r="F307" s="7">
        <f t="shared" si="14"/>
        <v>22.205815233441601</v>
      </c>
      <c r="G307" s="7">
        <f t="shared" si="14"/>
        <v>34.273901253792303</v>
      </c>
      <c r="H307" s="7">
        <f t="shared" si="14"/>
        <v>19.298198512631899</v>
      </c>
      <c r="I307" s="7">
        <f t="shared" si="14"/>
        <v>9.9444250543667891</v>
      </c>
      <c r="J307" s="7">
        <f t="shared" si="14"/>
        <v>6.5454935967997399</v>
      </c>
      <c r="K307" s="7" t="str">
        <f t="shared" si="14"/>
        <v/>
      </c>
      <c r="L307" s="7" t="str">
        <f t="shared" si="14"/>
        <v/>
      </c>
      <c r="M307" s="7" t="str">
        <f t="shared" si="14"/>
        <v/>
      </c>
      <c r="N307" s="7">
        <f t="shared" si="14"/>
        <v>1.07391199291218E-2</v>
      </c>
      <c r="O307" s="7">
        <f t="shared" si="14"/>
        <v>6.1749939592450398E-2</v>
      </c>
      <c r="U307" s="5" t="s">
        <v>10</v>
      </c>
      <c r="V307" s="69">
        <v>7.6596772894461296</v>
      </c>
      <c r="W307" s="69">
        <v>22.205815233441601</v>
      </c>
      <c r="X307" s="69">
        <v>34.273901253792303</v>
      </c>
      <c r="Y307" s="69">
        <v>19.298198512631899</v>
      </c>
      <c r="Z307" s="69">
        <v>9.9444250543667891</v>
      </c>
      <c r="AA307" s="69">
        <v>6.5454935967997399</v>
      </c>
      <c r="AB307" s="69"/>
      <c r="AC307" s="69"/>
      <c r="AD307" s="69"/>
      <c r="AE307" s="70">
        <v>1.07391199291218E-2</v>
      </c>
      <c r="AF307" s="70">
        <v>6.1749939592450398E-2</v>
      </c>
    </row>
    <row r="308" spans="2:32" s="5" customFormat="1" ht="13.5" customHeight="1">
      <c r="B308" s="44" t="s">
        <v>14</v>
      </c>
      <c r="C308" s="45"/>
      <c r="D308" s="46"/>
      <c r="E308" s="6">
        <f>IF(V308="","",V308)</f>
        <v>10.1</v>
      </c>
      <c r="F308" s="6">
        <f t="shared" si="14"/>
        <v>25.3</v>
      </c>
      <c r="G308" s="6">
        <f t="shared" si="14"/>
        <v>34.200000000000003</v>
      </c>
      <c r="H308" s="6">
        <f t="shared" si="14"/>
        <v>17.2</v>
      </c>
      <c r="I308" s="6">
        <f t="shared" si="14"/>
        <v>8.3000000000000007</v>
      </c>
      <c r="J308" s="6">
        <f t="shared" si="14"/>
        <v>4.9000000000000004</v>
      </c>
      <c r="K308" s="6" t="str">
        <f t="shared" si="14"/>
        <v/>
      </c>
      <c r="L308" s="6" t="str">
        <f t="shared" si="14"/>
        <v/>
      </c>
      <c r="M308" s="6" t="str">
        <f t="shared" si="14"/>
        <v/>
      </c>
      <c r="N308" s="6">
        <f t="shared" si="14"/>
        <v>0</v>
      </c>
      <c r="O308" s="6">
        <f t="shared" si="14"/>
        <v>0.1</v>
      </c>
      <c r="U308" s="5" t="s">
        <v>14</v>
      </c>
      <c r="V308" s="69">
        <v>10.1</v>
      </c>
      <c r="W308" s="69">
        <v>25.3</v>
      </c>
      <c r="X308" s="69">
        <v>34.200000000000003</v>
      </c>
      <c r="Y308" s="69">
        <v>17.2</v>
      </c>
      <c r="Z308" s="69">
        <v>8.3000000000000007</v>
      </c>
      <c r="AA308" s="69">
        <v>4.9000000000000004</v>
      </c>
      <c r="AB308" s="69"/>
      <c r="AC308" s="69"/>
      <c r="AD308" s="69"/>
      <c r="AE308" s="70">
        <v>0</v>
      </c>
      <c r="AF308" s="70">
        <v>0.1</v>
      </c>
    </row>
    <row r="309" spans="2:32" s="5" customFormat="1" ht="3.75" customHeight="1">
      <c r="E309" s="11"/>
      <c r="AE309" s="30"/>
      <c r="AF309" s="30"/>
    </row>
    <row r="310" spans="2:32" s="5" customFormat="1" ht="12.75" customHeight="1">
      <c r="E310" s="11"/>
      <c r="AE310" s="30"/>
      <c r="AF310" s="30"/>
    </row>
    <row r="311" spans="2:32" s="5" customFormat="1" ht="12.75" customHeight="1">
      <c r="E311" s="11"/>
      <c r="AE311" s="30"/>
      <c r="AF311" s="30"/>
    </row>
    <row r="312" spans="2:32" s="5" customFormat="1" ht="12.75" customHeight="1">
      <c r="E312" s="11"/>
      <c r="AE312" s="30"/>
      <c r="AF312" s="30"/>
    </row>
    <row r="313" spans="2:32" s="5" customFormat="1" ht="12.75" customHeight="1">
      <c r="E313" s="11"/>
      <c r="AE313" s="30"/>
      <c r="AF313" s="30"/>
    </row>
    <row r="314" spans="2:32" s="5" customFormat="1" ht="12.75" customHeight="1">
      <c r="E314" s="11"/>
      <c r="AE314" s="30"/>
      <c r="AF314" s="30"/>
    </row>
    <row r="315" spans="2:32" s="5" customFormat="1" ht="12.75" customHeight="1">
      <c r="E315" s="11"/>
      <c r="AE315" s="30"/>
      <c r="AF315" s="30"/>
    </row>
    <row r="316" spans="2:32" s="5" customFormat="1" ht="12.75" customHeight="1">
      <c r="E316" s="11"/>
      <c r="AE316" s="30"/>
      <c r="AF316" s="30"/>
    </row>
    <row r="317" spans="2:32" s="5" customFormat="1" ht="12.75" customHeight="1">
      <c r="E317" s="11"/>
      <c r="AE317" s="30"/>
      <c r="AF317" s="30"/>
    </row>
    <row r="318" spans="2:32" s="5" customFormat="1" ht="12.75" customHeight="1">
      <c r="E318" s="11"/>
      <c r="AE318" s="30"/>
      <c r="AF318" s="30"/>
    </row>
    <row r="319" spans="2:32" s="5" customFormat="1" ht="12.75" customHeight="1">
      <c r="E319" s="11"/>
      <c r="AE319" s="30"/>
      <c r="AF319" s="30"/>
    </row>
    <row r="320" spans="2:32" s="5" customFormat="1" ht="12.75" customHeight="1">
      <c r="E320" s="11"/>
      <c r="AE320" s="30"/>
      <c r="AF320" s="30"/>
    </row>
    <row r="321" spans="2:32" s="5" customFormat="1" ht="12.75" customHeight="1">
      <c r="E321" s="11"/>
      <c r="AE321" s="30"/>
      <c r="AF321" s="30"/>
    </row>
    <row r="322" spans="2:32" s="5" customFormat="1" ht="15.6" customHeight="1">
      <c r="E322" s="11"/>
      <c r="AE322" s="30"/>
      <c r="AF322" s="30"/>
    </row>
    <row r="323" spans="2:32" s="5" customFormat="1" ht="13.5" customHeight="1">
      <c r="B323" s="47" t="s">
        <v>7</v>
      </c>
      <c r="C323" s="48"/>
      <c r="D323" s="49"/>
      <c r="E323" s="50" t="s">
        <v>8</v>
      </c>
      <c r="F323" s="51"/>
      <c r="G323" s="51"/>
      <c r="H323" s="51"/>
      <c r="I323" s="51"/>
      <c r="J323" s="51"/>
      <c r="K323" s="51"/>
      <c r="L323" s="51"/>
      <c r="M323" s="51"/>
      <c r="N323" s="51"/>
      <c r="O323" s="51"/>
      <c r="AE323" s="30"/>
      <c r="AF323" s="30"/>
    </row>
    <row r="324" spans="2:32" s="5" customFormat="1" ht="18" customHeight="1">
      <c r="B324" s="52" t="s">
        <v>128</v>
      </c>
      <c r="C324" s="53"/>
      <c r="D324" s="54"/>
      <c r="E324" s="58" t="str">
        <f>U326</f>
        <v>土曜日や日曜日など学校が休みの日に,１日当たりどれぐらいの時間,勉強をしますか(学習塾で勉強している時間や家庭教師に教わっている時間も含む)</v>
      </c>
      <c r="F324" s="59" t="s">
        <v>11</v>
      </c>
      <c r="G324" s="59" t="s">
        <v>11</v>
      </c>
      <c r="H324" s="59" t="s">
        <v>11</v>
      </c>
      <c r="I324" s="59" t="s">
        <v>11</v>
      </c>
      <c r="J324" s="59" t="s">
        <v>11</v>
      </c>
      <c r="K324" s="59" t="s">
        <v>11</v>
      </c>
      <c r="L324" s="59" t="s">
        <v>11</v>
      </c>
      <c r="M324" s="59"/>
      <c r="N324" s="59"/>
      <c r="O324" s="59" t="s">
        <v>11</v>
      </c>
      <c r="AE324" s="30"/>
      <c r="AF324" s="30"/>
    </row>
    <row r="325" spans="2:32" s="5" customFormat="1" ht="18" customHeight="1">
      <c r="B325" s="55"/>
      <c r="C325" s="56"/>
      <c r="D325" s="57"/>
      <c r="E325" s="59" t="s">
        <v>11</v>
      </c>
      <c r="F325" s="59" t="s">
        <v>11</v>
      </c>
      <c r="G325" s="59" t="s">
        <v>11</v>
      </c>
      <c r="H325" s="59" t="s">
        <v>11</v>
      </c>
      <c r="I325" s="59" t="s">
        <v>11</v>
      </c>
      <c r="J325" s="59" t="s">
        <v>11</v>
      </c>
      <c r="K325" s="59" t="s">
        <v>11</v>
      </c>
      <c r="L325" s="59" t="s">
        <v>11</v>
      </c>
      <c r="M325" s="59"/>
      <c r="N325" s="59"/>
      <c r="O325" s="59" t="s">
        <v>11</v>
      </c>
      <c r="V325" s="5">
        <v>1</v>
      </c>
      <c r="W325" s="5">
        <v>2</v>
      </c>
      <c r="X325" s="5">
        <v>3</v>
      </c>
      <c r="Y325" s="5">
        <v>4</v>
      </c>
      <c r="Z325" s="5">
        <v>5</v>
      </c>
      <c r="AA325" s="5">
        <v>6</v>
      </c>
      <c r="AB325" s="5">
        <v>7</v>
      </c>
      <c r="AC325" s="5">
        <v>8</v>
      </c>
      <c r="AD325" s="5">
        <v>9</v>
      </c>
      <c r="AE325" s="30">
        <v>10</v>
      </c>
      <c r="AF325" s="30">
        <v>11</v>
      </c>
    </row>
    <row r="326" spans="2:32" s="5" customFormat="1" ht="13.5" customHeight="1" thickBot="1">
      <c r="B326" s="35" t="s">
        <v>9</v>
      </c>
      <c r="C326" s="36"/>
      <c r="D326" s="37"/>
      <c r="E326" s="13" t="s">
        <v>104</v>
      </c>
      <c r="F326" s="13" t="s">
        <v>0</v>
      </c>
      <c r="G326" s="13" t="s">
        <v>1</v>
      </c>
      <c r="H326" s="13" t="s">
        <v>2</v>
      </c>
      <c r="I326" s="13" t="s">
        <v>3</v>
      </c>
      <c r="J326" s="13" t="s">
        <v>4</v>
      </c>
      <c r="K326" s="13" t="s">
        <v>5</v>
      </c>
      <c r="L326" s="13" t="s">
        <v>6</v>
      </c>
      <c r="M326" s="13" t="s">
        <v>313</v>
      </c>
      <c r="N326" s="13" t="s">
        <v>317</v>
      </c>
      <c r="O326" s="9" t="s">
        <v>103</v>
      </c>
      <c r="U326" s="5" t="s">
        <v>323</v>
      </c>
      <c r="V326" s="26" t="s">
        <v>199</v>
      </c>
      <c r="W326" s="26" t="s">
        <v>208</v>
      </c>
      <c r="X326" s="26" t="s">
        <v>209</v>
      </c>
      <c r="Y326" s="26" t="s">
        <v>203</v>
      </c>
      <c r="Z326" s="26" t="s">
        <v>205</v>
      </c>
      <c r="AA326" s="26" t="s">
        <v>218</v>
      </c>
      <c r="AB326" s="26"/>
      <c r="AC326" s="26"/>
      <c r="AD326" s="26"/>
      <c r="AE326" s="31" t="s">
        <v>317</v>
      </c>
      <c r="AF326" s="32" t="s">
        <v>103</v>
      </c>
    </row>
    <row r="327" spans="2:32" s="5" customFormat="1" ht="13.5" customHeight="1" thickBot="1">
      <c r="B327" s="38" t="s">
        <v>345</v>
      </c>
      <c r="C327" s="39"/>
      <c r="D327" s="40"/>
      <c r="E327" s="8">
        <f>IF(V327="","",V327)</f>
        <v>6.6890011924365496</v>
      </c>
      <c r="F327" s="8">
        <f t="shared" ref="F327:O329" si="15">IF(W327="","",W327)</f>
        <v>12.787462381466099</v>
      </c>
      <c r="G327" s="8">
        <f t="shared" si="15"/>
        <v>23.979331099880799</v>
      </c>
      <c r="H327" s="8">
        <f t="shared" si="15"/>
        <v>27.085344387030801</v>
      </c>
      <c r="I327" s="8">
        <f t="shared" si="15"/>
        <v>19.1982283799898</v>
      </c>
      <c r="J327" s="8">
        <f t="shared" si="15"/>
        <v>10.198171597297099</v>
      </c>
      <c r="K327" s="8" t="str">
        <f t="shared" si="15"/>
        <v/>
      </c>
      <c r="L327" s="8" t="str">
        <f t="shared" si="15"/>
        <v/>
      </c>
      <c r="M327" s="8" t="str">
        <f t="shared" si="15"/>
        <v/>
      </c>
      <c r="N327" s="8">
        <f t="shared" si="15"/>
        <v>3.4069615581170901E-2</v>
      </c>
      <c r="O327" s="8">
        <f t="shared" si="15"/>
        <v>2.83913463176424E-2</v>
      </c>
      <c r="T327" s="5" t="s">
        <v>344</v>
      </c>
      <c r="U327" s="5" t="s">
        <v>15</v>
      </c>
      <c r="V327" s="69">
        <v>6.6890011924365496</v>
      </c>
      <c r="W327" s="69">
        <v>12.787462381466099</v>
      </c>
      <c r="X327" s="69">
        <v>23.979331099880799</v>
      </c>
      <c r="Y327" s="69">
        <v>27.085344387030801</v>
      </c>
      <c r="Z327" s="69">
        <v>19.1982283799898</v>
      </c>
      <c r="AA327" s="69">
        <v>10.198171597297099</v>
      </c>
      <c r="AB327" s="69"/>
      <c r="AC327" s="69"/>
      <c r="AD327" s="69"/>
      <c r="AE327" s="70">
        <v>3.4069615581170901E-2</v>
      </c>
      <c r="AF327" s="70">
        <v>2.83913463176424E-2</v>
      </c>
    </row>
    <row r="328" spans="2:32" s="5" customFormat="1" ht="13.5" customHeight="1">
      <c r="B328" s="41" t="s">
        <v>68</v>
      </c>
      <c r="C328" s="42"/>
      <c r="D328" s="43"/>
      <c r="E328" s="7">
        <f>IF(V328="","",V328)</f>
        <v>5.1735710258544296</v>
      </c>
      <c r="F328" s="7">
        <f t="shared" si="15"/>
        <v>11.0532391870486</v>
      </c>
      <c r="G328" s="7">
        <f t="shared" si="15"/>
        <v>23.2421403066019</v>
      </c>
      <c r="H328" s="7">
        <f t="shared" si="15"/>
        <v>28.4183961124386</v>
      </c>
      <c r="I328" s="7">
        <f t="shared" si="15"/>
        <v>21.199022740086399</v>
      </c>
      <c r="J328" s="7">
        <f t="shared" si="15"/>
        <v>10.8357720084839</v>
      </c>
      <c r="K328" s="7" t="str">
        <f t="shared" si="15"/>
        <v/>
      </c>
      <c r="L328" s="7" t="str">
        <f t="shared" si="15"/>
        <v/>
      </c>
      <c r="M328" s="7" t="str">
        <f t="shared" si="15"/>
        <v/>
      </c>
      <c r="N328" s="7">
        <f t="shared" si="15"/>
        <v>3.4902139769645901E-2</v>
      </c>
      <c r="O328" s="7">
        <f t="shared" si="15"/>
        <v>4.2956479716487202E-2</v>
      </c>
      <c r="U328" s="5" t="s">
        <v>10</v>
      </c>
      <c r="V328" s="69">
        <v>5.1735710258544296</v>
      </c>
      <c r="W328" s="69">
        <v>11.0532391870486</v>
      </c>
      <c r="X328" s="69">
        <v>23.2421403066019</v>
      </c>
      <c r="Y328" s="69">
        <v>28.4183961124386</v>
      </c>
      <c r="Z328" s="69">
        <v>21.199022740086399</v>
      </c>
      <c r="AA328" s="69">
        <v>10.8357720084839</v>
      </c>
      <c r="AB328" s="69"/>
      <c r="AC328" s="69"/>
      <c r="AD328" s="69"/>
      <c r="AE328" s="70">
        <v>3.4902139769645901E-2</v>
      </c>
      <c r="AF328" s="70">
        <v>4.2956479716487202E-2</v>
      </c>
    </row>
    <row r="329" spans="2:32" s="5" customFormat="1" ht="13.5" customHeight="1">
      <c r="B329" s="44" t="s">
        <v>14</v>
      </c>
      <c r="C329" s="45"/>
      <c r="D329" s="46"/>
      <c r="E329" s="6">
        <f>IF(V329="","",V329)</f>
        <v>5.7</v>
      </c>
      <c r="F329" s="6">
        <f t="shared" si="15"/>
        <v>12.1</v>
      </c>
      <c r="G329" s="6">
        <f t="shared" si="15"/>
        <v>24</v>
      </c>
      <c r="H329" s="6">
        <f t="shared" si="15"/>
        <v>27.6</v>
      </c>
      <c r="I329" s="6">
        <f t="shared" si="15"/>
        <v>20.399999999999999</v>
      </c>
      <c r="J329" s="6">
        <f t="shared" si="15"/>
        <v>10</v>
      </c>
      <c r="K329" s="6" t="str">
        <f t="shared" si="15"/>
        <v/>
      </c>
      <c r="L329" s="6" t="str">
        <f t="shared" si="15"/>
        <v/>
      </c>
      <c r="M329" s="6" t="str">
        <f t="shared" si="15"/>
        <v/>
      </c>
      <c r="N329" s="6">
        <f t="shared" si="15"/>
        <v>0</v>
      </c>
      <c r="O329" s="6">
        <f t="shared" si="15"/>
        <v>0.1</v>
      </c>
      <c r="U329" s="5" t="s">
        <v>14</v>
      </c>
      <c r="V329" s="69">
        <v>5.7</v>
      </c>
      <c r="W329" s="69">
        <v>12.1</v>
      </c>
      <c r="X329" s="69">
        <v>24</v>
      </c>
      <c r="Y329" s="69">
        <v>27.6</v>
      </c>
      <c r="Z329" s="69">
        <v>20.399999999999999</v>
      </c>
      <c r="AA329" s="69">
        <v>10</v>
      </c>
      <c r="AB329" s="69"/>
      <c r="AC329" s="69"/>
      <c r="AD329" s="69"/>
      <c r="AE329" s="70">
        <v>0</v>
      </c>
      <c r="AF329" s="70">
        <v>0.1</v>
      </c>
    </row>
    <row r="330" spans="2:32" s="5" customFormat="1" ht="3.75" customHeight="1">
      <c r="E330" s="11"/>
      <c r="AE330" s="30"/>
      <c r="AF330" s="30"/>
    </row>
    <row r="331" spans="2:32" s="5" customFormat="1" ht="12.75" customHeight="1">
      <c r="E331" s="11"/>
      <c r="AE331" s="30"/>
      <c r="AF331" s="30"/>
    </row>
    <row r="332" spans="2:32" s="5" customFormat="1" ht="12.75" customHeight="1">
      <c r="E332" s="11"/>
      <c r="AE332" s="30"/>
      <c r="AF332" s="30"/>
    </row>
    <row r="333" spans="2:32" s="5" customFormat="1" ht="12.75" customHeight="1">
      <c r="E333" s="11"/>
      <c r="AE333" s="30"/>
      <c r="AF333" s="30"/>
    </row>
    <row r="334" spans="2:32" s="5" customFormat="1" ht="12.75" customHeight="1">
      <c r="E334" s="11"/>
      <c r="AE334" s="30"/>
      <c r="AF334" s="30"/>
    </row>
    <row r="335" spans="2:32" s="5" customFormat="1" ht="12.75" customHeight="1">
      <c r="E335" s="11"/>
      <c r="AE335" s="30"/>
      <c r="AF335" s="30"/>
    </row>
    <row r="336" spans="2:32" s="5" customFormat="1" ht="12.75" customHeight="1">
      <c r="E336" s="11"/>
      <c r="AE336" s="30"/>
      <c r="AF336" s="30"/>
    </row>
    <row r="337" spans="2:32" s="5" customFormat="1" ht="12.75" customHeight="1">
      <c r="E337" s="11"/>
      <c r="AE337" s="30"/>
      <c r="AF337" s="30"/>
    </row>
    <row r="338" spans="2:32" s="5" customFormat="1" ht="12.75" customHeight="1">
      <c r="E338" s="11"/>
      <c r="AE338" s="30"/>
      <c r="AF338" s="30"/>
    </row>
    <row r="339" spans="2:32" s="5" customFormat="1" ht="12.75" customHeight="1">
      <c r="E339" s="11"/>
      <c r="AE339" s="30"/>
      <c r="AF339" s="30"/>
    </row>
    <row r="340" spans="2:32" s="5" customFormat="1" ht="12.75" customHeight="1">
      <c r="E340" s="11"/>
      <c r="AE340" s="30"/>
      <c r="AF340" s="30"/>
    </row>
    <row r="341" spans="2:32" s="5" customFormat="1" ht="12.75" customHeight="1">
      <c r="E341" s="11"/>
      <c r="AE341" s="30"/>
      <c r="AF341" s="30"/>
    </row>
    <row r="342" spans="2:32" s="5" customFormat="1" ht="12.75" customHeight="1">
      <c r="E342" s="11"/>
      <c r="AE342" s="30"/>
      <c r="AF342" s="30"/>
    </row>
    <row r="343" spans="2:32" s="5" customFormat="1" ht="13.5" customHeight="1">
      <c r="E343" s="11"/>
      <c r="AE343" s="30"/>
      <c r="AF343" s="30"/>
    </row>
    <row r="344" spans="2:32" s="5" customFormat="1" ht="13.5" customHeight="1">
      <c r="B344" s="47" t="s">
        <v>7</v>
      </c>
      <c r="C344" s="48"/>
      <c r="D344" s="49"/>
      <c r="E344" s="50" t="s">
        <v>8</v>
      </c>
      <c r="F344" s="51"/>
      <c r="G344" s="51"/>
      <c r="H344" s="51"/>
      <c r="I344" s="51"/>
      <c r="J344" s="51"/>
      <c r="K344" s="51"/>
      <c r="L344" s="51"/>
      <c r="M344" s="51"/>
      <c r="N344" s="51"/>
      <c r="O344" s="51"/>
      <c r="AE344" s="30"/>
      <c r="AF344" s="30"/>
    </row>
    <row r="345" spans="2:32" s="5" customFormat="1" ht="18" customHeight="1">
      <c r="B345" s="52" t="s">
        <v>77</v>
      </c>
      <c r="C345" s="53"/>
      <c r="D345" s="54"/>
      <c r="E345" s="58" t="str">
        <f>U347</f>
        <v>学習塾(家庭教師を含む)で勉強していますか</v>
      </c>
      <c r="F345" s="59" t="s">
        <v>11</v>
      </c>
      <c r="G345" s="59" t="s">
        <v>11</v>
      </c>
      <c r="H345" s="59" t="s">
        <v>11</v>
      </c>
      <c r="I345" s="59" t="s">
        <v>11</v>
      </c>
      <c r="J345" s="59" t="s">
        <v>11</v>
      </c>
      <c r="K345" s="59" t="s">
        <v>11</v>
      </c>
      <c r="L345" s="59" t="s">
        <v>11</v>
      </c>
      <c r="M345" s="59"/>
      <c r="N345" s="59"/>
      <c r="O345" s="59" t="s">
        <v>11</v>
      </c>
      <c r="AE345" s="30"/>
      <c r="AF345" s="30"/>
    </row>
    <row r="346" spans="2:32" s="5" customFormat="1" ht="18" customHeight="1">
      <c r="B346" s="55"/>
      <c r="C346" s="56"/>
      <c r="D346" s="57"/>
      <c r="E346" s="59" t="s">
        <v>11</v>
      </c>
      <c r="F346" s="59" t="s">
        <v>11</v>
      </c>
      <c r="G346" s="59" t="s">
        <v>11</v>
      </c>
      <c r="H346" s="59" t="s">
        <v>11</v>
      </c>
      <c r="I346" s="59" t="s">
        <v>11</v>
      </c>
      <c r="J346" s="59" t="s">
        <v>11</v>
      </c>
      <c r="K346" s="59" t="s">
        <v>11</v>
      </c>
      <c r="L346" s="59" t="s">
        <v>11</v>
      </c>
      <c r="M346" s="59"/>
      <c r="N346" s="59"/>
      <c r="O346" s="59" t="s">
        <v>11</v>
      </c>
      <c r="V346" s="5">
        <v>1</v>
      </c>
      <c r="W346" s="5">
        <v>2</v>
      </c>
      <c r="X346" s="5">
        <v>3</v>
      </c>
      <c r="Y346" s="5">
        <v>4</v>
      </c>
      <c r="Z346" s="5">
        <v>5</v>
      </c>
      <c r="AA346" s="5">
        <v>6</v>
      </c>
      <c r="AB346" s="5">
        <v>7</v>
      </c>
      <c r="AC346" s="5">
        <v>8</v>
      </c>
      <c r="AD346" s="5">
        <v>9</v>
      </c>
      <c r="AE346" s="30">
        <v>10</v>
      </c>
      <c r="AF346" s="30">
        <v>11</v>
      </c>
    </row>
    <row r="347" spans="2:32" s="5" customFormat="1" ht="13.5" customHeight="1" thickBot="1">
      <c r="B347" s="35" t="s">
        <v>9</v>
      </c>
      <c r="C347" s="36"/>
      <c r="D347" s="37"/>
      <c r="E347" s="13" t="s">
        <v>104</v>
      </c>
      <c r="F347" s="13" t="s">
        <v>0</v>
      </c>
      <c r="G347" s="13" t="s">
        <v>1</v>
      </c>
      <c r="H347" s="13" t="s">
        <v>2</v>
      </c>
      <c r="I347" s="13" t="s">
        <v>3</v>
      </c>
      <c r="J347" s="13" t="s">
        <v>4</v>
      </c>
      <c r="K347" s="13" t="s">
        <v>5</v>
      </c>
      <c r="L347" s="13" t="s">
        <v>6</v>
      </c>
      <c r="M347" s="13" t="s">
        <v>313</v>
      </c>
      <c r="N347" s="13" t="s">
        <v>317</v>
      </c>
      <c r="O347" s="9" t="s">
        <v>103</v>
      </c>
      <c r="U347" s="5" t="s">
        <v>219</v>
      </c>
      <c r="V347" s="5" t="s">
        <v>334</v>
      </c>
      <c r="W347" s="5" t="s">
        <v>335</v>
      </c>
      <c r="X347" s="5" t="s">
        <v>336</v>
      </c>
      <c r="Y347" s="5" t="s">
        <v>337</v>
      </c>
      <c r="Z347" s="5" t="s">
        <v>338</v>
      </c>
      <c r="AE347" s="31" t="s">
        <v>317</v>
      </c>
      <c r="AF347" s="32" t="s">
        <v>103</v>
      </c>
    </row>
    <row r="348" spans="2:32" s="5" customFormat="1" ht="13.5" customHeight="1" thickBot="1">
      <c r="B348" s="38" t="s">
        <v>345</v>
      </c>
      <c r="C348" s="39"/>
      <c r="D348" s="40"/>
      <c r="E348" s="8">
        <f>IF(V348="","",V348)</f>
        <v>40.7586167736074</v>
      </c>
      <c r="F348" s="8">
        <f t="shared" ref="F348:O350" si="16">IF(W348="","",W348)</f>
        <v>15.842371245244401</v>
      </c>
      <c r="G348" s="8">
        <f t="shared" si="16"/>
        <v>9.2896485151325905</v>
      </c>
      <c r="H348" s="8">
        <f t="shared" si="16"/>
        <v>29.5894611322469</v>
      </c>
      <c r="I348" s="8">
        <f t="shared" si="16"/>
        <v>4.4404065640792698</v>
      </c>
      <c r="J348" s="8" t="str">
        <f t="shared" si="16"/>
        <v/>
      </c>
      <c r="K348" s="8" t="str">
        <f t="shared" si="16"/>
        <v/>
      </c>
      <c r="L348" s="8" t="str">
        <f t="shared" si="16"/>
        <v/>
      </c>
      <c r="M348" s="8" t="str">
        <f t="shared" si="16"/>
        <v/>
      </c>
      <c r="N348" s="8">
        <f t="shared" si="16"/>
        <v>2.83913463176424E-2</v>
      </c>
      <c r="O348" s="8">
        <f t="shared" si="16"/>
        <v>5.1104423371756302E-2</v>
      </c>
      <c r="T348" s="5" t="s">
        <v>344</v>
      </c>
      <c r="U348" s="5" t="s">
        <v>15</v>
      </c>
      <c r="V348" s="69">
        <v>40.7586167736074</v>
      </c>
      <c r="W348" s="69">
        <v>15.842371245244401</v>
      </c>
      <c r="X348" s="69">
        <v>9.2896485151325905</v>
      </c>
      <c r="Y348" s="69">
        <v>29.5894611322469</v>
      </c>
      <c r="Z348" s="69">
        <v>4.4404065640792698</v>
      </c>
      <c r="AA348" s="69"/>
      <c r="AB348" s="69"/>
      <c r="AC348" s="69"/>
      <c r="AD348" s="69"/>
      <c r="AE348" s="70">
        <v>2.83913463176424E-2</v>
      </c>
      <c r="AF348" s="70">
        <v>5.1104423371756302E-2</v>
      </c>
    </row>
    <row r="349" spans="2:32" s="5" customFormat="1" ht="13.5" customHeight="1">
      <c r="B349" s="41" t="s">
        <v>68</v>
      </c>
      <c r="C349" s="42"/>
      <c r="D349" s="43"/>
      <c r="E349" s="7">
        <f>IF(V349="","",V349)</f>
        <v>49.622788412489598</v>
      </c>
      <c r="F349" s="7">
        <f t="shared" si="16"/>
        <v>13.536660670658</v>
      </c>
      <c r="G349" s="7">
        <f t="shared" si="16"/>
        <v>8.0462856068945108</v>
      </c>
      <c r="H349" s="7">
        <f t="shared" si="16"/>
        <v>24.1683894004886</v>
      </c>
      <c r="I349" s="7">
        <f t="shared" si="16"/>
        <v>4.5292238301071199</v>
      </c>
      <c r="J349" s="7" t="str">
        <f t="shared" si="16"/>
        <v/>
      </c>
      <c r="K349" s="7" t="str">
        <f t="shared" si="16"/>
        <v/>
      </c>
      <c r="L349" s="7" t="str">
        <f t="shared" si="16"/>
        <v/>
      </c>
      <c r="M349" s="7" t="str">
        <f t="shared" si="16"/>
        <v/>
      </c>
      <c r="N349" s="7">
        <f t="shared" si="16"/>
        <v>1.87934598759632E-2</v>
      </c>
      <c r="O349" s="7">
        <f t="shared" si="16"/>
        <v>7.7858619486133096E-2</v>
      </c>
      <c r="U349" s="5" t="s">
        <v>10</v>
      </c>
      <c r="V349" s="69">
        <v>49.622788412489598</v>
      </c>
      <c r="W349" s="69">
        <v>13.536660670658</v>
      </c>
      <c r="X349" s="69">
        <v>8.0462856068945108</v>
      </c>
      <c r="Y349" s="69">
        <v>24.1683894004886</v>
      </c>
      <c r="Z349" s="69">
        <v>4.5292238301071199</v>
      </c>
      <c r="AA349" s="69"/>
      <c r="AB349" s="69"/>
      <c r="AC349" s="69"/>
      <c r="AD349" s="69"/>
      <c r="AE349" s="70">
        <v>1.87934598759632E-2</v>
      </c>
      <c r="AF349" s="70">
        <v>7.7858619486133096E-2</v>
      </c>
    </row>
    <row r="350" spans="2:32" s="5" customFormat="1" ht="13.5" customHeight="1">
      <c r="B350" s="44" t="s">
        <v>14</v>
      </c>
      <c r="C350" s="45"/>
      <c r="D350" s="46"/>
      <c r="E350" s="6">
        <f>IF(V350="","",V350)</f>
        <v>38.5</v>
      </c>
      <c r="F350" s="6">
        <f t="shared" si="16"/>
        <v>20.3</v>
      </c>
      <c r="G350" s="6">
        <f t="shared" si="16"/>
        <v>8.6999999999999993</v>
      </c>
      <c r="H350" s="6">
        <f t="shared" si="16"/>
        <v>28.3</v>
      </c>
      <c r="I350" s="6">
        <f t="shared" si="16"/>
        <v>4.0999999999999996</v>
      </c>
      <c r="J350" s="6" t="str">
        <f t="shared" si="16"/>
        <v/>
      </c>
      <c r="K350" s="6" t="str">
        <f t="shared" si="16"/>
        <v/>
      </c>
      <c r="L350" s="6" t="str">
        <f t="shared" si="16"/>
        <v/>
      </c>
      <c r="M350" s="6" t="str">
        <f t="shared" si="16"/>
        <v/>
      </c>
      <c r="N350" s="6">
        <f t="shared" si="16"/>
        <v>0</v>
      </c>
      <c r="O350" s="6">
        <f t="shared" si="16"/>
        <v>0.1</v>
      </c>
      <c r="U350" s="5" t="s">
        <v>14</v>
      </c>
      <c r="V350" s="69">
        <v>38.5</v>
      </c>
      <c r="W350" s="69">
        <v>20.3</v>
      </c>
      <c r="X350" s="69">
        <v>8.6999999999999993</v>
      </c>
      <c r="Y350" s="69">
        <v>28.3</v>
      </c>
      <c r="Z350" s="69">
        <v>4.0999999999999996</v>
      </c>
      <c r="AA350" s="69"/>
      <c r="AB350" s="69"/>
      <c r="AC350" s="69"/>
      <c r="AD350" s="69"/>
      <c r="AE350" s="70">
        <v>0</v>
      </c>
      <c r="AF350" s="70">
        <v>0.1</v>
      </c>
    </row>
    <row r="351" spans="2:32" s="5" customFormat="1" ht="3.75" customHeight="1">
      <c r="E351" s="11"/>
      <c r="AE351" s="30"/>
      <c r="AF351" s="30"/>
    </row>
    <row r="352" spans="2:32" s="5" customFormat="1" ht="12.75" customHeight="1">
      <c r="E352" s="11"/>
      <c r="AE352" s="30"/>
      <c r="AF352" s="30"/>
    </row>
    <row r="353" spans="2:32" s="5" customFormat="1" ht="12.75" customHeight="1">
      <c r="E353" s="11"/>
      <c r="AE353" s="30"/>
      <c r="AF353" s="30"/>
    </row>
    <row r="354" spans="2:32" s="5" customFormat="1" ht="12.75" customHeight="1">
      <c r="E354" s="11"/>
      <c r="AE354" s="30"/>
      <c r="AF354" s="30"/>
    </row>
    <row r="355" spans="2:32" s="5" customFormat="1" ht="12.75" customHeight="1">
      <c r="E355" s="11"/>
      <c r="AE355" s="30"/>
      <c r="AF355" s="30"/>
    </row>
    <row r="356" spans="2:32" s="5" customFormat="1" ht="12.75" customHeight="1">
      <c r="E356" s="11"/>
      <c r="AE356" s="30"/>
      <c r="AF356" s="30"/>
    </row>
    <row r="357" spans="2:32" s="5" customFormat="1" ht="12.75" customHeight="1">
      <c r="E357" s="11"/>
      <c r="AE357" s="30"/>
      <c r="AF357" s="30"/>
    </row>
    <row r="358" spans="2:32" s="5" customFormat="1" ht="12.75" customHeight="1">
      <c r="E358" s="11"/>
      <c r="AE358" s="30"/>
      <c r="AF358" s="30"/>
    </row>
    <row r="359" spans="2:32" s="5" customFormat="1" ht="12.75" customHeight="1">
      <c r="E359" s="11"/>
      <c r="AE359" s="30"/>
      <c r="AF359" s="30"/>
    </row>
    <row r="360" spans="2:32" s="5" customFormat="1" ht="12.75" customHeight="1">
      <c r="E360" s="11"/>
      <c r="AE360" s="30"/>
      <c r="AF360" s="30"/>
    </row>
    <row r="361" spans="2:32" s="5" customFormat="1" ht="12.75" customHeight="1">
      <c r="E361" s="11"/>
      <c r="AE361" s="30"/>
      <c r="AF361" s="30"/>
    </row>
    <row r="362" spans="2:32" s="5" customFormat="1" ht="12.75" customHeight="1">
      <c r="E362" s="11"/>
      <c r="AE362" s="30"/>
      <c r="AF362" s="30"/>
    </row>
    <row r="363" spans="2:32" s="5" customFormat="1" ht="12.75" customHeight="1">
      <c r="E363" s="11"/>
      <c r="AE363" s="30"/>
      <c r="AF363" s="30"/>
    </row>
    <row r="364" spans="2:32" s="5" customFormat="1" ht="13.5" customHeight="1">
      <c r="E364" s="11"/>
      <c r="AE364" s="30"/>
      <c r="AF364" s="30"/>
    </row>
    <row r="365" spans="2:32" s="5" customFormat="1" ht="13.5" customHeight="1">
      <c r="B365" s="47" t="s">
        <v>7</v>
      </c>
      <c r="C365" s="48"/>
      <c r="D365" s="49"/>
      <c r="E365" s="50" t="s">
        <v>8</v>
      </c>
      <c r="F365" s="51"/>
      <c r="G365" s="51"/>
      <c r="H365" s="51"/>
      <c r="I365" s="51"/>
      <c r="J365" s="51"/>
      <c r="K365" s="51"/>
      <c r="L365" s="51"/>
      <c r="M365" s="51"/>
      <c r="N365" s="51"/>
      <c r="O365" s="51"/>
      <c r="AE365" s="30"/>
      <c r="AF365" s="30"/>
    </row>
    <row r="366" spans="2:32" s="5" customFormat="1" ht="18" customHeight="1">
      <c r="B366" s="52" t="s">
        <v>78</v>
      </c>
      <c r="C366" s="53"/>
      <c r="D366" s="54"/>
      <c r="E366" s="58" t="str">
        <f>U368</f>
        <v>学校の授業時間以外に,普段(月～金曜日),１日当たりどれぐらいの時間,読書をしますか(教科書や参考書,漫画や雑誌は除く)</v>
      </c>
      <c r="F366" s="59" t="s">
        <v>11</v>
      </c>
      <c r="G366" s="59" t="s">
        <v>11</v>
      </c>
      <c r="H366" s="59" t="s">
        <v>11</v>
      </c>
      <c r="I366" s="59" t="s">
        <v>11</v>
      </c>
      <c r="J366" s="59" t="s">
        <v>11</v>
      </c>
      <c r="K366" s="59" t="s">
        <v>11</v>
      </c>
      <c r="L366" s="59" t="s">
        <v>11</v>
      </c>
      <c r="M366" s="59"/>
      <c r="N366" s="59"/>
      <c r="O366" s="59" t="s">
        <v>11</v>
      </c>
      <c r="AE366" s="30"/>
      <c r="AF366" s="30"/>
    </row>
    <row r="367" spans="2:32" s="5" customFormat="1" ht="18" customHeight="1">
      <c r="B367" s="55"/>
      <c r="C367" s="56"/>
      <c r="D367" s="57"/>
      <c r="E367" s="59" t="s">
        <v>11</v>
      </c>
      <c r="F367" s="59" t="s">
        <v>11</v>
      </c>
      <c r="G367" s="59" t="s">
        <v>11</v>
      </c>
      <c r="H367" s="59" t="s">
        <v>11</v>
      </c>
      <c r="I367" s="59" t="s">
        <v>11</v>
      </c>
      <c r="J367" s="59" t="s">
        <v>11</v>
      </c>
      <c r="K367" s="59" t="s">
        <v>11</v>
      </c>
      <c r="L367" s="59" t="s">
        <v>11</v>
      </c>
      <c r="M367" s="59"/>
      <c r="N367" s="59"/>
      <c r="O367" s="59" t="s">
        <v>11</v>
      </c>
      <c r="V367" s="5">
        <v>1</v>
      </c>
      <c r="W367" s="5">
        <v>2</v>
      </c>
      <c r="X367" s="5">
        <v>3</v>
      </c>
      <c r="Y367" s="5">
        <v>4</v>
      </c>
      <c r="Z367" s="5">
        <v>5</v>
      </c>
      <c r="AA367" s="5">
        <v>6</v>
      </c>
      <c r="AB367" s="5">
        <v>7</v>
      </c>
      <c r="AC367" s="5">
        <v>8</v>
      </c>
      <c r="AD367" s="5">
        <v>9</v>
      </c>
      <c r="AE367" s="30">
        <v>10</v>
      </c>
      <c r="AF367" s="30">
        <v>11</v>
      </c>
    </row>
    <row r="368" spans="2:32" s="5" customFormat="1" ht="13.5" customHeight="1" thickBot="1">
      <c r="B368" s="35" t="s">
        <v>9</v>
      </c>
      <c r="C368" s="36"/>
      <c r="D368" s="37"/>
      <c r="E368" s="13" t="s">
        <v>104</v>
      </c>
      <c r="F368" s="13" t="s">
        <v>0</v>
      </c>
      <c r="G368" s="13" t="s">
        <v>1</v>
      </c>
      <c r="H368" s="13" t="s">
        <v>2</v>
      </c>
      <c r="I368" s="13" t="s">
        <v>3</v>
      </c>
      <c r="J368" s="13" t="s">
        <v>4</v>
      </c>
      <c r="K368" s="13" t="s">
        <v>5</v>
      </c>
      <c r="L368" s="13" t="s">
        <v>6</v>
      </c>
      <c r="M368" s="13" t="s">
        <v>313</v>
      </c>
      <c r="N368" s="13" t="s">
        <v>317</v>
      </c>
      <c r="O368" s="9" t="s">
        <v>103</v>
      </c>
      <c r="U368" s="5" t="s">
        <v>324</v>
      </c>
      <c r="V368" s="26" t="s">
        <v>220</v>
      </c>
      <c r="W368" s="26" t="s">
        <v>221</v>
      </c>
      <c r="X368" s="26" t="s">
        <v>222</v>
      </c>
      <c r="Y368" s="26" t="s">
        <v>223</v>
      </c>
      <c r="Z368" s="26" t="s">
        <v>224</v>
      </c>
      <c r="AA368" s="26" t="s">
        <v>218</v>
      </c>
      <c r="AB368" s="26"/>
      <c r="AC368" s="26"/>
      <c r="AD368" s="26"/>
      <c r="AE368" s="31" t="s">
        <v>317</v>
      </c>
      <c r="AF368" s="32" t="s">
        <v>103</v>
      </c>
    </row>
    <row r="369" spans="2:32" s="5" customFormat="1" ht="13.5" customHeight="1" thickBot="1">
      <c r="B369" s="38" t="s">
        <v>345</v>
      </c>
      <c r="C369" s="39"/>
      <c r="D369" s="40"/>
      <c r="E369" s="8">
        <f>IF(V369="","",V369)</f>
        <v>6.2233831128272099</v>
      </c>
      <c r="F369" s="8">
        <f t="shared" ref="F369:O371" si="17">IF(W369="","",W369)</f>
        <v>9.0738742831184993</v>
      </c>
      <c r="G369" s="8">
        <f t="shared" si="17"/>
        <v>16.569189710976101</v>
      </c>
      <c r="H369" s="8">
        <f t="shared" si="17"/>
        <v>22.082789165862199</v>
      </c>
      <c r="I369" s="8">
        <f t="shared" si="17"/>
        <v>13.2814718073931</v>
      </c>
      <c r="J369" s="8">
        <f t="shared" si="17"/>
        <v>32.706830957923998</v>
      </c>
      <c r="K369" s="8" t="str">
        <f t="shared" si="17"/>
        <v/>
      </c>
      <c r="L369" s="8" t="str">
        <f t="shared" si="17"/>
        <v/>
      </c>
      <c r="M369" s="8" t="str">
        <f t="shared" si="17"/>
        <v/>
      </c>
      <c r="N369" s="8">
        <f t="shared" si="17"/>
        <v>2.2713077054113899E-2</v>
      </c>
      <c r="O369" s="8">
        <f t="shared" si="17"/>
        <v>3.9747884844699301E-2</v>
      </c>
      <c r="T369" s="5" t="s">
        <v>344</v>
      </c>
      <c r="U369" s="5" t="s">
        <v>15</v>
      </c>
      <c r="V369" s="69">
        <v>6.2233831128272099</v>
      </c>
      <c r="W369" s="69">
        <v>9.0738742831184993</v>
      </c>
      <c r="X369" s="69">
        <v>16.569189710976101</v>
      </c>
      <c r="Y369" s="69">
        <v>22.082789165862199</v>
      </c>
      <c r="Z369" s="69">
        <v>13.2814718073931</v>
      </c>
      <c r="AA369" s="69">
        <v>32.706830957923998</v>
      </c>
      <c r="AB369" s="69"/>
      <c r="AC369" s="69"/>
      <c r="AD369" s="69"/>
      <c r="AE369" s="69">
        <v>2.2713077054113899E-2</v>
      </c>
      <c r="AF369" s="69">
        <v>3.9747884844699301E-2</v>
      </c>
    </row>
    <row r="370" spans="2:32" s="5" customFormat="1" ht="13.5" customHeight="1">
      <c r="B370" s="41" t="s">
        <v>68</v>
      </c>
      <c r="C370" s="42"/>
      <c r="D370" s="43"/>
      <c r="E370" s="7">
        <f>IF(V370="","",V370)</f>
        <v>6.413939377668</v>
      </c>
      <c r="F370" s="7">
        <f t="shared" si="17"/>
        <v>9.0369694203559998</v>
      </c>
      <c r="G370" s="7">
        <f t="shared" si="17"/>
        <v>15.990549574462401</v>
      </c>
      <c r="H370" s="7">
        <f t="shared" si="17"/>
        <v>21.856793835745201</v>
      </c>
      <c r="I370" s="7">
        <f t="shared" si="17"/>
        <v>13.042661153918401</v>
      </c>
      <c r="J370" s="7">
        <f t="shared" si="17"/>
        <v>33.589282358310697</v>
      </c>
      <c r="K370" s="7" t="str">
        <f t="shared" si="17"/>
        <v/>
      </c>
      <c r="L370" s="7" t="str">
        <f t="shared" si="17"/>
        <v/>
      </c>
      <c r="M370" s="7" t="str">
        <f t="shared" si="17"/>
        <v/>
      </c>
      <c r="N370" s="7">
        <f t="shared" si="17"/>
        <v>2.1478239858243601E-2</v>
      </c>
      <c r="O370" s="7">
        <f t="shared" si="17"/>
        <v>4.8326039681048101E-2</v>
      </c>
      <c r="U370" s="5" t="s">
        <v>10</v>
      </c>
      <c r="V370" s="69">
        <v>6.413939377668</v>
      </c>
      <c r="W370" s="69">
        <v>9.0369694203559998</v>
      </c>
      <c r="X370" s="69">
        <v>15.990549574462401</v>
      </c>
      <c r="Y370" s="69">
        <v>21.856793835745201</v>
      </c>
      <c r="Z370" s="69">
        <v>13.042661153918401</v>
      </c>
      <c r="AA370" s="69">
        <v>33.589282358310697</v>
      </c>
      <c r="AB370" s="69"/>
      <c r="AC370" s="69"/>
      <c r="AD370" s="69"/>
      <c r="AE370" s="69">
        <v>2.1478239858243601E-2</v>
      </c>
      <c r="AF370" s="69">
        <v>4.8326039681048101E-2</v>
      </c>
    </row>
    <row r="371" spans="2:32" s="5" customFormat="1" ht="13.5" customHeight="1">
      <c r="B371" s="44" t="s">
        <v>14</v>
      </c>
      <c r="C371" s="45"/>
      <c r="D371" s="46"/>
      <c r="E371" s="6">
        <f>IF(V371="","",V371)</f>
        <v>5.7</v>
      </c>
      <c r="F371" s="6">
        <f t="shared" si="17"/>
        <v>8.3000000000000007</v>
      </c>
      <c r="G371" s="6">
        <f t="shared" si="17"/>
        <v>15.2</v>
      </c>
      <c r="H371" s="6">
        <f t="shared" si="17"/>
        <v>22.2</v>
      </c>
      <c r="I371" s="6">
        <f t="shared" si="17"/>
        <v>12.8</v>
      </c>
      <c r="J371" s="6">
        <f t="shared" si="17"/>
        <v>35.6</v>
      </c>
      <c r="K371" s="6" t="str">
        <f t="shared" si="17"/>
        <v/>
      </c>
      <c r="L371" s="6" t="str">
        <f t="shared" si="17"/>
        <v/>
      </c>
      <c r="M371" s="6" t="str">
        <f t="shared" si="17"/>
        <v/>
      </c>
      <c r="N371" s="6">
        <f t="shared" si="17"/>
        <v>0</v>
      </c>
      <c r="O371" s="6">
        <f t="shared" si="17"/>
        <v>0.1</v>
      </c>
      <c r="U371" s="5" t="s">
        <v>14</v>
      </c>
      <c r="V371" s="69">
        <v>5.7</v>
      </c>
      <c r="W371" s="69">
        <v>8.3000000000000007</v>
      </c>
      <c r="X371" s="69">
        <v>15.2</v>
      </c>
      <c r="Y371" s="69">
        <v>22.2</v>
      </c>
      <c r="Z371" s="69">
        <v>12.8</v>
      </c>
      <c r="AA371" s="69">
        <v>35.6</v>
      </c>
      <c r="AB371" s="69"/>
      <c r="AC371" s="69"/>
      <c r="AD371" s="69"/>
      <c r="AE371" s="69">
        <v>0</v>
      </c>
      <c r="AF371" s="69">
        <v>0.1</v>
      </c>
    </row>
    <row r="372" spans="2:32" s="5" customFormat="1" ht="3.75" customHeight="1">
      <c r="E372" s="11"/>
    </row>
    <row r="373" spans="2:32" s="5" customFormat="1" ht="12.75" customHeight="1">
      <c r="E373" s="11"/>
      <c r="AE373" s="30"/>
      <c r="AF373" s="30"/>
    </row>
    <row r="374" spans="2:32" s="5" customFormat="1" ht="12.75" customHeight="1">
      <c r="E374" s="11"/>
      <c r="AE374" s="30"/>
      <c r="AF374" s="30"/>
    </row>
    <row r="375" spans="2:32" s="5" customFormat="1" ht="12.75" customHeight="1">
      <c r="E375" s="11"/>
      <c r="AE375" s="30"/>
      <c r="AF375" s="30"/>
    </row>
    <row r="376" spans="2:32" s="5" customFormat="1" ht="12.75" customHeight="1">
      <c r="E376" s="11"/>
      <c r="AE376" s="30"/>
      <c r="AF376" s="30"/>
    </row>
    <row r="377" spans="2:32" s="5" customFormat="1" ht="12.75" customHeight="1">
      <c r="E377" s="11"/>
      <c r="AE377" s="30"/>
      <c r="AF377" s="30"/>
    </row>
    <row r="378" spans="2:32" s="5" customFormat="1" ht="12.75" customHeight="1">
      <c r="E378" s="11"/>
      <c r="AE378" s="30"/>
      <c r="AF378" s="30"/>
    </row>
    <row r="379" spans="2:32" s="5" customFormat="1" ht="12.75" customHeight="1">
      <c r="E379" s="11"/>
      <c r="AE379" s="30"/>
      <c r="AF379" s="30"/>
    </row>
    <row r="380" spans="2:32" s="5" customFormat="1" ht="12.75" customHeight="1">
      <c r="E380" s="11"/>
      <c r="AE380" s="30"/>
      <c r="AF380" s="30"/>
    </row>
    <row r="381" spans="2:32" s="5" customFormat="1" ht="12.75" customHeight="1">
      <c r="E381" s="11"/>
      <c r="AE381" s="30"/>
      <c r="AF381" s="30"/>
    </row>
    <row r="382" spans="2:32" s="5" customFormat="1" ht="12.75" customHeight="1">
      <c r="E382" s="11"/>
      <c r="AE382" s="30"/>
      <c r="AF382" s="30"/>
    </row>
    <row r="383" spans="2:32" s="5" customFormat="1" ht="12.75" customHeight="1">
      <c r="E383" s="11"/>
      <c r="AE383" s="30"/>
      <c r="AF383" s="30"/>
    </row>
    <row r="384" spans="2:32" s="5" customFormat="1" ht="12.75" customHeight="1">
      <c r="E384" s="11"/>
      <c r="AE384" s="30"/>
      <c r="AF384" s="30"/>
    </row>
    <row r="385" spans="2:32" s="5" customFormat="1" ht="15.6" customHeight="1">
      <c r="E385" s="11"/>
      <c r="AE385" s="30"/>
      <c r="AF385" s="30"/>
    </row>
    <row r="386" spans="2:32" s="5" customFormat="1" ht="13.5" customHeight="1">
      <c r="B386" s="47" t="s">
        <v>7</v>
      </c>
      <c r="C386" s="48"/>
      <c r="D386" s="49"/>
      <c r="E386" s="50" t="s">
        <v>8</v>
      </c>
      <c r="F386" s="51"/>
      <c r="G386" s="51"/>
      <c r="H386" s="51"/>
      <c r="I386" s="51"/>
      <c r="J386" s="51"/>
      <c r="K386" s="51"/>
      <c r="L386" s="51"/>
      <c r="M386" s="51"/>
      <c r="N386" s="51"/>
      <c r="O386" s="51"/>
      <c r="AE386" s="30"/>
      <c r="AF386" s="30"/>
    </row>
    <row r="387" spans="2:32" s="5" customFormat="1" ht="18" customHeight="1">
      <c r="B387" s="52" t="s">
        <v>127</v>
      </c>
      <c r="C387" s="53"/>
      <c r="D387" s="54"/>
      <c r="E387" s="58" t="str">
        <f>U389</f>
        <v>昼休みや放課後,学校が休みの日に,本(教科書や参考書,漫画や雑誌は除く)を読んだり,借りたりするために,学校図書館・学校図書室や地域の図書館にどれぐらい行きますか</v>
      </c>
      <c r="F387" s="59" t="s">
        <v>11</v>
      </c>
      <c r="G387" s="59" t="s">
        <v>11</v>
      </c>
      <c r="H387" s="59" t="s">
        <v>11</v>
      </c>
      <c r="I387" s="59" t="s">
        <v>11</v>
      </c>
      <c r="J387" s="59" t="s">
        <v>11</v>
      </c>
      <c r="K387" s="59" t="s">
        <v>11</v>
      </c>
      <c r="L387" s="59" t="s">
        <v>11</v>
      </c>
      <c r="M387" s="59"/>
      <c r="N387" s="59"/>
      <c r="O387" s="59" t="s">
        <v>11</v>
      </c>
      <c r="AE387" s="30"/>
      <c r="AF387" s="30"/>
    </row>
    <row r="388" spans="2:32" s="5" customFormat="1" ht="18" customHeight="1">
      <c r="B388" s="55"/>
      <c r="C388" s="56"/>
      <c r="D388" s="57"/>
      <c r="E388" s="59" t="s">
        <v>11</v>
      </c>
      <c r="F388" s="59" t="s">
        <v>11</v>
      </c>
      <c r="G388" s="59" t="s">
        <v>11</v>
      </c>
      <c r="H388" s="59" t="s">
        <v>11</v>
      </c>
      <c r="I388" s="59" t="s">
        <v>11</v>
      </c>
      <c r="J388" s="59" t="s">
        <v>11</v>
      </c>
      <c r="K388" s="59" t="s">
        <v>11</v>
      </c>
      <c r="L388" s="59" t="s">
        <v>11</v>
      </c>
      <c r="M388" s="59"/>
      <c r="N388" s="59"/>
      <c r="O388" s="59" t="s">
        <v>11</v>
      </c>
      <c r="V388" s="5">
        <v>1</v>
      </c>
      <c r="W388" s="5">
        <v>2</v>
      </c>
      <c r="X388" s="5">
        <v>3</v>
      </c>
      <c r="Y388" s="5">
        <v>4</v>
      </c>
      <c r="Z388" s="5">
        <v>5</v>
      </c>
      <c r="AA388" s="5">
        <v>6</v>
      </c>
      <c r="AB388" s="5">
        <v>7</v>
      </c>
      <c r="AC388" s="5">
        <v>8</v>
      </c>
      <c r="AD388" s="5">
        <v>9</v>
      </c>
      <c r="AE388" s="30">
        <v>10</v>
      </c>
      <c r="AF388" s="30">
        <v>11</v>
      </c>
    </row>
    <row r="389" spans="2:32" s="5" customFormat="1" ht="13.5" customHeight="1" thickBot="1">
      <c r="B389" s="35" t="s">
        <v>9</v>
      </c>
      <c r="C389" s="36"/>
      <c r="D389" s="37"/>
      <c r="E389" s="13" t="s">
        <v>104</v>
      </c>
      <c r="F389" s="13" t="s">
        <v>0</v>
      </c>
      <c r="G389" s="13" t="s">
        <v>1</v>
      </c>
      <c r="H389" s="13" t="s">
        <v>2</v>
      </c>
      <c r="I389" s="13" t="s">
        <v>3</v>
      </c>
      <c r="J389" s="13" t="s">
        <v>4</v>
      </c>
      <c r="K389" s="13" t="s">
        <v>5</v>
      </c>
      <c r="L389" s="13" t="s">
        <v>6</v>
      </c>
      <c r="M389" s="13" t="s">
        <v>313</v>
      </c>
      <c r="N389" s="13" t="s">
        <v>317</v>
      </c>
      <c r="O389" s="9" t="s">
        <v>103</v>
      </c>
      <c r="U389" s="5" t="s">
        <v>325</v>
      </c>
      <c r="V389" s="26" t="s">
        <v>225</v>
      </c>
      <c r="W389" s="26" t="s">
        <v>226</v>
      </c>
      <c r="X389" s="26" t="s">
        <v>227</v>
      </c>
      <c r="Y389" s="26" t="s">
        <v>228</v>
      </c>
      <c r="Z389" s="26" t="s">
        <v>229</v>
      </c>
      <c r="AA389" s="26"/>
      <c r="AB389" s="26"/>
      <c r="AD389" s="26"/>
      <c r="AE389" s="31" t="s">
        <v>317</v>
      </c>
      <c r="AF389" s="32" t="s">
        <v>103</v>
      </c>
    </row>
    <row r="390" spans="2:32" s="5" customFormat="1" ht="13.5" customHeight="1" thickBot="1">
      <c r="B390" s="38" t="s">
        <v>345</v>
      </c>
      <c r="C390" s="39"/>
      <c r="D390" s="40"/>
      <c r="E390" s="8">
        <f>IF(V390="","",V390)</f>
        <v>1.69212424053149</v>
      </c>
      <c r="F390" s="8">
        <f t="shared" ref="F390:O392" si="18">IF(W390="","",W390)</f>
        <v>4.8151723354721501</v>
      </c>
      <c r="G390" s="8">
        <f t="shared" si="18"/>
        <v>8.5003690875021292</v>
      </c>
      <c r="H390" s="8">
        <f t="shared" si="18"/>
        <v>20.805178581568299</v>
      </c>
      <c r="I390" s="8">
        <f t="shared" si="18"/>
        <v>64.1360513315541</v>
      </c>
      <c r="J390" s="8" t="str">
        <f t="shared" si="18"/>
        <v/>
      </c>
      <c r="K390" s="8" t="str">
        <f t="shared" si="18"/>
        <v/>
      </c>
      <c r="L390" s="8" t="str">
        <f t="shared" si="18"/>
        <v/>
      </c>
      <c r="M390" s="8" t="str">
        <f t="shared" si="18"/>
        <v/>
      </c>
      <c r="N390" s="8">
        <f t="shared" si="18"/>
        <v>2.2713077054113899E-2</v>
      </c>
      <c r="O390" s="8">
        <f t="shared" si="18"/>
        <v>2.83913463176424E-2</v>
      </c>
      <c r="T390" s="5" t="s">
        <v>344</v>
      </c>
      <c r="U390" s="5" t="s">
        <v>15</v>
      </c>
      <c r="V390" s="69">
        <v>1.69212424053149</v>
      </c>
      <c r="W390" s="69">
        <v>4.8151723354721501</v>
      </c>
      <c r="X390" s="69">
        <v>8.5003690875021292</v>
      </c>
      <c r="Y390" s="69">
        <v>20.805178581568299</v>
      </c>
      <c r="Z390" s="69">
        <v>64.1360513315541</v>
      </c>
      <c r="AA390" s="69"/>
      <c r="AB390" s="69"/>
      <c r="AC390" s="69"/>
      <c r="AD390" s="69"/>
      <c r="AE390" s="70">
        <v>2.2713077054113899E-2</v>
      </c>
      <c r="AF390" s="70">
        <v>2.83913463176424E-2</v>
      </c>
    </row>
    <row r="391" spans="2:32" s="5" customFormat="1" ht="13.5" customHeight="1">
      <c r="B391" s="41" t="s">
        <v>68</v>
      </c>
      <c r="C391" s="42"/>
      <c r="D391" s="43"/>
      <c r="E391" s="7">
        <f>IF(V391="","",V391)</f>
        <v>1.7477917684645701</v>
      </c>
      <c r="F391" s="7">
        <f t="shared" si="18"/>
        <v>5.2380057454291604</v>
      </c>
      <c r="G391" s="7">
        <f t="shared" si="18"/>
        <v>9.7940773753590893</v>
      </c>
      <c r="H391" s="7">
        <f t="shared" si="18"/>
        <v>22.495771471527899</v>
      </c>
      <c r="I391" s="7">
        <f t="shared" si="18"/>
        <v>60.659918919644497</v>
      </c>
      <c r="J391" s="7" t="str">
        <f t="shared" si="18"/>
        <v/>
      </c>
      <c r="K391" s="7" t="str">
        <f t="shared" si="18"/>
        <v/>
      </c>
      <c r="L391" s="7" t="str">
        <f t="shared" si="18"/>
        <v/>
      </c>
      <c r="M391" s="7" t="str">
        <f t="shared" si="18"/>
        <v/>
      </c>
      <c r="N391" s="7">
        <f t="shared" si="18"/>
        <v>2.1478239858243601E-2</v>
      </c>
      <c r="O391" s="7">
        <f t="shared" si="18"/>
        <v>4.2956479716487202E-2</v>
      </c>
      <c r="U391" s="5" t="s">
        <v>10</v>
      </c>
      <c r="V391" s="69">
        <v>1.7477917684645701</v>
      </c>
      <c r="W391" s="69">
        <v>5.2380057454291604</v>
      </c>
      <c r="X391" s="69">
        <v>9.7940773753590893</v>
      </c>
      <c r="Y391" s="69">
        <v>22.495771471527899</v>
      </c>
      <c r="Z391" s="69">
        <v>60.659918919644497</v>
      </c>
      <c r="AA391" s="69"/>
      <c r="AB391" s="69"/>
      <c r="AC391" s="69"/>
      <c r="AD391" s="69"/>
      <c r="AE391" s="70">
        <v>2.1478239858243601E-2</v>
      </c>
      <c r="AF391" s="70">
        <v>4.2956479716487202E-2</v>
      </c>
    </row>
    <row r="392" spans="2:32" s="5" customFormat="1" ht="13.5" customHeight="1">
      <c r="B392" s="44" t="s">
        <v>14</v>
      </c>
      <c r="C392" s="45"/>
      <c r="D392" s="46"/>
      <c r="E392" s="6">
        <f>IF(V392="","",V392)</f>
        <v>2.2000000000000002</v>
      </c>
      <c r="F392" s="6">
        <f t="shared" si="18"/>
        <v>5.9</v>
      </c>
      <c r="G392" s="6">
        <f t="shared" si="18"/>
        <v>11.3</v>
      </c>
      <c r="H392" s="6">
        <f t="shared" si="18"/>
        <v>22.5</v>
      </c>
      <c r="I392" s="6">
        <f t="shared" si="18"/>
        <v>58</v>
      </c>
      <c r="J392" s="6" t="str">
        <f t="shared" si="18"/>
        <v/>
      </c>
      <c r="K392" s="6" t="str">
        <f t="shared" si="18"/>
        <v/>
      </c>
      <c r="L392" s="6" t="str">
        <f t="shared" si="18"/>
        <v/>
      </c>
      <c r="M392" s="6" t="str">
        <f t="shared" si="18"/>
        <v/>
      </c>
      <c r="N392" s="6">
        <f t="shared" si="18"/>
        <v>0</v>
      </c>
      <c r="O392" s="6">
        <f t="shared" si="18"/>
        <v>0.1</v>
      </c>
      <c r="U392" s="5" t="s">
        <v>14</v>
      </c>
      <c r="V392" s="69">
        <v>2.2000000000000002</v>
      </c>
      <c r="W392" s="69">
        <v>5.9</v>
      </c>
      <c r="X392" s="69">
        <v>11.3</v>
      </c>
      <c r="Y392" s="69">
        <v>22.5</v>
      </c>
      <c r="Z392" s="69">
        <v>58</v>
      </c>
      <c r="AA392" s="69"/>
      <c r="AB392" s="69"/>
      <c r="AC392" s="69"/>
      <c r="AD392" s="69"/>
      <c r="AE392" s="70">
        <v>0</v>
      </c>
      <c r="AF392" s="70">
        <v>0.1</v>
      </c>
    </row>
    <row r="393" spans="2:32" s="5" customFormat="1" ht="3.75" customHeight="1">
      <c r="E393" s="11"/>
      <c r="AE393" s="30"/>
      <c r="AF393" s="30"/>
    </row>
    <row r="394" spans="2:32" s="5" customFormat="1" ht="12.75" customHeight="1">
      <c r="E394" s="11"/>
      <c r="AE394" s="30"/>
      <c r="AF394" s="30"/>
    </row>
    <row r="395" spans="2:32" s="5" customFormat="1" ht="12.75" customHeight="1">
      <c r="E395" s="11"/>
      <c r="AE395" s="30"/>
      <c r="AF395" s="30"/>
    </row>
    <row r="396" spans="2:32" s="5" customFormat="1" ht="12.75" customHeight="1">
      <c r="E396" s="11"/>
      <c r="AE396" s="30"/>
      <c r="AF396" s="30"/>
    </row>
    <row r="397" spans="2:32" s="5" customFormat="1" ht="12.75" customHeight="1">
      <c r="E397" s="11"/>
      <c r="AE397" s="30"/>
      <c r="AF397" s="30"/>
    </row>
    <row r="398" spans="2:32" s="5" customFormat="1" ht="12.75" customHeight="1">
      <c r="E398" s="11"/>
      <c r="AE398" s="30"/>
      <c r="AF398" s="30"/>
    </row>
    <row r="399" spans="2:32" s="5" customFormat="1" ht="12.75" customHeight="1">
      <c r="E399" s="11"/>
      <c r="AE399" s="30"/>
      <c r="AF399" s="30"/>
    </row>
    <row r="400" spans="2:32" s="5" customFormat="1" ht="12.75" customHeight="1">
      <c r="E400" s="11"/>
      <c r="AE400" s="30"/>
      <c r="AF400" s="30"/>
    </row>
    <row r="401" spans="2:32" s="5" customFormat="1" ht="12.75" customHeight="1">
      <c r="E401" s="11"/>
      <c r="AE401" s="30"/>
      <c r="AF401" s="30"/>
    </row>
    <row r="402" spans="2:32" s="5" customFormat="1" ht="12.75" customHeight="1">
      <c r="E402" s="11"/>
      <c r="AE402" s="30"/>
      <c r="AF402" s="30"/>
    </row>
    <row r="403" spans="2:32" s="5" customFormat="1" ht="12.75" customHeight="1">
      <c r="E403" s="11"/>
      <c r="AE403" s="30"/>
      <c r="AF403" s="30"/>
    </row>
    <row r="404" spans="2:32" s="5" customFormat="1" ht="12.75" customHeight="1">
      <c r="E404" s="11"/>
      <c r="AE404" s="30"/>
      <c r="AF404" s="30"/>
    </row>
    <row r="405" spans="2:32" s="5" customFormat="1" ht="12.75" customHeight="1">
      <c r="E405" s="11"/>
      <c r="AE405" s="30"/>
      <c r="AF405" s="30"/>
    </row>
    <row r="406" spans="2:32" s="5" customFormat="1" ht="13.5" customHeight="1">
      <c r="E406" s="11"/>
      <c r="AE406" s="30"/>
      <c r="AF406" s="30"/>
    </row>
    <row r="407" spans="2:32" s="5" customFormat="1" ht="13.5" customHeight="1">
      <c r="B407" s="47" t="s">
        <v>7</v>
      </c>
      <c r="C407" s="48"/>
      <c r="D407" s="49"/>
      <c r="E407" s="50" t="s">
        <v>8</v>
      </c>
      <c r="F407" s="51"/>
      <c r="G407" s="51"/>
      <c r="H407" s="51"/>
      <c r="I407" s="51"/>
      <c r="J407" s="51"/>
      <c r="K407" s="51"/>
      <c r="L407" s="51"/>
      <c r="M407" s="51"/>
      <c r="N407" s="51"/>
      <c r="O407" s="51"/>
      <c r="AE407" s="30"/>
      <c r="AF407" s="30"/>
    </row>
    <row r="408" spans="2:32" s="5" customFormat="1" ht="18" customHeight="1">
      <c r="B408" s="52" t="s">
        <v>126</v>
      </c>
      <c r="C408" s="53"/>
      <c r="D408" s="54"/>
      <c r="E408" s="58" t="str">
        <f>U410</f>
        <v>学校の部活動に参加していますか</v>
      </c>
      <c r="F408" s="59" t="s">
        <v>11</v>
      </c>
      <c r="G408" s="59" t="s">
        <v>11</v>
      </c>
      <c r="H408" s="59" t="s">
        <v>11</v>
      </c>
      <c r="I408" s="59" t="s">
        <v>11</v>
      </c>
      <c r="J408" s="59" t="s">
        <v>11</v>
      </c>
      <c r="K408" s="59" t="s">
        <v>11</v>
      </c>
      <c r="L408" s="59" t="s">
        <v>11</v>
      </c>
      <c r="M408" s="59"/>
      <c r="N408" s="59"/>
      <c r="O408" s="59" t="s">
        <v>11</v>
      </c>
      <c r="AE408" s="30"/>
      <c r="AF408" s="30"/>
    </row>
    <row r="409" spans="2:32" s="5" customFormat="1" ht="18" customHeight="1">
      <c r="B409" s="55"/>
      <c r="C409" s="56"/>
      <c r="D409" s="57"/>
      <c r="E409" s="59" t="s">
        <v>11</v>
      </c>
      <c r="F409" s="59" t="s">
        <v>11</v>
      </c>
      <c r="G409" s="59" t="s">
        <v>11</v>
      </c>
      <c r="H409" s="59" t="s">
        <v>11</v>
      </c>
      <c r="I409" s="59" t="s">
        <v>11</v>
      </c>
      <c r="J409" s="59" t="s">
        <v>11</v>
      </c>
      <c r="K409" s="59" t="s">
        <v>11</v>
      </c>
      <c r="L409" s="59" t="s">
        <v>11</v>
      </c>
      <c r="M409" s="59"/>
      <c r="N409" s="59"/>
      <c r="O409" s="59" t="s">
        <v>11</v>
      </c>
      <c r="V409" s="5">
        <v>1</v>
      </c>
      <c r="W409" s="5">
        <v>2</v>
      </c>
      <c r="X409" s="5">
        <v>3</v>
      </c>
      <c r="Y409" s="5">
        <v>4</v>
      </c>
      <c r="Z409" s="5">
        <v>5</v>
      </c>
      <c r="AA409" s="5">
        <v>6</v>
      </c>
      <c r="AB409" s="5">
        <v>7</v>
      </c>
      <c r="AC409" s="5">
        <v>8</v>
      </c>
      <c r="AD409" s="5">
        <v>9</v>
      </c>
      <c r="AE409" s="30">
        <v>10</v>
      </c>
      <c r="AF409" s="30">
        <v>11</v>
      </c>
    </row>
    <row r="410" spans="2:32" s="5" customFormat="1" ht="13.5" customHeight="1" thickBot="1">
      <c r="B410" s="35" t="s">
        <v>9</v>
      </c>
      <c r="C410" s="36"/>
      <c r="D410" s="37"/>
      <c r="E410" s="13" t="s">
        <v>104</v>
      </c>
      <c r="F410" s="13" t="s">
        <v>0</v>
      </c>
      <c r="G410" s="13" t="s">
        <v>1</v>
      </c>
      <c r="H410" s="13" t="s">
        <v>2</v>
      </c>
      <c r="I410" s="13" t="s">
        <v>3</v>
      </c>
      <c r="J410" s="13" t="s">
        <v>4</v>
      </c>
      <c r="K410" s="13" t="s">
        <v>5</v>
      </c>
      <c r="L410" s="13" t="s">
        <v>6</v>
      </c>
      <c r="M410" s="13" t="s">
        <v>313</v>
      </c>
      <c r="N410" s="13" t="s">
        <v>317</v>
      </c>
      <c r="O410" s="9" t="s">
        <v>103</v>
      </c>
      <c r="U410" s="5" t="s">
        <v>230</v>
      </c>
      <c r="V410" s="26" t="s">
        <v>231</v>
      </c>
      <c r="W410" s="26" t="s">
        <v>232</v>
      </c>
      <c r="X410" s="26" t="s">
        <v>233</v>
      </c>
      <c r="Y410" s="26" t="s">
        <v>234</v>
      </c>
      <c r="Z410" s="26"/>
      <c r="AA410" s="26"/>
      <c r="AD410" s="26"/>
      <c r="AE410" s="31" t="s">
        <v>317</v>
      </c>
      <c r="AF410" s="32" t="s">
        <v>103</v>
      </c>
    </row>
    <row r="411" spans="2:32" s="5" customFormat="1" ht="13.5" customHeight="1" thickBot="1">
      <c r="B411" s="38" t="s">
        <v>345</v>
      </c>
      <c r="C411" s="39"/>
      <c r="D411" s="40"/>
      <c r="E411" s="8">
        <f>IF(V411="","",V411)</f>
        <v>52.813582420078397</v>
      </c>
      <c r="F411" s="8">
        <f t="shared" ref="F411:O413" si="19">IF(W411="","",W411)</f>
        <v>17.227868945545399</v>
      </c>
      <c r="G411" s="8">
        <f t="shared" si="19"/>
        <v>0.40883538697404997</v>
      </c>
      <c r="H411" s="8">
        <f t="shared" si="19"/>
        <v>29.441826131395199</v>
      </c>
      <c r="I411" s="8" t="str">
        <f t="shared" si="19"/>
        <v/>
      </c>
      <c r="J411" s="8" t="str">
        <f t="shared" si="19"/>
        <v/>
      </c>
      <c r="K411" s="8" t="str">
        <f t="shared" si="19"/>
        <v/>
      </c>
      <c r="L411" s="8" t="str">
        <f t="shared" si="19"/>
        <v/>
      </c>
      <c r="M411" s="8" t="str">
        <f t="shared" si="19"/>
        <v/>
      </c>
      <c r="N411" s="8">
        <f t="shared" si="19"/>
        <v>0</v>
      </c>
      <c r="O411" s="8">
        <f t="shared" si="19"/>
        <v>0.107887116007041</v>
      </c>
      <c r="T411" s="5" t="s">
        <v>344</v>
      </c>
      <c r="U411" s="5" t="s">
        <v>15</v>
      </c>
      <c r="V411" s="69">
        <v>52.813582420078397</v>
      </c>
      <c r="W411" s="69">
        <v>17.227868945545399</v>
      </c>
      <c r="X411" s="69">
        <v>0.40883538697404997</v>
      </c>
      <c r="Y411" s="69">
        <v>29.441826131395199</v>
      </c>
      <c r="Z411" s="69"/>
      <c r="AA411" s="69"/>
      <c r="AB411" s="69"/>
      <c r="AC411" s="69"/>
      <c r="AD411" s="69"/>
      <c r="AE411" s="70">
        <v>0</v>
      </c>
      <c r="AF411" s="70">
        <v>0.107887116007041</v>
      </c>
    </row>
    <row r="412" spans="2:32" s="5" customFormat="1" ht="13.5" customHeight="1">
      <c r="B412" s="41" t="s">
        <v>68</v>
      </c>
      <c r="C412" s="42"/>
      <c r="D412" s="43"/>
      <c r="E412" s="7">
        <f>IF(V412="","",V412)</f>
        <v>57.432813380943401</v>
      </c>
      <c r="F412" s="7">
        <f t="shared" si="19"/>
        <v>19.021666174457</v>
      </c>
      <c r="G412" s="7">
        <f t="shared" si="19"/>
        <v>0.56380379627889499</v>
      </c>
      <c r="H412" s="7">
        <f t="shared" si="19"/>
        <v>22.863586329100301</v>
      </c>
      <c r="I412" s="7" t="str">
        <f t="shared" si="19"/>
        <v/>
      </c>
      <c r="J412" s="7" t="str">
        <f t="shared" si="19"/>
        <v/>
      </c>
      <c r="K412" s="7" t="str">
        <f t="shared" si="19"/>
        <v/>
      </c>
      <c r="L412" s="7" t="str">
        <f t="shared" si="19"/>
        <v/>
      </c>
      <c r="M412" s="7" t="str">
        <f t="shared" si="19"/>
        <v/>
      </c>
      <c r="N412" s="7">
        <f t="shared" si="19"/>
        <v>0</v>
      </c>
      <c r="O412" s="7">
        <f t="shared" si="19"/>
        <v>0.11813031922033999</v>
      </c>
      <c r="U412" s="5" t="s">
        <v>10</v>
      </c>
      <c r="V412" s="69">
        <v>57.432813380943401</v>
      </c>
      <c r="W412" s="69">
        <v>19.021666174457</v>
      </c>
      <c r="X412" s="69">
        <v>0.56380379627889499</v>
      </c>
      <c r="Y412" s="69">
        <v>22.863586329100301</v>
      </c>
      <c r="Z412" s="69"/>
      <c r="AA412" s="69"/>
      <c r="AB412" s="69"/>
      <c r="AC412" s="69"/>
      <c r="AD412" s="69"/>
      <c r="AE412" s="70">
        <v>0</v>
      </c>
      <c r="AF412" s="70">
        <v>0.11813031922033999</v>
      </c>
    </row>
    <row r="413" spans="2:32" s="5" customFormat="1" ht="13.5" customHeight="1">
      <c r="B413" s="44" t="s">
        <v>14</v>
      </c>
      <c r="C413" s="45"/>
      <c r="D413" s="46"/>
      <c r="E413" s="6">
        <f>IF(V413="","",V413)</f>
        <v>66.7</v>
      </c>
      <c r="F413" s="6">
        <f t="shared" si="19"/>
        <v>19.899999999999999</v>
      </c>
      <c r="G413" s="6">
        <f t="shared" si="19"/>
        <v>1</v>
      </c>
      <c r="H413" s="6">
        <f t="shared" si="19"/>
        <v>12.2</v>
      </c>
      <c r="I413" s="6" t="str">
        <f t="shared" si="19"/>
        <v/>
      </c>
      <c r="J413" s="6" t="str">
        <f t="shared" si="19"/>
        <v/>
      </c>
      <c r="K413" s="6" t="str">
        <f t="shared" si="19"/>
        <v/>
      </c>
      <c r="L413" s="6" t="str">
        <f t="shared" si="19"/>
        <v/>
      </c>
      <c r="M413" s="6" t="str">
        <f t="shared" si="19"/>
        <v/>
      </c>
      <c r="N413" s="6">
        <f t="shared" si="19"/>
        <v>0</v>
      </c>
      <c r="O413" s="6">
        <f t="shared" si="19"/>
        <v>0.1</v>
      </c>
      <c r="U413" s="5" t="s">
        <v>14</v>
      </c>
      <c r="V413" s="69">
        <v>66.7</v>
      </c>
      <c r="W413" s="69">
        <v>19.899999999999999</v>
      </c>
      <c r="X413" s="69">
        <v>1</v>
      </c>
      <c r="Y413" s="69">
        <v>12.2</v>
      </c>
      <c r="Z413" s="69"/>
      <c r="AA413" s="69"/>
      <c r="AB413" s="69"/>
      <c r="AC413" s="69"/>
      <c r="AD413" s="69"/>
      <c r="AE413" s="70">
        <v>0</v>
      </c>
      <c r="AF413" s="70">
        <v>0.1</v>
      </c>
    </row>
    <row r="414" spans="2:32" s="5" customFormat="1" ht="3.75" customHeight="1">
      <c r="E414" s="11"/>
      <c r="AE414" s="30"/>
      <c r="AF414" s="30"/>
    </row>
    <row r="415" spans="2:32" s="5" customFormat="1" ht="12.75" customHeight="1">
      <c r="E415" s="11"/>
      <c r="AE415" s="30"/>
      <c r="AF415" s="30"/>
    </row>
    <row r="416" spans="2:32" s="5" customFormat="1" ht="12.75" customHeight="1">
      <c r="E416" s="11"/>
      <c r="AE416" s="30"/>
      <c r="AF416" s="30"/>
    </row>
    <row r="417" spans="2:32" s="5" customFormat="1" ht="12.75" customHeight="1">
      <c r="E417" s="11"/>
      <c r="AE417" s="30"/>
      <c r="AF417" s="30"/>
    </row>
    <row r="418" spans="2:32" s="5" customFormat="1" ht="12.75" customHeight="1">
      <c r="E418" s="11"/>
      <c r="AE418" s="30"/>
      <c r="AF418" s="30"/>
    </row>
    <row r="419" spans="2:32" s="5" customFormat="1" ht="12.75" customHeight="1">
      <c r="E419" s="11"/>
      <c r="AE419" s="30"/>
      <c r="AF419" s="30"/>
    </row>
    <row r="420" spans="2:32" s="5" customFormat="1" ht="12.75" customHeight="1">
      <c r="E420" s="11"/>
      <c r="AE420" s="30"/>
      <c r="AF420" s="30"/>
    </row>
    <row r="421" spans="2:32" s="5" customFormat="1" ht="12.75" customHeight="1">
      <c r="E421" s="11"/>
      <c r="AE421" s="30"/>
      <c r="AF421" s="30"/>
    </row>
    <row r="422" spans="2:32" s="5" customFormat="1" ht="12.75" customHeight="1">
      <c r="E422" s="11"/>
      <c r="AE422" s="30"/>
      <c r="AF422" s="30"/>
    </row>
    <row r="423" spans="2:32" s="5" customFormat="1" ht="12.75" customHeight="1">
      <c r="E423" s="11"/>
      <c r="AE423" s="30"/>
      <c r="AF423" s="30"/>
    </row>
    <row r="424" spans="2:32" s="5" customFormat="1" ht="12.75" customHeight="1">
      <c r="E424" s="11"/>
      <c r="AE424" s="30"/>
      <c r="AF424" s="30"/>
    </row>
    <row r="425" spans="2:32" s="5" customFormat="1" ht="12.75" customHeight="1">
      <c r="E425" s="11"/>
      <c r="AE425" s="30"/>
      <c r="AF425" s="30"/>
    </row>
    <row r="426" spans="2:32" s="5" customFormat="1" ht="12.75" customHeight="1">
      <c r="E426" s="11"/>
      <c r="AE426" s="30"/>
      <c r="AF426" s="30"/>
    </row>
    <row r="427" spans="2:32" s="5" customFormat="1" ht="13.5" customHeight="1">
      <c r="E427" s="11"/>
      <c r="AE427" s="30"/>
      <c r="AF427" s="30"/>
    </row>
    <row r="428" spans="2:32" s="5" customFormat="1" ht="13.5" customHeight="1">
      <c r="B428" s="47" t="s">
        <v>7</v>
      </c>
      <c r="C428" s="48"/>
      <c r="D428" s="49"/>
      <c r="E428" s="50" t="s">
        <v>8</v>
      </c>
      <c r="F428" s="51"/>
      <c r="G428" s="51"/>
      <c r="H428" s="51"/>
      <c r="I428" s="51"/>
      <c r="J428" s="51"/>
      <c r="K428" s="51"/>
      <c r="L428" s="51"/>
      <c r="M428" s="51"/>
      <c r="N428" s="51"/>
      <c r="O428" s="51"/>
      <c r="AE428" s="30"/>
      <c r="AF428" s="30"/>
    </row>
    <row r="429" spans="2:32" s="5" customFormat="1" ht="18" customHeight="1">
      <c r="B429" s="52" t="s">
        <v>125</v>
      </c>
      <c r="C429" s="53"/>
      <c r="D429" s="54"/>
      <c r="E429" s="58" t="str">
        <f>U431</f>
        <v>普段(月～金曜日),１日当たりどれぐらいの時間,部活動をしていますか</v>
      </c>
      <c r="F429" s="59" t="s">
        <v>11</v>
      </c>
      <c r="G429" s="59" t="s">
        <v>11</v>
      </c>
      <c r="H429" s="59" t="s">
        <v>11</v>
      </c>
      <c r="I429" s="59" t="s">
        <v>11</v>
      </c>
      <c r="J429" s="59" t="s">
        <v>11</v>
      </c>
      <c r="K429" s="59" t="s">
        <v>11</v>
      </c>
      <c r="L429" s="59" t="s">
        <v>11</v>
      </c>
      <c r="M429" s="59"/>
      <c r="N429" s="59"/>
      <c r="O429" s="59" t="s">
        <v>11</v>
      </c>
      <c r="AE429" s="30"/>
      <c r="AF429" s="30"/>
    </row>
    <row r="430" spans="2:32" s="5" customFormat="1" ht="18" customHeight="1">
      <c r="B430" s="55"/>
      <c r="C430" s="56"/>
      <c r="D430" s="57"/>
      <c r="E430" s="59" t="s">
        <v>11</v>
      </c>
      <c r="F430" s="59" t="s">
        <v>11</v>
      </c>
      <c r="G430" s="59" t="s">
        <v>11</v>
      </c>
      <c r="H430" s="59" t="s">
        <v>11</v>
      </c>
      <c r="I430" s="59" t="s">
        <v>11</v>
      </c>
      <c r="J430" s="59" t="s">
        <v>11</v>
      </c>
      <c r="K430" s="59" t="s">
        <v>11</v>
      </c>
      <c r="L430" s="59" t="s">
        <v>11</v>
      </c>
      <c r="M430" s="59"/>
      <c r="N430" s="59"/>
      <c r="O430" s="59" t="s">
        <v>11</v>
      </c>
      <c r="V430" s="5">
        <v>1</v>
      </c>
      <c r="W430" s="5">
        <v>2</v>
      </c>
      <c r="X430" s="5">
        <v>3</v>
      </c>
      <c r="Y430" s="5">
        <v>4</v>
      </c>
      <c r="Z430" s="5">
        <v>5</v>
      </c>
      <c r="AA430" s="5">
        <v>6</v>
      </c>
      <c r="AB430" s="5">
        <v>7</v>
      </c>
      <c r="AC430" s="5">
        <v>8</v>
      </c>
      <c r="AD430" s="5">
        <v>9</v>
      </c>
      <c r="AE430" s="30">
        <v>10</v>
      </c>
      <c r="AF430" s="30">
        <v>11</v>
      </c>
    </row>
    <row r="431" spans="2:32" s="5" customFormat="1" ht="13.5" customHeight="1" thickBot="1">
      <c r="B431" s="35" t="s">
        <v>9</v>
      </c>
      <c r="C431" s="36"/>
      <c r="D431" s="37"/>
      <c r="E431" s="13" t="s">
        <v>104</v>
      </c>
      <c r="F431" s="13" t="s">
        <v>0</v>
      </c>
      <c r="G431" s="13" t="s">
        <v>1</v>
      </c>
      <c r="H431" s="13" t="s">
        <v>2</v>
      </c>
      <c r="I431" s="13" t="s">
        <v>3</v>
      </c>
      <c r="J431" s="13" t="s">
        <v>4</v>
      </c>
      <c r="K431" s="13" t="s">
        <v>5</v>
      </c>
      <c r="L431" s="13" t="s">
        <v>6</v>
      </c>
      <c r="M431" s="13" t="s">
        <v>313</v>
      </c>
      <c r="N431" s="13" t="s">
        <v>317</v>
      </c>
      <c r="O431" s="9" t="s">
        <v>103</v>
      </c>
      <c r="U431" s="5" t="s">
        <v>326</v>
      </c>
      <c r="V431" s="26" t="s">
        <v>213</v>
      </c>
      <c r="W431" s="26" t="s">
        <v>214</v>
      </c>
      <c r="X431" s="26" t="s">
        <v>215</v>
      </c>
      <c r="Y431" s="26" t="s">
        <v>216</v>
      </c>
      <c r="Z431" s="26" t="s">
        <v>217</v>
      </c>
      <c r="AA431" s="26" t="s">
        <v>218</v>
      </c>
      <c r="AB431" s="26"/>
      <c r="AC431" s="26"/>
      <c r="AD431" s="26"/>
      <c r="AE431" s="31" t="s">
        <v>317</v>
      </c>
      <c r="AF431" s="32" t="s">
        <v>103</v>
      </c>
    </row>
    <row r="432" spans="2:32" s="5" customFormat="1" ht="13.5" customHeight="1" thickBot="1">
      <c r="B432" s="38" t="s">
        <v>345</v>
      </c>
      <c r="C432" s="39"/>
      <c r="D432" s="40"/>
      <c r="E432" s="8">
        <f>IF(V432="","",V432)</f>
        <v>12.753392765885</v>
      </c>
      <c r="F432" s="8">
        <f t="shared" ref="F432:O434" si="20">IF(W432="","",W432)</f>
        <v>43.6715689057975</v>
      </c>
      <c r="G432" s="8">
        <f t="shared" si="20"/>
        <v>12.8726364204191</v>
      </c>
      <c r="H432" s="8">
        <f t="shared" si="20"/>
        <v>1.2151496223950899</v>
      </c>
      <c r="I432" s="8">
        <f t="shared" si="20"/>
        <v>0.590540003406962</v>
      </c>
      <c r="J432" s="8">
        <f t="shared" si="20"/>
        <v>28.675259780818799</v>
      </c>
      <c r="K432" s="8" t="str">
        <f t="shared" si="20"/>
        <v/>
      </c>
      <c r="L432" s="8" t="str">
        <f t="shared" si="20"/>
        <v/>
      </c>
      <c r="M432" s="8" t="str">
        <f t="shared" si="20"/>
        <v/>
      </c>
      <c r="N432" s="8">
        <f t="shared" si="20"/>
        <v>7.3817500425870194E-2</v>
      </c>
      <c r="O432" s="8">
        <f t="shared" si="20"/>
        <v>0.14763500085174</v>
      </c>
      <c r="T432" s="5" t="s">
        <v>344</v>
      </c>
      <c r="U432" s="5" t="s">
        <v>15</v>
      </c>
      <c r="V432" s="69">
        <v>12.753392765885</v>
      </c>
      <c r="W432" s="69">
        <v>43.6715689057975</v>
      </c>
      <c r="X432" s="69">
        <v>12.8726364204191</v>
      </c>
      <c r="Y432" s="69">
        <v>1.2151496223950899</v>
      </c>
      <c r="Z432" s="69">
        <v>0.590540003406962</v>
      </c>
      <c r="AA432" s="69">
        <v>28.675259780818799</v>
      </c>
      <c r="AB432" s="69"/>
      <c r="AC432" s="69"/>
      <c r="AD432" s="69"/>
      <c r="AE432" s="70">
        <v>7.3817500425870194E-2</v>
      </c>
      <c r="AF432" s="70">
        <v>0.14763500085174</v>
      </c>
    </row>
    <row r="433" spans="2:32" s="5" customFormat="1" ht="13.5" customHeight="1">
      <c r="B433" s="41" t="s">
        <v>68</v>
      </c>
      <c r="C433" s="42"/>
      <c r="D433" s="43"/>
      <c r="E433" s="7">
        <f>IF(V433="","",V433)</f>
        <v>13.5715628104277</v>
      </c>
      <c r="F433" s="7">
        <f t="shared" si="20"/>
        <v>47.048084409482598</v>
      </c>
      <c r="G433" s="7">
        <f t="shared" si="20"/>
        <v>15.649582516712799</v>
      </c>
      <c r="H433" s="7">
        <f t="shared" si="20"/>
        <v>1.2994335114237401</v>
      </c>
      <c r="I433" s="7">
        <f t="shared" si="20"/>
        <v>0.512792976615566</v>
      </c>
      <c r="J433" s="7">
        <f t="shared" si="20"/>
        <v>21.660804897038702</v>
      </c>
      <c r="K433" s="7" t="str">
        <f t="shared" si="20"/>
        <v/>
      </c>
      <c r="L433" s="7" t="str">
        <f t="shared" si="20"/>
        <v/>
      </c>
      <c r="M433" s="7" t="str">
        <f t="shared" si="20"/>
        <v/>
      </c>
      <c r="N433" s="7">
        <f t="shared" si="20"/>
        <v>9.12825193975354E-2</v>
      </c>
      <c r="O433" s="7">
        <f t="shared" si="20"/>
        <v>0.16645635890138799</v>
      </c>
      <c r="U433" s="5" t="s">
        <v>10</v>
      </c>
      <c r="V433" s="69">
        <v>13.5715628104277</v>
      </c>
      <c r="W433" s="69">
        <v>47.048084409482598</v>
      </c>
      <c r="X433" s="69">
        <v>15.649582516712799</v>
      </c>
      <c r="Y433" s="69">
        <v>1.2994335114237401</v>
      </c>
      <c r="Z433" s="69">
        <v>0.512792976615566</v>
      </c>
      <c r="AA433" s="69">
        <v>21.660804897038702</v>
      </c>
      <c r="AB433" s="69"/>
      <c r="AC433" s="69"/>
      <c r="AD433" s="69"/>
      <c r="AE433" s="70">
        <v>9.12825193975354E-2</v>
      </c>
      <c r="AF433" s="70">
        <v>0.16645635890138799</v>
      </c>
    </row>
    <row r="434" spans="2:32" s="5" customFormat="1" ht="13.5" customHeight="1">
      <c r="B434" s="44" t="s">
        <v>14</v>
      </c>
      <c r="C434" s="45"/>
      <c r="D434" s="46"/>
      <c r="E434" s="6">
        <f>IF(V434="","",V434)</f>
        <v>11.6</v>
      </c>
      <c r="F434" s="6">
        <f t="shared" si="20"/>
        <v>44</v>
      </c>
      <c r="G434" s="6">
        <f t="shared" si="20"/>
        <v>28.4</v>
      </c>
      <c r="H434" s="6">
        <f t="shared" si="20"/>
        <v>3.2</v>
      </c>
      <c r="I434" s="6">
        <f t="shared" si="20"/>
        <v>0.9</v>
      </c>
      <c r="J434" s="6">
        <f t="shared" si="20"/>
        <v>11.5</v>
      </c>
      <c r="K434" s="6" t="str">
        <f t="shared" si="20"/>
        <v/>
      </c>
      <c r="L434" s="6" t="str">
        <f t="shared" si="20"/>
        <v/>
      </c>
      <c r="M434" s="6" t="str">
        <f t="shared" si="20"/>
        <v/>
      </c>
      <c r="N434" s="6">
        <f t="shared" si="20"/>
        <v>0.1</v>
      </c>
      <c r="O434" s="6">
        <f t="shared" si="20"/>
        <v>0.2</v>
      </c>
      <c r="U434" s="5" t="s">
        <v>14</v>
      </c>
      <c r="V434" s="69">
        <v>11.6</v>
      </c>
      <c r="W434" s="69">
        <v>44</v>
      </c>
      <c r="X434" s="69">
        <v>28.4</v>
      </c>
      <c r="Y434" s="69">
        <v>3.2</v>
      </c>
      <c r="Z434" s="69">
        <v>0.9</v>
      </c>
      <c r="AA434" s="69">
        <v>11.5</v>
      </c>
      <c r="AB434" s="69"/>
      <c r="AC434" s="69"/>
      <c r="AD434" s="69"/>
      <c r="AE434" s="70">
        <v>0.1</v>
      </c>
      <c r="AF434" s="70">
        <v>0.2</v>
      </c>
    </row>
    <row r="435" spans="2:32" s="5" customFormat="1" ht="3.75" customHeight="1">
      <c r="E435" s="11"/>
      <c r="AE435" s="30"/>
      <c r="AF435" s="30"/>
    </row>
    <row r="436" spans="2:32" s="5" customFormat="1" ht="12.75" customHeight="1">
      <c r="E436" s="11"/>
      <c r="AE436" s="30"/>
      <c r="AF436" s="30"/>
    </row>
    <row r="437" spans="2:32" s="5" customFormat="1" ht="12.75" customHeight="1">
      <c r="E437" s="11"/>
      <c r="AE437" s="30"/>
      <c r="AF437" s="30"/>
    </row>
    <row r="438" spans="2:32" s="5" customFormat="1" ht="12.75" customHeight="1">
      <c r="E438" s="11"/>
      <c r="AE438" s="30"/>
      <c r="AF438" s="30"/>
    </row>
    <row r="439" spans="2:32" s="5" customFormat="1" ht="12.75" customHeight="1">
      <c r="E439" s="11"/>
      <c r="AE439" s="30"/>
      <c r="AF439" s="30"/>
    </row>
    <row r="440" spans="2:32" s="5" customFormat="1" ht="12.75" customHeight="1">
      <c r="E440" s="11"/>
      <c r="AE440" s="30"/>
      <c r="AF440" s="30"/>
    </row>
    <row r="441" spans="2:32" s="5" customFormat="1" ht="12.75" customHeight="1">
      <c r="E441" s="11"/>
      <c r="AE441" s="30"/>
      <c r="AF441" s="30"/>
    </row>
    <row r="442" spans="2:32" s="5" customFormat="1" ht="12.75" customHeight="1">
      <c r="E442" s="11"/>
      <c r="AE442" s="30"/>
      <c r="AF442" s="30"/>
    </row>
    <row r="443" spans="2:32" s="5" customFormat="1" ht="12.75" customHeight="1">
      <c r="E443" s="11"/>
      <c r="AE443" s="30"/>
      <c r="AF443" s="30"/>
    </row>
    <row r="444" spans="2:32" s="5" customFormat="1" ht="12.75" customHeight="1">
      <c r="E444" s="11"/>
      <c r="AE444" s="30"/>
      <c r="AF444" s="30"/>
    </row>
    <row r="445" spans="2:32" s="5" customFormat="1" ht="12.75" customHeight="1">
      <c r="E445" s="11"/>
      <c r="AE445" s="30"/>
      <c r="AF445" s="30"/>
    </row>
    <row r="446" spans="2:32" s="5" customFormat="1" ht="12.75" customHeight="1">
      <c r="E446" s="11"/>
      <c r="AE446" s="30"/>
      <c r="AF446" s="30"/>
    </row>
    <row r="447" spans="2:32" s="5" customFormat="1" ht="12.75" customHeight="1">
      <c r="E447" s="11"/>
      <c r="AE447" s="30"/>
      <c r="AF447" s="30"/>
    </row>
    <row r="448" spans="2:32" s="5" customFormat="1" ht="15.6" customHeight="1">
      <c r="E448" s="11"/>
      <c r="AE448" s="30"/>
      <c r="AF448" s="30"/>
    </row>
    <row r="449" spans="2:32" s="5" customFormat="1" ht="13.5" customHeight="1">
      <c r="B449" s="47" t="s">
        <v>7</v>
      </c>
      <c r="C449" s="48"/>
      <c r="D449" s="49"/>
      <c r="E449" s="50" t="s">
        <v>8</v>
      </c>
      <c r="F449" s="51"/>
      <c r="G449" s="51"/>
      <c r="H449" s="51"/>
      <c r="I449" s="51"/>
      <c r="J449" s="51"/>
      <c r="K449" s="51"/>
      <c r="L449" s="51"/>
      <c r="M449" s="51"/>
      <c r="N449" s="51"/>
      <c r="O449" s="51"/>
      <c r="AE449" s="30"/>
      <c r="AF449" s="30"/>
    </row>
    <row r="450" spans="2:32" s="5" customFormat="1" ht="18" customHeight="1">
      <c r="B450" s="52" t="s">
        <v>79</v>
      </c>
      <c r="C450" s="53"/>
      <c r="D450" s="54"/>
      <c r="E450" s="58" t="str">
        <f>U452</f>
        <v>普段(月～金曜日),家を出発してから学校に着くまでに,どれぐらいの時間がかかりますか</v>
      </c>
      <c r="F450" s="59" t="s">
        <v>11</v>
      </c>
      <c r="G450" s="59" t="s">
        <v>11</v>
      </c>
      <c r="H450" s="59" t="s">
        <v>11</v>
      </c>
      <c r="I450" s="59" t="s">
        <v>11</v>
      </c>
      <c r="J450" s="59" t="s">
        <v>11</v>
      </c>
      <c r="K450" s="59" t="s">
        <v>11</v>
      </c>
      <c r="L450" s="59" t="s">
        <v>11</v>
      </c>
      <c r="M450" s="59"/>
      <c r="N450" s="59"/>
      <c r="O450" s="59" t="s">
        <v>11</v>
      </c>
      <c r="AE450" s="30"/>
      <c r="AF450" s="30"/>
    </row>
    <row r="451" spans="2:32" s="5" customFormat="1" ht="18" customHeight="1">
      <c r="B451" s="55"/>
      <c r="C451" s="56"/>
      <c r="D451" s="57"/>
      <c r="E451" s="59" t="s">
        <v>11</v>
      </c>
      <c r="F451" s="59" t="s">
        <v>11</v>
      </c>
      <c r="G451" s="59" t="s">
        <v>11</v>
      </c>
      <c r="H451" s="59" t="s">
        <v>11</v>
      </c>
      <c r="I451" s="59" t="s">
        <v>11</v>
      </c>
      <c r="J451" s="59" t="s">
        <v>11</v>
      </c>
      <c r="K451" s="59" t="s">
        <v>11</v>
      </c>
      <c r="L451" s="59" t="s">
        <v>11</v>
      </c>
      <c r="M451" s="59"/>
      <c r="N451" s="59"/>
      <c r="O451" s="59" t="s">
        <v>11</v>
      </c>
      <c r="V451" s="5">
        <v>1</v>
      </c>
      <c r="W451" s="5">
        <v>2</v>
      </c>
      <c r="X451" s="5">
        <v>3</v>
      </c>
      <c r="Y451" s="5">
        <v>4</v>
      </c>
      <c r="Z451" s="5">
        <v>5</v>
      </c>
      <c r="AA451" s="5">
        <v>6</v>
      </c>
      <c r="AB451" s="5">
        <v>7</v>
      </c>
      <c r="AC451" s="5">
        <v>8</v>
      </c>
      <c r="AD451" s="5">
        <v>9</v>
      </c>
      <c r="AE451" s="30">
        <v>10</v>
      </c>
      <c r="AF451" s="30">
        <v>11</v>
      </c>
    </row>
    <row r="452" spans="2:32" s="5" customFormat="1" ht="13.5" customHeight="1" thickBot="1">
      <c r="B452" s="35" t="s">
        <v>9</v>
      </c>
      <c r="C452" s="36"/>
      <c r="D452" s="37"/>
      <c r="E452" s="13" t="s">
        <v>104</v>
      </c>
      <c r="F452" s="13" t="s">
        <v>0</v>
      </c>
      <c r="G452" s="13" t="s">
        <v>1</v>
      </c>
      <c r="H452" s="13" t="s">
        <v>2</v>
      </c>
      <c r="I452" s="13" t="s">
        <v>3</v>
      </c>
      <c r="J452" s="13" t="s">
        <v>4</v>
      </c>
      <c r="K452" s="13" t="s">
        <v>5</v>
      </c>
      <c r="L452" s="13" t="s">
        <v>6</v>
      </c>
      <c r="M452" s="13" t="s">
        <v>313</v>
      </c>
      <c r="N452" s="13" t="s">
        <v>317</v>
      </c>
      <c r="O452" s="9" t="s">
        <v>103</v>
      </c>
      <c r="U452" s="5" t="s">
        <v>327</v>
      </c>
      <c r="V452" s="26" t="s">
        <v>235</v>
      </c>
      <c r="W452" s="26" t="s">
        <v>236</v>
      </c>
      <c r="X452" s="5" t="s">
        <v>328</v>
      </c>
      <c r="Y452" s="5" t="s">
        <v>329</v>
      </c>
      <c r="Z452" s="34" t="s">
        <v>341</v>
      </c>
      <c r="AD452" s="26"/>
      <c r="AE452" s="31" t="s">
        <v>317</v>
      </c>
      <c r="AF452" s="32" t="s">
        <v>103</v>
      </c>
    </row>
    <row r="453" spans="2:32" s="5" customFormat="1" ht="13.5" customHeight="1" thickBot="1">
      <c r="B453" s="38" t="s">
        <v>345</v>
      </c>
      <c r="C453" s="39"/>
      <c r="D453" s="40"/>
      <c r="E453" s="8">
        <f>IF(V453="","",V453)</f>
        <v>1.0561580830163</v>
      </c>
      <c r="F453" s="8">
        <f t="shared" ref="F453:O455" si="21">IF(W453="","",W453)</f>
        <v>2.10095962750554</v>
      </c>
      <c r="G453" s="8">
        <f t="shared" si="21"/>
        <v>10.408267560047699</v>
      </c>
      <c r="H453" s="8">
        <f t="shared" si="21"/>
        <v>43.149168133552898</v>
      </c>
      <c r="I453" s="8">
        <f t="shared" si="21"/>
        <v>43.029924479018803</v>
      </c>
      <c r="J453" s="8" t="str">
        <f t="shared" si="21"/>
        <v/>
      </c>
      <c r="K453" s="8" t="str">
        <f t="shared" si="21"/>
        <v/>
      </c>
      <c r="L453" s="8" t="str">
        <f t="shared" si="21"/>
        <v/>
      </c>
      <c r="M453" s="8" t="str">
        <f t="shared" si="21"/>
        <v/>
      </c>
      <c r="N453" s="8">
        <f t="shared" si="21"/>
        <v>1.7034807790585402E-2</v>
      </c>
      <c r="O453" s="8">
        <f t="shared" si="21"/>
        <v>0.23848730906819601</v>
      </c>
      <c r="T453" s="5" t="s">
        <v>344</v>
      </c>
      <c r="U453" s="5" t="s">
        <v>15</v>
      </c>
      <c r="V453" s="69">
        <v>1.0561580830163</v>
      </c>
      <c r="W453" s="69">
        <v>2.10095962750554</v>
      </c>
      <c r="X453" s="69">
        <v>10.408267560047699</v>
      </c>
      <c r="Y453" s="69">
        <v>43.149168133552898</v>
      </c>
      <c r="Z453" s="69">
        <v>43.029924479018803</v>
      </c>
      <c r="AA453" s="69"/>
      <c r="AB453" s="69"/>
      <c r="AC453" s="69"/>
      <c r="AD453" s="69"/>
      <c r="AE453" s="70">
        <v>1.7034807790585402E-2</v>
      </c>
      <c r="AF453" s="70">
        <v>0.23848730906819601</v>
      </c>
    </row>
    <row r="454" spans="2:32" s="5" customFormat="1" ht="13.5" customHeight="1">
      <c r="B454" s="41" t="s">
        <v>68</v>
      </c>
      <c r="C454" s="42"/>
      <c r="D454" s="43"/>
      <c r="E454" s="7">
        <f>IF(V454="","",V454)</f>
        <v>0.96115123365640198</v>
      </c>
      <c r="F454" s="7">
        <f t="shared" si="21"/>
        <v>2.51832362337906</v>
      </c>
      <c r="G454" s="7">
        <f t="shared" si="21"/>
        <v>11.847934061803601</v>
      </c>
      <c r="H454" s="7">
        <f t="shared" si="21"/>
        <v>43.329664134024199</v>
      </c>
      <c r="I454" s="7">
        <f t="shared" si="21"/>
        <v>41.0476011490858</v>
      </c>
      <c r="J454" s="7" t="str">
        <f t="shared" si="21"/>
        <v/>
      </c>
      <c r="K454" s="7" t="str">
        <f t="shared" si="21"/>
        <v/>
      </c>
      <c r="L454" s="7" t="str">
        <f t="shared" si="21"/>
        <v/>
      </c>
      <c r="M454" s="7" t="str">
        <f t="shared" si="21"/>
        <v/>
      </c>
      <c r="N454" s="7">
        <f t="shared" si="21"/>
        <v>1.6108679893682702E-2</v>
      </c>
      <c r="O454" s="7">
        <f t="shared" si="21"/>
        <v>0.27921711815716699</v>
      </c>
      <c r="U454" s="5" t="s">
        <v>10</v>
      </c>
      <c r="V454" s="69">
        <v>0.96115123365640198</v>
      </c>
      <c r="W454" s="69">
        <v>2.51832362337906</v>
      </c>
      <c r="X454" s="69">
        <v>11.847934061803601</v>
      </c>
      <c r="Y454" s="69">
        <v>43.329664134024199</v>
      </c>
      <c r="Z454" s="69">
        <v>41.0476011490858</v>
      </c>
      <c r="AA454" s="69"/>
      <c r="AB454" s="69"/>
      <c r="AC454" s="69"/>
      <c r="AD454" s="69"/>
      <c r="AE454" s="70">
        <v>1.6108679893682702E-2</v>
      </c>
      <c r="AF454" s="70">
        <v>0.27921711815716699</v>
      </c>
    </row>
    <row r="455" spans="2:32" s="5" customFormat="1" ht="13.5" customHeight="1">
      <c r="B455" s="44" t="s">
        <v>14</v>
      </c>
      <c r="C455" s="45"/>
      <c r="D455" s="46"/>
      <c r="E455" s="6">
        <f>IF(V455="","",V455)</f>
        <v>0.9</v>
      </c>
      <c r="F455" s="6">
        <f t="shared" si="21"/>
        <v>2.4</v>
      </c>
      <c r="G455" s="6">
        <f t="shared" si="21"/>
        <v>10.7</v>
      </c>
      <c r="H455" s="6">
        <f t="shared" si="21"/>
        <v>44.5</v>
      </c>
      <c r="I455" s="6">
        <f t="shared" si="21"/>
        <v>41.2</v>
      </c>
      <c r="J455" s="6" t="str">
        <f t="shared" si="21"/>
        <v/>
      </c>
      <c r="K455" s="6" t="str">
        <f t="shared" si="21"/>
        <v/>
      </c>
      <c r="L455" s="6" t="str">
        <f t="shared" si="21"/>
        <v/>
      </c>
      <c r="M455" s="6" t="str">
        <f t="shared" si="21"/>
        <v/>
      </c>
      <c r="N455" s="6">
        <f t="shared" si="21"/>
        <v>0</v>
      </c>
      <c r="O455" s="6">
        <f t="shared" si="21"/>
        <v>0.3</v>
      </c>
      <c r="U455" s="5" t="s">
        <v>14</v>
      </c>
      <c r="V455" s="69">
        <v>0.9</v>
      </c>
      <c r="W455" s="69">
        <v>2.4</v>
      </c>
      <c r="X455" s="69">
        <v>10.7</v>
      </c>
      <c r="Y455" s="69">
        <v>44.5</v>
      </c>
      <c r="Z455" s="69">
        <v>41.2</v>
      </c>
      <c r="AA455" s="69"/>
      <c r="AB455" s="69"/>
      <c r="AC455" s="69"/>
      <c r="AD455" s="69"/>
      <c r="AE455" s="70">
        <v>0</v>
      </c>
      <c r="AF455" s="70">
        <v>0.3</v>
      </c>
    </row>
    <row r="456" spans="2:32" s="5" customFormat="1" ht="3.75" customHeight="1">
      <c r="E456" s="11"/>
      <c r="AE456" s="30"/>
      <c r="AF456" s="30"/>
    </row>
    <row r="457" spans="2:32" s="5" customFormat="1" ht="12.75" customHeight="1">
      <c r="E457" s="11"/>
      <c r="AE457" s="30"/>
      <c r="AF457" s="30"/>
    </row>
    <row r="458" spans="2:32" s="5" customFormat="1" ht="12.75" customHeight="1">
      <c r="E458" s="11"/>
      <c r="AE458" s="30"/>
      <c r="AF458" s="30"/>
    </row>
    <row r="459" spans="2:32" s="5" customFormat="1" ht="12.75" customHeight="1">
      <c r="E459" s="11"/>
      <c r="AE459" s="30"/>
      <c r="AF459" s="30"/>
    </row>
    <row r="460" spans="2:32" s="5" customFormat="1" ht="12.75" customHeight="1">
      <c r="E460" s="11"/>
      <c r="AE460" s="30"/>
      <c r="AF460" s="30"/>
    </row>
    <row r="461" spans="2:32" s="5" customFormat="1" ht="12.75" customHeight="1">
      <c r="E461" s="11"/>
      <c r="AE461" s="30"/>
      <c r="AF461" s="30"/>
    </row>
    <row r="462" spans="2:32" s="5" customFormat="1" ht="12.75" customHeight="1">
      <c r="E462" s="11"/>
      <c r="AE462" s="30"/>
      <c r="AF462" s="30"/>
    </row>
    <row r="463" spans="2:32" s="5" customFormat="1" ht="12.75" customHeight="1">
      <c r="E463" s="11"/>
      <c r="AE463" s="30"/>
      <c r="AF463" s="30"/>
    </row>
    <row r="464" spans="2:32" s="5" customFormat="1" ht="12.75" customHeight="1">
      <c r="E464" s="11"/>
      <c r="AE464" s="30"/>
      <c r="AF464" s="30"/>
    </row>
    <row r="465" spans="2:32" s="5" customFormat="1" ht="12.75" customHeight="1">
      <c r="E465" s="11"/>
      <c r="AE465" s="30"/>
      <c r="AF465" s="30"/>
    </row>
    <row r="466" spans="2:32" s="5" customFormat="1" ht="12.75" customHeight="1">
      <c r="E466" s="11"/>
      <c r="AE466" s="30"/>
      <c r="AF466" s="30"/>
    </row>
    <row r="467" spans="2:32" s="5" customFormat="1" ht="12.75" customHeight="1">
      <c r="E467" s="11"/>
      <c r="AE467" s="30"/>
      <c r="AF467" s="30"/>
    </row>
    <row r="468" spans="2:32" s="5" customFormat="1" ht="12.75" customHeight="1">
      <c r="E468" s="11"/>
      <c r="AE468" s="30"/>
      <c r="AF468" s="30"/>
    </row>
    <row r="469" spans="2:32" s="5" customFormat="1" ht="13.5" customHeight="1">
      <c r="E469" s="11"/>
      <c r="AE469" s="30"/>
      <c r="AF469" s="30"/>
    </row>
    <row r="470" spans="2:32" s="5" customFormat="1" ht="13.5" customHeight="1">
      <c r="B470" s="47" t="s">
        <v>7</v>
      </c>
      <c r="C470" s="48"/>
      <c r="D470" s="49"/>
      <c r="E470" s="50" t="s">
        <v>8</v>
      </c>
      <c r="F470" s="51"/>
      <c r="G470" s="51"/>
      <c r="H470" s="51"/>
      <c r="I470" s="51"/>
      <c r="J470" s="51"/>
      <c r="K470" s="51"/>
      <c r="L470" s="51"/>
      <c r="M470" s="51"/>
      <c r="N470" s="51"/>
      <c r="O470" s="51"/>
      <c r="AE470" s="30"/>
      <c r="AF470" s="30"/>
    </row>
    <row r="471" spans="2:32" s="5" customFormat="1" ht="18" customHeight="1">
      <c r="B471" s="52" t="s">
        <v>80</v>
      </c>
      <c r="C471" s="53"/>
      <c r="D471" s="54"/>
      <c r="E471" s="58" t="str">
        <f>U473</f>
        <v>放課後に何をして過ごすことが多いですか</v>
      </c>
      <c r="F471" s="59" t="s">
        <v>11</v>
      </c>
      <c r="G471" s="59" t="s">
        <v>11</v>
      </c>
      <c r="H471" s="59" t="s">
        <v>11</v>
      </c>
      <c r="I471" s="59" t="s">
        <v>11</v>
      </c>
      <c r="J471" s="59" t="s">
        <v>11</v>
      </c>
      <c r="K471" s="59" t="s">
        <v>11</v>
      </c>
      <c r="L471" s="59" t="s">
        <v>11</v>
      </c>
      <c r="M471" s="59"/>
      <c r="N471" s="59"/>
      <c r="O471" s="59" t="s">
        <v>11</v>
      </c>
      <c r="AE471" s="30"/>
      <c r="AF471" s="30"/>
    </row>
    <row r="472" spans="2:32" s="5" customFormat="1" ht="18" customHeight="1">
      <c r="B472" s="55"/>
      <c r="C472" s="56"/>
      <c r="D472" s="57"/>
      <c r="E472" s="59" t="s">
        <v>11</v>
      </c>
      <c r="F472" s="59" t="s">
        <v>11</v>
      </c>
      <c r="G472" s="59" t="s">
        <v>11</v>
      </c>
      <c r="H472" s="59" t="s">
        <v>11</v>
      </c>
      <c r="I472" s="59" t="s">
        <v>11</v>
      </c>
      <c r="J472" s="59" t="s">
        <v>11</v>
      </c>
      <c r="K472" s="59" t="s">
        <v>11</v>
      </c>
      <c r="L472" s="59" t="s">
        <v>11</v>
      </c>
      <c r="M472" s="59"/>
      <c r="N472" s="59"/>
      <c r="O472" s="59" t="s">
        <v>11</v>
      </c>
      <c r="V472" s="5">
        <v>1</v>
      </c>
      <c r="W472" s="5">
        <v>2</v>
      </c>
      <c r="X472" s="5">
        <v>3</v>
      </c>
      <c r="Y472" s="5">
        <v>4</v>
      </c>
      <c r="Z472" s="5">
        <v>5</v>
      </c>
      <c r="AA472" s="5">
        <v>6</v>
      </c>
      <c r="AB472" s="5">
        <v>7</v>
      </c>
      <c r="AC472" s="5">
        <v>8</v>
      </c>
      <c r="AD472" s="5">
        <v>9</v>
      </c>
      <c r="AE472" s="30">
        <v>10</v>
      </c>
      <c r="AF472" s="30">
        <v>11</v>
      </c>
    </row>
    <row r="473" spans="2:32" s="5" customFormat="1" ht="13.5" customHeight="1" thickBot="1">
      <c r="B473" s="35" t="s">
        <v>9</v>
      </c>
      <c r="C473" s="36"/>
      <c r="D473" s="37"/>
      <c r="E473" s="13" t="s">
        <v>104</v>
      </c>
      <c r="F473" s="13" t="s">
        <v>0</v>
      </c>
      <c r="G473" s="13" t="s">
        <v>1</v>
      </c>
      <c r="H473" s="13" t="s">
        <v>2</v>
      </c>
      <c r="I473" s="13" t="s">
        <v>3</v>
      </c>
      <c r="J473" s="13" t="s">
        <v>4</v>
      </c>
      <c r="K473" s="13" t="s">
        <v>5</v>
      </c>
      <c r="L473" s="13" t="s">
        <v>6</v>
      </c>
      <c r="M473" s="13" t="s">
        <v>313</v>
      </c>
      <c r="N473" s="13" t="s">
        <v>314</v>
      </c>
      <c r="O473" s="27" t="s">
        <v>318</v>
      </c>
      <c r="U473" s="26" t="s">
        <v>330</v>
      </c>
      <c r="V473" s="26" t="s">
        <v>237</v>
      </c>
      <c r="W473" s="26" t="s">
        <v>238</v>
      </c>
      <c r="X473" s="26" t="s">
        <v>239</v>
      </c>
      <c r="Y473" s="26" t="s">
        <v>240</v>
      </c>
      <c r="Z473" s="26" t="s">
        <v>241</v>
      </c>
      <c r="AA473" s="26" t="s">
        <v>242</v>
      </c>
      <c r="AB473" s="26" t="s">
        <v>243</v>
      </c>
      <c r="AC473" s="26" t="s">
        <v>244</v>
      </c>
      <c r="AD473" s="26" t="s">
        <v>245</v>
      </c>
      <c r="AE473" s="31"/>
      <c r="AF473" s="32" t="s">
        <v>318</v>
      </c>
    </row>
    <row r="474" spans="2:32" s="5" customFormat="1" ht="13.5" customHeight="1" thickBot="1">
      <c r="B474" s="38" t="s">
        <v>345</v>
      </c>
      <c r="C474" s="39"/>
      <c r="D474" s="40"/>
      <c r="E474" s="8">
        <f t="shared" ref="E474:O476" si="22">IF(V474="","",V474*100)</f>
        <v>66.407359036965502</v>
      </c>
      <c r="F474" s="8">
        <f t="shared" si="22"/>
        <v>45.113849298733697</v>
      </c>
      <c r="G474" s="8">
        <f t="shared" si="22"/>
        <v>1.4309238544091802</v>
      </c>
      <c r="H474" s="8">
        <f t="shared" si="22"/>
        <v>40.275963886207499</v>
      </c>
      <c r="I474" s="8">
        <f t="shared" si="22"/>
        <v>14.110499119868299</v>
      </c>
      <c r="J474" s="8">
        <f t="shared" si="22"/>
        <v>19.152802225881601</v>
      </c>
      <c r="K474" s="8">
        <f t="shared" si="22"/>
        <v>76.128556016126296</v>
      </c>
      <c r="L474" s="8">
        <f t="shared" si="22"/>
        <v>46.567486230196998</v>
      </c>
      <c r="M474" s="8">
        <f t="shared" si="22"/>
        <v>45.005962182726698</v>
      </c>
      <c r="N474" s="8" t="str">
        <f t="shared" si="22"/>
        <v/>
      </c>
      <c r="O474" s="8">
        <f t="shared" si="22"/>
        <v>0.227130770541139</v>
      </c>
      <c r="T474" s="5" t="s">
        <v>344</v>
      </c>
      <c r="U474" s="5" t="s">
        <v>15</v>
      </c>
      <c r="V474" s="69">
        <v>0.66407359036965508</v>
      </c>
      <c r="W474" s="69">
        <v>0.45113849298733699</v>
      </c>
      <c r="X474" s="69">
        <v>1.4309238544091801E-2</v>
      </c>
      <c r="Y474" s="69">
        <v>0.402759638862075</v>
      </c>
      <c r="Z474" s="69">
        <v>0.141104991198683</v>
      </c>
      <c r="AA474" s="69">
        <v>0.19152802225881602</v>
      </c>
      <c r="AB474" s="69">
        <v>0.76128556016126303</v>
      </c>
      <c r="AC474" s="69">
        <v>0.46567486230196997</v>
      </c>
      <c r="AD474" s="69">
        <v>0.450059621827267</v>
      </c>
      <c r="AE474" s="70"/>
      <c r="AF474" s="70">
        <v>2.2713077054113901E-3</v>
      </c>
    </row>
    <row r="475" spans="2:32" s="5" customFormat="1" ht="13.5" customHeight="1">
      <c r="B475" s="41" t="s">
        <v>68</v>
      </c>
      <c r="C475" s="42"/>
      <c r="D475" s="43"/>
      <c r="E475" s="7">
        <f t="shared" si="22"/>
        <v>73.103874137514396</v>
      </c>
      <c r="F475" s="7">
        <f t="shared" si="22"/>
        <v>43.004805756168302</v>
      </c>
      <c r="G475" s="7">
        <f t="shared" si="22"/>
        <v>1.37997691089215</v>
      </c>
      <c r="H475" s="7">
        <f t="shared" si="22"/>
        <v>32.824120063360802</v>
      </c>
      <c r="I475" s="7">
        <f t="shared" si="22"/>
        <v>13.0534002738476</v>
      </c>
      <c r="J475" s="7">
        <f t="shared" si="22"/>
        <v>19.035090074368402</v>
      </c>
      <c r="K475" s="7">
        <f t="shared" si="22"/>
        <v>75.649045560716303</v>
      </c>
      <c r="L475" s="7">
        <f t="shared" si="22"/>
        <v>46.905791070421799</v>
      </c>
      <c r="M475" s="7">
        <f t="shared" si="22"/>
        <v>43.130990415335503</v>
      </c>
      <c r="N475" s="7" t="str">
        <f t="shared" si="22"/>
        <v/>
      </c>
      <c r="O475" s="7">
        <f t="shared" si="22"/>
        <v>0.18793459875963203</v>
      </c>
      <c r="U475" s="5" t="s">
        <v>10</v>
      </c>
      <c r="V475" s="69">
        <v>0.73103874137514402</v>
      </c>
      <c r="W475" s="69">
        <v>0.43004805756168302</v>
      </c>
      <c r="X475" s="69">
        <v>1.37997691089215E-2</v>
      </c>
      <c r="Y475" s="69">
        <v>0.32824120063360801</v>
      </c>
      <c r="Z475" s="69">
        <v>0.13053400273847601</v>
      </c>
      <c r="AA475" s="69">
        <v>0.19035090074368402</v>
      </c>
      <c r="AB475" s="69">
        <v>0.75649045560716299</v>
      </c>
      <c r="AC475" s="69">
        <v>0.46905791070421798</v>
      </c>
      <c r="AD475" s="69">
        <v>0.43130990415335502</v>
      </c>
      <c r="AE475" s="70"/>
      <c r="AF475" s="70">
        <v>1.8793459875963202E-3</v>
      </c>
    </row>
    <row r="476" spans="2:32" s="5" customFormat="1" ht="13.5" customHeight="1">
      <c r="B476" s="44" t="s">
        <v>14</v>
      </c>
      <c r="C476" s="45"/>
      <c r="D476" s="46"/>
      <c r="E476" s="6">
        <f t="shared" si="22"/>
        <v>81.8</v>
      </c>
      <c r="F476" s="6">
        <f t="shared" si="22"/>
        <v>39.4</v>
      </c>
      <c r="G476" s="6">
        <f t="shared" si="22"/>
        <v>1.5</v>
      </c>
      <c r="H476" s="6">
        <f t="shared" si="22"/>
        <v>40</v>
      </c>
      <c r="I476" s="6">
        <f t="shared" si="22"/>
        <v>15.1</v>
      </c>
      <c r="J476" s="6">
        <f t="shared" si="22"/>
        <v>18.399999999999999</v>
      </c>
      <c r="K476" s="6">
        <f t="shared" si="22"/>
        <v>68.8</v>
      </c>
      <c r="L476" s="6">
        <f t="shared" si="22"/>
        <v>44.2</v>
      </c>
      <c r="M476" s="6">
        <f t="shared" si="22"/>
        <v>33.4</v>
      </c>
      <c r="N476" s="6" t="str">
        <f t="shared" si="22"/>
        <v/>
      </c>
      <c r="O476" s="6">
        <f t="shared" si="22"/>
        <v>0.2</v>
      </c>
      <c r="U476" s="5" t="s">
        <v>14</v>
      </c>
      <c r="V476" s="69">
        <v>0.81799999999999995</v>
      </c>
      <c r="W476" s="69">
        <v>0.39400000000000002</v>
      </c>
      <c r="X476" s="69">
        <v>1.4999999999999999E-2</v>
      </c>
      <c r="Y476" s="69">
        <v>0.4</v>
      </c>
      <c r="Z476" s="69">
        <v>0.151</v>
      </c>
      <c r="AA476" s="69">
        <v>0.184</v>
      </c>
      <c r="AB476" s="69">
        <v>0.68799999999999994</v>
      </c>
      <c r="AC476" s="69">
        <v>0.44200000000000006</v>
      </c>
      <c r="AD476" s="69">
        <v>0.33400000000000002</v>
      </c>
      <c r="AE476" s="70"/>
      <c r="AF476" s="70">
        <v>2E-3</v>
      </c>
    </row>
    <row r="477" spans="2:32" s="5" customFormat="1" ht="3.75" customHeight="1">
      <c r="E477" s="11"/>
      <c r="AE477" s="30"/>
      <c r="AF477" s="30"/>
    </row>
    <row r="478" spans="2:32" s="5" customFormat="1" ht="12.75" customHeight="1">
      <c r="E478" s="11"/>
      <c r="AE478" s="30"/>
      <c r="AF478" s="30"/>
    </row>
    <row r="479" spans="2:32" s="5" customFormat="1" ht="12.75" customHeight="1">
      <c r="E479" s="11"/>
      <c r="AE479" s="30"/>
      <c r="AF479" s="30"/>
    </row>
    <row r="480" spans="2:32" s="5" customFormat="1" ht="12.75" customHeight="1">
      <c r="E480" s="11"/>
      <c r="AE480" s="30"/>
      <c r="AF480" s="30"/>
    </row>
    <row r="481" spans="2:32" s="5" customFormat="1" ht="12.75" customHeight="1">
      <c r="E481" s="11"/>
      <c r="AE481" s="30"/>
      <c r="AF481" s="30"/>
    </row>
    <row r="482" spans="2:32" s="5" customFormat="1" ht="12.75" customHeight="1">
      <c r="E482" s="11"/>
      <c r="AE482" s="30"/>
      <c r="AF482" s="30"/>
    </row>
    <row r="483" spans="2:32" s="5" customFormat="1" ht="12.75" customHeight="1">
      <c r="E483" s="11"/>
      <c r="AE483" s="30"/>
      <c r="AF483" s="30"/>
    </row>
    <row r="484" spans="2:32" s="5" customFormat="1" ht="12.75" customHeight="1">
      <c r="E484" s="11"/>
      <c r="AE484" s="30"/>
      <c r="AF484" s="30"/>
    </row>
    <row r="485" spans="2:32" s="5" customFormat="1" ht="12.75" customHeight="1">
      <c r="E485" s="11"/>
      <c r="AE485" s="30"/>
      <c r="AF485" s="30"/>
    </row>
    <row r="486" spans="2:32" s="5" customFormat="1" ht="12.75" customHeight="1">
      <c r="E486" s="11"/>
      <c r="AE486" s="30"/>
      <c r="AF486" s="30"/>
    </row>
    <row r="487" spans="2:32" s="5" customFormat="1" ht="12.75" customHeight="1">
      <c r="E487" s="11"/>
      <c r="AE487" s="30"/>
      <c r="AF487" s="30"/>
    </row>
    <row r="488" spans="2:32" s="5" customFormat="1" ht="12.75" customHeight="1">
      <c r="E488" s="11"/>
      <c r="AE488" s="30"/>
      <c r="AF488" s="30"/>
    </row>
    <row r="489" spans="2:32" s="5" customFormat="1" ht="12.75" customHeight="1">
      <c r="E489" s="11"/>
      <c r="AE489" s="30"/>
      <c r="AF489" s="30"/>
    </row>
    <row r="490" spans="2:32" s="5" customFormat="1" ht="13.5" customHeight="1">
      <c r="E490" s="11"/>
      <c r="AE490" s="30"/>
      <c r="AF490" s="30"/>
    </row>
    <row r="491" spans="2:32" s="5" customFormat="1" ht="13.5" customHeight="1">
      <c r="B491" s="47" t="s">
        <v>7</v>
      </c>
      <c r="C491" s="48"/>
      <c r="D491" s="49"/>
      <c r="E491" s="50" t="s">
        <v>8</v>
      </c>
      <c r="F491" s="51"/>
      <c r="G491" s="51"/>
      <c r="H491" s="51"/>
      <c r="I491" s="51"/>
      <c r="J491" s="51"/>
      <c r="K491" s="51"/>
      <c r="L491" s="51"/>
      <c r="M491" s="51"/>
      <c r="N491" s="51"/>
      <c r="O491" s="51"/>
      <c r="AE491" s="30"/>
      <c r="AF491" s="30"/>
    </row>
    <row r="492" spans="2:32" s="5" customFormat="1" ht="18" customHeight="1">
      <c r="B492" s="52" t="s">
        <v>168</v>
      </c>
      <c r="C492" s="53"/>
      <c r="D492" s="54"/>
      <c r="E492" s="58" t="str">
        <f>U494</f>
        <v>土曜日の午前は，何をして過ごすことが多いですか。</v>
      </c>
      <c r="F492" s="59" t="s">
        <v>11</v>
      </c>
      <c r="G492" s="59" t="s">
        <v>11</v>
      </c>
      <c r="H492" s="59" t="s">
        <v>11</v>
      </c>
      <c r="I492" s="59" t="s">
        <v>11</v>
      </c>
      <c r="J492" s="59" t="s">
        <v>11</v>
      </c>
      <c r="K492" s="59" t="s">
        <v>11</v>
      </c>
      <c r="L492" s="59" t="s">
        <v>11</v>
      </c>
      <c r="M492" s="59"/>
      <c r="N492" s="59"/>
      <c r="O492" s="59" t="s">
        <v>11</v>
      </c>
      <c r="AE492" s="30"/>
      <c r="AF492" s="30"/>
    </row>
    <row r="493" spans="2:32" s="5" customFormat="1" ht="18" customHeight="1">
      <c r="B493" s="55"/>
      <c r="C493" s="56"/>
      <c r="D493" s="57"/>
      <c r="E493" s="59" t="s">
        <v>11</v>
      </c>
      <c r="F493" s="59" t="s">
        <v>11</v>
      </c>
      <c r="G493" s="59" t="s">
        <v>11</v>
      </c>
      <c r="H493" s="59" t="s">
        <v>11</v>
      </c>
      <c r="I493" s="59" t="s">
        <v>11</v>
      </c>
      <c r="J493" s="59" t="s">
        <v>11</v>
      </c>
      <c r="K493" s="59" t="s">
        <v>11</v>
      </c>
      <c r="L493" s="59" t="s">
        <v>11</v>
      </c>
      <c r="M493" s="59"/>
      <c r="N493" s="59"/>
      <c r="O493" s="59" t="s">
        <v>11</v>
      </c>
      <c r="V493" s="5">
        <v>1</v>
      </c>
      <c r="W493" s="5">
        <v>2</v>
      </c>
      <c r="X493" s="5">
        <v>3</v>
      </c>
      <c r="Y493" s="5">
        <v>4</v>
      </c>
      <c r="Z493" s="5">
        <v>5</v>
      </c>
      <c r="AA493" s="5">
        <v>6</v>
      </c>
      <c r="AB493" s="5">
        <v>7</v>
      </c>
      <c r="AC493" s="5">
        <v>8</v>
      </c>
      <c r="AD493" s="5">
        <v>9</v>
      </c>
      <c r="AE493" s="30">
        <v>10</v>
      </c>
      <c r="AF493" s="30">
        <v>11</v>
      </c>
    </row>
    <row r="494" spans="2:32" s="5" customFormat="1" ht="13.5" customHeight="1" thickBot="1">
      <c r="B494" s="35" t="s">
        <v>9</v>
      </c>
      <c r="C494" s="36"/>
      <c r="D494" s="37"/>
      <c r="E494" s="13" t="s">
        <v>104</v>
      </c>
      <c r="F494" s="13" t="s">
        <v>0</v>
      </c>
      <c r="G494" s="13" t="s">
        <v>1</v>
      </c>
      <c r="H494" s="13" t="s">
        <v>2</v>
      </c>
      <c r="I494" s="13" t="s">
        <v>3</v>
      </c>
      <c r="J494" s="13" t="s">
        <v>4</v>
      </c>
      <c r="K494" s="13" t="s">
        <v>5</v>
      </c>
      <c r="L494" s="13" t="s">
        <v>6</v>
      </c>
      <c r="M494" s="13" t="s">
        <v>313</v>
      </c>
      <c r="N494" s="13" t="s">
        <v>314</v>
      </c>
      <c r="O494" s="27" t="s">
        <v>318</v>
      </c>
      <c r="U494" s="26" t="s">
        <v>246</v>
      </c>
      <c r="V494" s="26" t="s">
        <v>247</v>
      </c>
      <c r="W494" s="26" t="s">
        <v>248</v>
      </c>
      <c r="X494" s="26" t="s">
        <v>249</v>
      </c>
      <c r="Y494" s="26" t="s">
        <v>240</v>
      </c>
      <c r="Z494" s="26" t="s">
        <v>241</v>
      </c>
      <c r="AA494" s="26" t="s">
        <v>242</v>
      </c>
      <c r="AB494" s="26" t="s">
        <v>250</v>
      </c>
      <c r="AC494" s="26" t="s">
        <v>251</v>
      </c>
      <c r="AD494" s="26" t="s">
        <v>252</v>
      </c>
      <c r="AE494" s="33" t="s">
        <v>315</v>
      </c>
      <c r="AF494" s="32" t="s">
        <v>318</v>
      </c>
    </row>
    <row r="495" spans="2:32" s="5" customFormat="1" ht="13.5" customHeight="1" thickBot="1">
      <c r="B495" s="38" t="s">
        <v>345</v>
      </c>
      <c r="C495" s="39"/>
      <c r="D495" s="40"/>
      <c r="E495" s="8">
        <f t="shared" ref="E495:O497" si="23">IF(V495="","",V495*100)</f>
        <v>1.1242973141786401</v>
      </c>
      <c r="F495" s="8">
        <f t="shared" si="23"/>
        <v>58.077338027369308</v>
      </c>
      <c r="G495" s="8">
        <f t="shared" si="23"/>
        <v>32.627335188234603</v>
      </c>
      <c r="H495" s="8">
        <f t="shared" si="23"/>
        <v>5.2751121458179604</v>
      </c>
      <c r="I495" s="8">
        <f t="shared" si="23"/>
        <v>2.9015955936630502</v>
      </c>
      <c r="J495" s="8">
        <f t="shared" si="23"/>
        <v>12.781784112202599</v>
      </c>
      <c r="K495" s="8">
        <f t="shared" si="23"/>
        <v>1.2492192379762601</v>
      </c>
      <c r="L495" s="8">
        <f t="shared" si="23"/>
        <v>63.999772869229496</v>
      </c>
      <c r="M495" s="8">
        <f t="shared" si="23"/>
        <v>46.754869115893499</v>
      </c>
      <c r="N495" s="8">
        <f t="shared" si="23"/>
        <v>28.942138436204601</v>
      </c>
      <c r="O495" s="8">
        <f t="shared" si="23"/>
        <v>1.2378626994492099</v>
      </c>
      <c r="T495" s="5" t="s">
        <v>344</v>
      </c>
      <c r="U495" s="5" t="s">
        <v>15</v>
      </c>
      <c r="V495" s="69">
        <v>1.1242973141786402E-2</v>
      </c>
      <c r="W495" s="69">
        <v>0.58077338027369307</v>
      </c>
      <c r="X495" s="69">
        <v>0.32627335188234602</v>
      </c>
      <c r="Y495" s="69">
        <v>5.2751121458179603E-2</v>
      </c>
      <c r="Z495" s="69">
        <v>2.9015955936630502E-2</v>
      </c>
      <c r="AA495" s="69">
        <v>0.12781784112202599</v>
      </c>
      <c r="AB495" s="69">
        <v>1.2492192379762601E-2</v>
      </c>
      <c r="AC495" s="69">
        <v>0.63999772869229499</v>
      </c>
      <c r="AD495" s="69">
        <v>0.46754869115893499</v>
      </c>
      <c r="AE495" s="70">
        <v>0.28942138436204601</v>
      </c>
      <c r="AF495" s="70">
        <v>1.23786269944921E-2</v>
      </c>
    </row>
    <row r="496" spans="2:32" s="5" customFormat="1" ht="13.5" customHeight="1">
      <c r="B496" s="41" t="s">
        <v>68</v>
      </c>
      <c r="C496" s="42"/>
      <c r="D496" s="43"/>
      <c r="E496" s="7">
        <f t="shared" si="23"/>
        <v>1.5142159100061701</v>
      </c>
      <c r="F496" s="7">
        <f t="shared" si="23"/>
        <v>64.104491636910396</v>
      </c>
      <c r="G496" s="7">
        <f t="shared" si="23"/>
        <v>30.354122479662799</v>
      </c>
      <c r="H496" s="7">
        <f t="shared" si="23"/>
        <v>3.9305178940585801</v>
      </c>
      <c r="I496" s="7">
        <f t="shared" si="23"/>
        <v>2.8592906811286798</v>
      </c>
      <c r="J496" s="7">
        <f t="shared" si="23"/>
        <v>12.637259376594102</v>
      </c>
      <c r="K496" s="7">
        <f t="shared" si="23"/>
        <v>1.2027814320616399</v>
      </c>
      <c r="L496" s="7">
        <f t="shared" si="23"/>
        <v>63.932665718044404</v>
      </c>
      <c r="M496" s="7">
        <f t="shared" si="23"/>
        <v>45.665422718608198</v>
      </c>
      <c r="N496" s="7">
        <f t="shared" si="23"/>
        <v>26.931028002255204</v>
      </c>
      <c r="O496" s="7">
        <f t="shared" si="23"/>
        <v>0.99605337342604816</v>
      </c>
      <c r="U496" s="5" t="s">
        <v>10</v>
      </c>
      <c r="V496" s="69">
        <v>1.5142159100061701E-2</v>
      </c>
      <c r="W496" s="69">
        <v>0.64104491636910399</v>
      </c>
      <c r="X496" s="69">
        <v>0.30354122479662798</v>
      </c>
      <c r="Y496" s="69">
        <v>3.93051789405858E-2</v>
      </c>
      <c r="Z496" s="69">
        <v>2.8592906811286799E-2</v>
      </c>
      <c r="AA496" s="69">
        <v>0.12637259376594101</v>
      </c>
      <c r="AB496" s="69">
        <v>1.2027814320616399E-2</v>
      </c>
      <c r="AC496" s="69">
        <v>0.63932665718044401</v>
      </c>
      <c r="AD496" s="69">
        <v>0.45665422718608201</v>
      </c>
      <c r="AE496" s="70">
        <v>0.26931028002255203</v>
      </c>
      <c r="AF496" s="70">
        <v>9.9605337342604811E-3</v>
      </c>
    </row>
    <row r="497" spans="2:32" s="5" customFormat="1" ht="13.5" customHeight="1">
      <c r="B497" s="44" t="s">
        <v>14</v>
      </c>
      <c r="C497" s="45"/>
      <c r="D497" s="46"/>
      <c r="E497" s="6">
        <f t="shared" si="23"/>
        <v>2.9</v>
      </c>
      <c r="F497" s="6">
        <f t="shared" si="23"/>
        <v>69.5</v>
      </c>
      <c r="G497" s="6">
        <f t="shared" si="23"/>
        <v>26.900000000000002</v>
      </c>
      <c r="H497" s="6">
        <f t="shared" si="23"/>
        <v>4</v>
      </c>
      <c r="I497" s="6">
        <f t="shared" si="23"/>
        <v>2.8</v>
      </c>
      <c r="J497" s="6">
        <f t="shared" si="23"/>
        <v>11.8</v>
      </c>
      <c r="K497" s="6">
        <f t="shared" si="23"/>
        <v>1.1000000000000001</v>
      </c>
      <c r="L497" s="6">
        <f t="shared" si="23"/>
        <v>54.6</v>
      </c>
      <c r="M497" s="6">
        <f t="shared" si="23"/>
        <v>40.4</v>
      </c>
      <c r="N497" s="6">
        <f t="shared" si="23"/>
        <v>25.6</v>
      </c>
      <c r="O497" s="6">
        <f t="shared" si="23"/>
        <v>0.8</v>
      </c>
      <c r="U497" s="5" t="s">
        <v>14</v>
      </c>
      <c r="V497" s="69">
        <v>2.8999999999999998E-2</v>
      </c>
      <c r="W497" s="69">
        <v>0.69500000000000006</v>
      </c>
      <c r="X497" s="69">
        <v>0.26900000000000002</v>
      </c>
      <c r="Y497" s="69">
        <v>0.04</v>
      </c>
      <c r="Z497" s="69">
        <v>2.7999999999999997E-2</v>
      </c>
      <c r="AA497" s="69">
        <v>0.11800000000000001</v>
      </c>
      <c r="AB497" s="69">
        <v>1.1000000000000001E-2</v>
      </c>
      <c r="AC497" s="69">
        <v>0.54600000000000004</v>
      </c>
      <c r="AD497" s="69">
        <v>0.40399999999999997</v>
      </c>
      <c r="AE497" s="70">
        <v>0.25600000000000001</v>
      </c>
      <c r="AF497" s="70">
        <v>8.0000000000000002E-3</v>
      </c>
    </row>
    <row r="498" spans="2:32" s="5" customFormat="1" ht="3.75" customHeight="1">
      <c r="E498" s="11"/>
      <c r="U498" s="26"/>
      <c r="V498" s="26"/>
      <c r="W498" s="26"/>
      <c r="X498" s="26"/>
      <c r="Y498" s="26"/>
      <c r="Z498" s="26"/>
      <c r="AA498" s="26"/>
      <c r="AB498" s="26"/>
      <c r="AC498" s="26"/>
      <c r="AD498" s="26"/>
      <c r="AE498" s="33"/>
      <c r="AF498" s="33"/>
    </row>
    <row r="499" spans="2:32" s="5" customFormat="1" ht="12.75" customHeight="1">
      <c r="E499" s="11"/>
      <c r="AE499" s="30"/>
      <c r="AF499" s="30"/>
    </row>
    <row r="500" spans="2:32" s="5" customFormat="1" ht="12.75" customHeight="1">
      <c r="E500" s="11"/>
      <c r="AE500" s="30"/>
      <c r="AF500" s="30"/>
    </row>
    <row r="501" spans="2:32" s="5" customFormat="1" ht="12.75" customHeight="1">
      <c r="E501" s="11"/>
      <c r="AE501" s="30"/>
      <c r="AF501" s="30"/>
    </row>
    <row r="502" spans="2:32" s="5" customFormat="1" ht="12.75" customHeight="1">
      <c r="E502" s="11"/>
      <c r="AE502" s="30"/>
      <c r="AF502" s="30"/>
    </row>
    <row r="503" spans="2:32" s="5" customFormat="1" ht="12.75" customHeight="1">
      <c r="E503" s="11"/>
      <c r="AE503" s="30"/>
      <c r="AF503" s="30"/>
    </row>
    <row r="504" spans="2:32" s="5" customFormat="1" ht="12.75" customHeight="1">
      <c r="E504" s="11"/>
      <c r="AE504" s="30"/>
      <c r="AF504" s="30"/>
    </row>
    <row r="505" spans="2:32" s="5" customFormat="1" ht="12.75" customHeight="1">
      <c r="E505" s="11"/>
      <c r="AE505" s="30"/>
      <c r="AF505" s="30"/>
    </row>
    <row r="506" spans="2:32" s="5" customFormat="1" ht="12.75" customHeight="1">
      <c r="E506" s="11"/>
      <c r="AE506" s="30"/>
      <c r="AF506" s="30"/>
    </row>
    <row r="507" spans="2:32" s="5" customFormat="1" ht="12.75" customHeight="1">
      <c r="E507" s="11"/>
      <c r="AE507" s="30"/>
      <c r="AF507" s="30"/>
    </row>
    <row r="508" spans="2:32" s="5" customFormat="1" ht="12.75" customHeight="1">
      <c r="E508" s="11"/>
      <c r="AE508" s="30"/>
      <c r="AF508" s="30"/>
    </row>
    <row r="509" spans="2:32" s="5" customFormat="1" ht="12.75" customHeight="1">
      <c r="E509" s="11"/>
      <c r="AE509" s="30"/>
      <c r="AF509" s="30"/>
    </row>
    <row r="510" spans="2:32" s="5" customFormat="1" ht="12.75" customHeight="1">
      <c r="E510" s="11"/>
      <c r="AE510" s="30"/>
      <c r="AF510" s="30"/>
    </row>
    <row r="511" spans="2:32" s="5" customFormat="1" ht="15.6" customHeight="1">
      <c r="E511" s="11"/>
      <c r="AE511" s="30"/>
      <c r="AF511" s="30"/>
    </row>
    <row r="512" spans="2:32" s="5" customFormat="1" ht="13.5" customHeight="1">
      <c r="B512" s="47" t="s">
        <v>7</v>
      </c>
      <c r="C512" s="48"/>
      <c r="D512" s="49"/>
      <c r="E512" s="50" t="s">
        <v>8</v>
      </c>
      <c r="F512" s="51"/>
      <c r="G512" s="51"/>
      <c r="H512" s="51"/>
      <c r="I512" s="51"/>
      <c r="J512" s="51"/>
      <c r="K512" s="51"/>
      <c r="L512" s="51"/>
      <c r="M512" s="51"/>
      <c r="N512" s="51"/>
      <c r="O512" s="51"/>
      <c r="AE512" s="30"/>
      <c r="AF512" s="30"/>
    </row>
    <row r="513" spans="2:32" s="5" customFormat="1" ht="18" customHeight="1">
      <c r="B513" s="52" t="s">
        <v>81</v>
      </c>
      <c r="C513" s="53"/>
      <c r="D513" s="54"/>
      <c r="E513" s="58" t="str">
        <f>U515</f>
        <v>土曜日の午後は，何をして過ごすことが多いですか。</v>
      </c>
      <c r="F513" s="59" t="s">
        <v>11</v>
      </c>
      <c r="G513" s="59" t="s">
        <v>11</v>
      </c>
      <c r="H513" s="59" t="s">
        <v>11</v>
      </c>
      <c r="I513" s="59" t="s">
        <v>11</v>
      </c>
      <c r="J513" s="59" t="s">
        <v>11</v>
      </c>
      <c r="K513" s="59" t="s">
        <v>11</v>
      </c>
      <c r="L513" s="59" t="s">
        <v>11</v>
      </c>
      <c r="M513" s="59"/>
      <c r="N513" s="59"/>
      <c r="O513" s="59" t="s">
        <v>11</v>
      </c>
      <c r="AE513" s="30"/>
      <c r="AF513" s="30"/>
    </row>
    <row r="514" spans="2:32" s="5" customFormat="1" ht="18" customHeight="1">
      <c r="B514" s="55"/>
      <c r="C514" s="56"/>
      <c r="D514" s="57"/>
      <c r="E514" s="59" t="s">
        <v>11</v>
      </c>
      <c r="F514" s="59" t="s">
        <v>11</v>
      </c>
      <c r="G514" s="59" t="s">
        <v>11</v>
      </c>
      <c r="H514" s="59" t="s">
        <v>11</v>
      </c>
      <c r="I514" s="59" t="s">
        <v>11</v>
      </c>
      <c r="J514" s="59" t="s">
        <v>11</v>
      </c>
      <c r="K514" s="59" t="s">
        <v>11</v>
      </c>
      <c r="L514" s="59" t="s">
        <v>11</v>
      </c>
      <c r="M514" s="59"/>
      <c r="N514" s="59"/>
      <c r="O514" s="59" t="s">
        <v>11</v>
      </c>
      <c r="V514" s="5">
        <v>1</v>
      </c>
      <c r="W514" s="5">
        <v>2</v>
      </c>
      <c r="X514" s="5">
        <v>3</v>
      </c>
      <c r="Y514" s="5">
        <v>4</v>
      </c>
      <c r="Z514" s="5">
        <v>5</v>
      </c>
      <c r="AA514" s="5">
        <v>6</v>
      </c>
      <c r="AB514" s="5">
        <v>7</v>
      </c>
      <c r="AC514" s="5">
        <v>8</v>
      </c>
      <c r="AD514" s="5">
        <v>9</v>
      </c>
      <c r="AE514" s="30">
        <v>10</v>
      </c>
      <c r="AF514" s="30">
        <v>11</v>
      </c>
    </row>
    <row r="515" spans="2:32" s="5" customFormat="1" ht="13.5" customHeight="1" thickBot="1">
      <c r="B515" s="35" t="s">
        <v>9</v>
      </c>
      <c r="C515" s="36"/>
      <c r="D515" s="37"/>
      <c r="E515" s="10" t="s">
        <v>104</v>
      </c>
      <c r="F515" s="10" t="s">
        <v>0</v>
      </c>
      <c r="G515" s="10" t="s">
        <v>1</v>
      </c>
      <c r="H515" s="10" t="s">
        <v>2</v>
      </c>
      <c r="I515" s="10" t="s">
        <v>3</v>
      </c>
      <c r="J515" s="10" t="s">
        <v>4</v>
      </c>
      <c r="K515" s="10" t="s">
        <v>5</v>
      </c>
      <c r="L515" s="10" t="s">
        <v>6</v>
      </c>
      <c r="M515" s="10" t="s">
        <v>313</v>
      </c>
      <c r="N515" s="10" t="s">
        <v>314</v>
      </c>
      <c r="O515" s="27" t="s">
        <v>318</v>
      </c>
      <c r="U515" s="26" t="s">
        <v>254</v>
      </c>
      <c r="V515" s="26" t="s">
        <v>247</v>
      </c>
      <c r="W515" s="26" t="s">
        <v>248</v>
      </c>
      <c r="X515" s="26" t="s">
        <v>249</v>
      </c>
      <c r="Y515" s="26" t="s">
        <v>240</v>
      </c>
      <c r="Z515" s="26" t="s">
        <v>241</v>
      </c>
      <c r="AA515" s="26" t="s">
        <v>242</v>
      </c>
      <c r="AB515" s="26" t="s">
        <v>250</v>
      </c>
      <c r="AC515" s="26" t="s">
        <v>251</v>
      </c>
      <c r="AD515" s="26" t="s">
        <v>252</v>
      </c>
      <c r="AE515" s="33" t="s">
        <v>315</v>
      </c>
      <c r="AF515" s="33" t="s">
        <v>253</v>
      </c>
    </row>
    <row r="516" spans="2:32" s="5" customFormat="1" ht="13.5" customHeight="1" thickBot="1">
      <c r="B516" s="38" t="s">
        <v>345</v>
      </c>
      <c r="C516" s="39"/>
      <c r="D516" s="40"/>
      <c r="E516" s="8">
        <f t="shared" ref="E516:O518" si="24">IF(V516="","",V516*100)</f>
        <v>0.61893134972460395</v>
      </c>
      <c r="F516" s="8">
        <f t="shared" si="24"/>
        <v>42.030549088637798</v>
      </c>
      <c r="G516" s="8">
        <f t="shared" si="24"/>
        <v>43.0583158253364</v>
      </c>
      <c r="H516" s="8">
        <f t="shared" si="24"/>
        <v>19.731985690761501</v>
      </c>
      <c r="I516" s="8">
        <f t="shared" si="24"/>
        <v>4.7413548350462804</v>
      </c>
      <c r="J516" s="8">
        <f t="shared" si="24"/>
        <v>15.853727783771502</v>
      </c>
      <c r="K516" s="8">
        <f t="shared" si="24"/>
        <v>1.2719323150303801</v>
      </c>
      <c r="L516" s="8">
        <f t="shared" si="24"/>
        <v>74.084379081256003</v>
      </c>
      <c r="M516" s="8">
        <f t="shared" si="24"/>
        <v>54.568167622508703</v>
      </c>
      <c r="N516" s="8">
        <f t="shared" si="24"/>
        <v>50.20157855885531</v>
      </c>
      <c r="O516" s="8">
        <f t="shared" si="24"/>
        <v>0.32366134802112301</v>
      </c>
      <c r="T516" s="5" t="s">
        <v>344</v>
      </c>
      <c r="U516" s="5" t="s">
        <v>15</v>
      </c>
      <c r="V516" s="69">
        <v>6.1893134972460396E-3</v>
      </c>
      <c r="W516" s="69">
        <v>0.42030549088637797</v>
      </c>
      <c r="X516" s="69">
        <v>0.43058315825336402</v>
      </c>
      <c r="Y516" s="69">
        <v>0.19731985690761503</v>
      </c>
      <c r="Z516" s="69">
        <v>4.7413548350462804E-2</v>
      </c>
      <c r="AA516" s="69">
        <v>0.15853727783771501</v>
      </c>
      <c r="AB516" s="69">
        <v>1.2719323150303802E-2</v>
      </c>
      <c r="AC516" s="69">
        <v>0.74084379081256002</v>
      </c>
      <c r="AD516" s="69">
        <v>0.54568167622508701</v>
      </c>
      <c r="AE516" s="70">
        <v>0.50201578558855309</v>
      </c>
      <c r="AF516" s="70">
        <v>3.2366134802112303E-3</v>
      </c>
    </row>
    <row r="517" spans="2:32" s="5" customFormat="1" ht="13.5" customHeight="1">
      <c r="B517" s="41" t="s">
        <v>68</v>
      </c>
      <c r="C517" s="42"/>
      <c r="D517" s="43"/>
      <c r="E517" s="7">
        <f t="shared" si="24"/>
        <v>0.69267323542835701</v>
      </c>
      <c r="F517" s="7">
        <f t="shared" si="24"/>
        <v>41.587241925524197</v>
      </c>
      <c r="G517" s="7">
        <f t="shared" si="24"/>
        <v>42.183263081590503</v>
      </c>
      <c r="H517" s="7">
        <f t="shared" si="24"/>
        <v>14.581040083765101</v>
      </c>
      <c r="I517" s="7">
        <f t="shared" si="24"/>
        <v>4.7869627084060511</v>
      </c>
      <c r="J517" s="7">
        <f t="shared" si="24"/>
        <v>15.123365640185799</v>
      </c>
      <c r="K517" s="7">
        <f t="shared" si="24"/>
        <v>1.2135205519907599</v>
      </c>
      <c r="L517" s="7">
        <f t="shared" si="24"/>
        <v>76.255805836711701</v>
      </c>
      <c r="M517" s="7">
        <f t="shared" si="24"/>
        <v>55.301098075012803</v>
      </c>
      <c r="N517" s="7">
        <f t="shared" si="24"/>
        <v>51.061830482991901</v>
      </c>
      <c r="O517" s="7">
        <f t="shared" si="24"/>
        <v>0.29532579805085002</v>
      </c>
      <c r="U517" s="5" t="s">
        <v>10</v>
      </c>
      <c r="V517" s="69">
        <v>6.92673235428357E-3</v>
      </c>
      <c r="W517" s="69">
        <v>0.41587241925524199</v>
      </c>
      <c r="X517" s="69">
        <v>0.42183263081590505</v>
      </c>
      <c r="Y517" s="69">
        <v>0.14581040083765101</v>
      </c>
      <c r="Z517" s="69">
        <v>4.7869627084060506E-2</v>
      </c>
      <c r="AA517" s="69">
        <v>0.15123365640185799</v>
      </c>
      <c r="AB517" s="69">
        <v>1.2135205519907599E-2</v>
      </c>
      <c r="AC517" s="69">
        <v>0.76255805836711699</v>
      </c>
      <c r="AD517" s="69">
        <v>0.553010980750128</v>
      </c>
      <c r="AE517" s="70">
        <v>0.51061830482991899</v>
      </c>
      <c r="AF517" s="70">
        <v>2.9532579805085003E-3</v>
      </c>
    </row>
    <row r="518" spans="2:32" s="5" customFormat="1" ht="13.5" customHeight="1">
      <c r="B518" s="44" t="s">
        <v>14</v>
      </c>
      <c r="C518" s="45"/>
      <c r="D518" s="46"/>
      <c r="E518" s="6">
        <f t="shared" si="24"/>
        <v>0.8</v>
      </c>
      <c r="F518" s="6">
        <f t="shared" si="24"/>
        <v>40.1</v>
      </c>
      <c r="G518" s="6">
        <f t="shared" si="24"/>
        <v>38.299999999999997</v>
      </c>
      <c r="H518" s="6">
        <f t="shared" si="24"/>
        <v>19.100000000000001</v>
      </c>
      <c r="I518" s="6">
        <f t="shared" si="24"/>
        <v>6.2000000000000011</v>
      </c>
      <c r="J518" s="6">
        <f t="shared" si="24"/>
        <v>15.1</v>
      </c>
      <c r="K518" s="6">
        <f t="shared" si="24"/>
        <v>1.2</v>
      </c>
      <c r="L518" s="6">
        <f t="shared" si="24"/>
        <v>69.8</v>
      </c>
      <c r="M518" s="6">
        <f t="shared" si="24"/>
        <v>51.6</v>
      </c>
      <c r="N518" s="6">
        <f t="shared" si="24"/>
        <v>48.6</v>
      </c>
      <c r="O518" s="6">
        <f t="shared" si="24"/>
        <v>0.3</v>
      </c>
      <c r="U518" s="5" t="s">
        <v>14</v>
      </c>
      <c r="V518" s="69">
        <v>8.0000000000000002E-3</v>
      </c>
      <c r="W518" s="69">
        <v>0.40100000000000002</v>
      </c>
      <c r="X518" s="69">
        <v>0.38300000000000001</v>
      </c>
      <c r="Y518" s="69">
        <v>0.19100000000000003</v>
      </c>
      <c r="Z518" s="69">
        <v>6.2000000000000006E-2</v>
      </c>
      <c r="AA518" s="69">
        <v>0.151</v>
      </c>
      <c r="AB518" s="69">
        <v>1.2E-2</v>
      </c>
      <c r="AC518" s="69">
        <v>0.69799999999999995</v>
      </c>
      <c r="AD518" s="69">
        <v>0.51600000000000001</v>
      </c>
      <c r="AE518" s="70">
        <v>0.48600000000000004</v>
      </c>
      <c r="AF518" s="70">
        <v>3.0000000000000001E-3</v>
      </c>
    </row>
    <row r="519" spans="2:32" s="5" customFormat="1" ht="3.75" customHeight="1">
      <c r="E519" s="11"/>
      <c r="AE519" s="30"/>
      <c r="AF519" s="30"/>
    </row>
    <row r="520" spans="2:32" s="5" customFormat="1" ht="12.75" customHeight="1">
      <c r="E520" s="11"/>
      <c r="AE520" s="30"/>
      <c r="AF520" s="30"/>
    </row>
    <row r="521" spans="2:32" s="5" customFormat="1" ht="12.75" customHeight="1">
      <c r="E521" s="11"/>
      <c r="AE521" s="30"/>
      <c r="AF521" s="30"/>
    </row>
    <row r="522" spans="2:32" s="5" customFormat="1" ht="12.75" customHeight="1">
      <c r="E522" s="11"/>
      <c r="U522" s="26"/>
      <c r="V522" s="26"/>
      <c r="W522" s="26"/>
      <c r="X522" s="26"/>
      <c r="Y522" s="26"/>
      <c r="Z522" s="26"/>
      <c r="AA522" s="26"/>
      <c r="AB522" s="26"/>
      <c r="AC522" s="26"/>
      <c r="AD522" s="26"/>
      <c r="AE522" s="33"/>
      <c r="AF522" s="33"/>
    </row>
    <row r="523" spans="2:32" s="5" customFormat="1" ht="12.75" customHeight="1">
      <c r="E523" s="11"/>
      <c r="AE523" s="30"/>
      <c r="AF523" s="30"/>
    </row>
    <row r="524" spans="2:32" s="5" customFormat="1" ht="12.75" customHeight="1">
      <c r="E524" s="11"/>
      <c r="AE524" s="30"/>
      <c r="AF524" s="30"/>
    </row>
    <row r="525" spans="2:32" s="5" customFormat="1" ht="12.75" customHeight="1">
      <c r="E525" s="11"/>
      <c r="AE525" s="30"/>
      <c r="AF525" s="30"/>
    </row>
    <row r="526" spans="2:32" s="5" customFormat="1" ht="12.75" customHeight="1">
      <c r="E526" s="11"/>
      <c r="AE526" s="30"/>
      <c r="AF526" s="30"/>
    </row>
    <row r="527" spans="2:32" s="5" customFormat="1" ht="12.75" customHeight="1">
      <c r="E527" s="11"/>
      <c r="AE527" s="30"/>
      <c r="AF527" s="30"/>
    </row>
    <row r="528" spans="2:32" s="5" customFormat="1" ht="12.75" customHeight="1">
      <c r="E528" s="11"/>
      <c r="AE528" s="30"/>
      <c r="AF528" s="30"/>
    </row>
    <row r="529" spans="2:32" s="5" customFormat="1" ht="12.75" customHeight="1">
      <c r="E529" s="11"/>
      <c r="AE529" s="30"/>
      <c r="AF529" s="30"/>
    </row>
    <row r="530" spans="2:32" s="5" customFormat="1" ht="12.75" customHeight="1">
      <c r="E530" s="11"/>
      <c r="AE530" s="30"/>
      <c r="AF530" s="30"/>
    </row>
    <row r="531" spans="2:32" s="5" customFormat="1" ht="12.75" customHeight="1">
      <c r="E531" s="11"/>
      <c r="AE531" s="30"/>
      <c r="AF531" s="30"/>
    </row>
    <row r="532" spans="2:32" s="5" customFormat="1" ht="13.5" customHeight="1">
      <c r="E532" s="11"/>
      <c r="AE532" s="30"/>
      <c r="AF532" s="30"/>
    </row>
    <row r="533" spans="2:32" s="5" customFormat="1" ht="13.5" customHeight="1">
      <c r="B533" s="47" t="s">
        <v>7</v>
      </c>
      <c r="C533" s="48"/>
      <c r="D533" s="49"/>
      <c r="E533" s="50" t="s">
        <v>8</v>
      </c>
      <c r="F533" s="51"/>
      <c r="G533" s="51"/>
      <c r="H533" s="51"/>
      <c r="I533" s="51"/>
      <c r="J533" s="51"/>
      <c r="K533" s="51"/>
      <c r="L533" s="51"/>
      <c r="M533" s="51"/>
      <c r="N533" s="51"/>
      <c r="O533" s="51"/>
      <c r="AE533" s="30"/>
      <c r="AF533" s="30"/>
    </row>
    <row r="534" spans="2:32" s="5" customFormat="1" ht="18" customHeight="1">
      <c r="B534" s="52" t="s">
        <v>124</v>
      </c>
      <c r="C534" s="53"/>
      <c r="D534" s="54"/>
      <c r="E534" s="58" t="str">
        <f>U536</f>
        <v>家の人（兄弟姉妹を除く）と学校での出来事について話をしますか</v>
      </c>
      <c r="F534" s="59" t="s">
        <v>11</v>
      </c>
      <c r="G534" s="59" t="s">
        <v>11</v>
      </c>
      <c r="H534" s="59" t="s">
        <v>11</v>
      </c>
      <c r="I534" s="59" t="s">
        <v>11</v>
      </c>
      <c r="J534" s="59" t="s">
        <v>11</v>
      </c>
      <c r="K534" s="59" t="s">
        <v>11</v>
      </c>
      <c r="L534" s="59" t="s">
        <v>11</v>
      </c>
      <c r="M534" s="59"/>
      <c r="N534" s="59"/>
      <c r="O534" s="59" t="s">
        <v>11</v>
      </c>
      <c r="AE534" s="30"/>
      <c r="AF534" s="30"/>
    </row>
    <row r="535" spans="2:32" s="5" customFormat="1" ht="18" customHeight="1">
      <c r="B535" s="55"/>
      <c r="C535" s="56"/>
      <c r="D535" s="57"/>
      <c r="E535" s="59" t="s">
        <v>11</v>
      </c>
      <c r="F535" s="59" t="s">
        <v>11</v>
      </c>
      <c r="G535" s="59" t="s">
        <v>11</v>
      </c>
      <c r="H535" s="59" t="s">
        <v>11</v>
      </c>
      <c r="I535" s="59" t="s">
        <v>11</v>
      </c>
      <c r="J535" s="59" t="s">
        <v>11</v>
      </c>
      <c r="K535" s="59" t="s">
        <v>11</v>
      </c>
      <c r="L535" s="59" t="s">
        <v>11</v>
      </c>
      <c r="M535" s="59"/>
      <c r="N535" s="59"/>
      <c r="O535" s="59" t="s">
        <v>11</v>
      </c>
      <c r="V535" s="5">
        <v>1</v>
      </c>
      <c r="W535" s="5">
        <v>2</v>
      </c>
      <c r="X535" s="5">
        <v>3</v>
      </c>
      <c r="Y535" s="5">
        <v>4</v>
      </c>
      <c r="Z535" s="5">
        <v>5</v>
      </c>
      <c r="AA535" s="5">
        <v>6</v>
      </c>
      <c r="AB535" s="5">
        <v>7</v>
      </c>
      <c r="AC535" s="5">
        <v>8</v>
      </c>
      <c r="AD535" s="5">
        <v>9</v>
      </c>
      <c r="AE535" s="30">
        <v>10</v>
      </c>
      <c r="AF535" s="30">
        <v>11</v>
      </c>
    </row>
    <row r="536" spans="2:32" s="5" customFormat="1" ht="13.5" customHeight="1" thickBot="1">
      <c r="B536" s="35" t="s">
        <v>9</v>
      </c>
      <c r="C536" s="36"/>
      <c r="D536" s="37"/>
      <c r="E536" s="10" t="s">
        <v>104</v>
      </c>
      <c r="F536" s="10" t="s">
        <v>0</v>
      </c>
      <c r="G536" s="10" t="s">
        <v>1</v>
      </c>
      <c r="H536" s="10" t="s">
        <v>2</v>
      </c>
      <c r="I536" s="10" t="s">
        <v>3</v>
      </c>
      <c r="J536" s="10" t="s">
        <v>4</v>
      </c>
      <c r="K536" s="10" t="s">
        <v>5</v>
      </c>
      <c r="L536" s="10" t="s">
        <v>6</v>
      </c>
      <c r="M536" s="10" t="s">
        <v>313</v>
      </c>
      <c r="N536" s="10" t="s">
        <v>317</v>
      </c>
      <c r="O536" s="9" t="s">
        <v>103</v>
      </c>
      <c r="U536" s="26" t="s">
        <v>23</v>
      </c>
      <c r="V536" s="26" t="s">
        <v>255</v>
      </c>
      <c r="W536" s="26" t="s">
        <v>256</v>
      </c>
      <c r="X536" s="26" t="s">
        <v>186</v>
      </c>
      <c r="Y536" s="26" t="s">
        <v>187</v>
      </c>
      <c r="Z536" s="26"/>
      <c r="AA536" s="26"/>
      <c r="AD536" s="26"/>
      <c r="AE536" s="33" t="s">
        <v>172</v>
      </c>
      <c r="AF536" s="33" t="s">
        <v>173</v>
      </c>
    </row>
    <row r="537" spans="2:32" s="5" customFormat="1" ht="13.5" customHeight="1" thickBot="1">
      <c r="B537" s="38" t="s">
        <v>345</v>
      </c>
      <c r="C537" s="39"/>
      <c r="D537" s="40"/>
      <c r="E537" s="8">
        <f>IF(V537="","",V537)</f>
        <v>43.075350633127002</v>
      </c>
      <c r="F537" s="8">
        <f t="shared" ref="F537:O539" si="25">IF(W537="","",W537)</f>
        <v>29.7030265175175</v>
      </c>
      <c r="G537" s="8">
        <f t="shared" si="25"/>
        <v>20.3168474249049</v>
      </c>
      <c r="H537" s="8">
        <f t="shared" si="25"/>
        <v>6.8479927318153404</v>
      </c>
      <c r="I537" s="8" t="str">
        <f t="shared" si="25"/>
        <v/>
      </c>
      <c r="J537" s="8" t="str">
        <f t="shared" si="25"/>
        <v/>
      </c>
      <c r="K537" s="8" t="str">
        <f t="shared" si="25"/>
        <v/>
      </c>
      <c r="L537" s="8" t="str">
        <f t="shared" si="25"/>
        <v/>
      </c>
      <c r="M537" s="8" t="str">
        <f t="shared" si="25"/>
        <v/>
      </c>
      <c r="N537" s="8">
        <f t="shared" si="25"/>
        <v>5.67826926352848E-3</v>
      </c>
      <c r="O537" s="8">
        <f t="shared" si="25"/>
        <v>5.1104423371756302E-2</v>
      </c>
      <c r="T537" s="5" t="s">
        <v>344</v>
      </c>
      <c r="U537" s="5" t="s">
        <v>15</v>
      </c>
      <c r="V537" s="69">
        <v>43.075350633127002</v>
      </c>
      <c r="W537" s="69">
        <v>29.7030265175175</v>
      </c>
      <c r="X537" s="69">
        <v>20.3168474249049</v>
      </c>
      <c r="Y537" s="69">
        <v>6.8479927318153404</v>
      </c>
      <c r="Z537" s="69"/>
      <c r="AA537" s="69"/>
      <c r="AB537" s="69"/>
      <c r="AC537" s="69"/>
      <c r="AD537" s="69"/>
      <c r="AE537" s="70">
        <v>5.67826926352848E-3</v>
      </c>
      <c r="AF537" s="70">
        <v>5.1104423371756302E-2</v>
      </c>
    </row>
    <row r="538" spans="2:32" s="5" customFormat="1" ht="13.5" customHeight="1">
      <c r="B538" s="41" t="s">
        <v>68</v>
      </c>
      <c r="C538" s="42"/>
      <c r="D538" s="43"/>
      <c r="E538" s="7">
        <f>IF(V538="","",V538)</f>
        <v>44.591510725695997</v>
      </c>
      <c r="F538" s="7">
        <f t="shared" si="25"/>
        <v>29.8816012027814</v>
      </c>
      <c r="G538" s="7">
        <f t="shared" si="25"/>
        <v>19.1290573737482</v>
      </c>
      <c r="H538" s="7">
        <f t="shared" si="25"/>
        <v>6.3495046580932701</v>
      </c>
      <c r="I538" s="7" t="str">
        <f t="shared" si="25"/>
        <v/>
      </c>
      <c r="J538" s="7" t="str">
        <f t="shared" si="25"/>
        <v/>
      </c>
      <c r="K538" s="7" t="str">
        <f t="shared" si="25"/>
        <v/>
      </c>
      <c r="L538" s="7" t="str">
        <f t="shared" si="25"/>
        <v/>
      </c>
      <c r="M538" s="7" t="str">
        <f t="shared" si="25"/>
        <v/>
      </c>
      <c r="N538" s="7">
        <f t="shared" si="25"/>
        <v>2.6847799822804501E-3</v>
      </c>
      <c r="O538" s="7">
        <f t="shared" si="25"/>
        <v>4.56412596987677E-2</v>
      </c>
      <c r="U538" s="5" t="s">
        <v>10</v>
      </c>
      <c r="V538" s="69">
        <v>44.591510725695997</v>
      </c>
      <c r="W538" s="69">
        <v>29.8816012027814</v>
      </c>
      <c r="X538" s="69">
        <v>19.1290573737482</v>
      </c>
      <c r="Y538" s="69">
        <v>6.3495046580932701</v>
      </c>
      <c r="Z538" s="69"/>
      <c r="AA538" s="69"/>
      <c r="AB538" s="69"/>
      <c r="AC538" s="69"/>
      <c r="AD538" s="69"/>
      <c r="AE538" s="70">
        <v>2.6847799822804501E-3</v>
      </c>
      <c r="AF538" s="70">
        <v>4.56412596987677E-2</v>
      </c>
    </row>
    <row r="539" spans="2:32" s="5" customFormat="1" ht="13.5" customHeight="1">
      <c r="B539" s="44" t="s">
        <v>14</v>
      </c>
      <c r="C539" s="45"/>
      <c r="D539" s="46"/>
      <c r="E539" s="6">
        <f>IF(V539="","",V539)</f>
        <v>44</v>
      </c>
      <c r="F539" s="6">
        <f t="shared" si="25"/>
        <v>30.3</v>
      </c>
      <c r="G539" s="6">
        <f t="shared" si="25"/>
        <v>19.100000000000001</v>
      </c>
      <c r="H539" s="6">
        <f t="shared" si="25"/>
        <v>6.5</v>
      </c>
      <c r="I539" s="6" t="str">
        <f t="shared" si="25"/>
        <v/>
      </c>
      <c r="J539" s="6" t="str">
        <f t="shared" si="25"/>
        <v/>
      </c>
      <c r="K539" s="6" t="str">
        <f t="shared" si="25"/>
        <v/>
      </c>
      <c r="L539" s="6" t="str">
        <f t="shared" si="25"/>
        <v/>
      </c>
      <c r="M539" s="6" t="str">
        <f t="shared" si="25"/>
        <v/>
      </c>
      <c r="N539" s="6">
        <f t="shared" si="25"/>
        <v>0</v>
      </c>
      <c r="O539" s="6">
        <f t="shared" si="25"/>
        <v>0</v>
      </c>
      <c r="U539" s="5" t="s">
        <v>14</v>
      </c>
      <c r="V539" s="69">
        <v>44</v>
      </c>
      <c r="W539" s="69">
        <v>30.3</v>
      </c>
      <c r="X539" s="69">
        <v>19.100000000000001</v>
      </c>
      <c r="Y539" s="69">
        <v>6.5</v>
      </c>
      <c r="Z539" s="69"/>
      <c r="AA539" s="69"/>
      <c r="AB539" s="69"/>
      <c r="AC539" s="69"/>
      <c r="AD539" s="69"/>
      <c r="AE539" s="70">
        <v>0</v>
      </c>
      <c r="AF539" s="70">
        <v>0</v>
      </c>
    </row>
    <row r="540" spans="2:32" s="5" customFormat="1" ht="3.75" customHeight="1">
      <c r="E540" s="11"/>
      <c r="AE540" s="30"/>
      <c r="AF540" s="30"/>
    </row>
    <row r="541" spans="2:32" s="5" customFormat="1" ht="12.75" customHeight="1">
      <c r="E541" s="11"/>
      <c r="AE541" s="30"/>
      <c r="AF541" s="30"/>
    </row>
    <row r="542" spans="2:32" s="5" customFormat="1" ht="12.75" customHeight="1">
      <c r="E542" s="11"/>
      <c r="AE542" s="30"/>
      <c r="AF542" s="30"/>
    </row>
    <row r="543" spans="2:32" s="5" customFormat="1" ht="12.75" customHeight="1">
      <c r="E543" s="11"/>
      <c r="AE543" s="30"/>
      <c r="AF543" s="30"/>
    </row>
    <row r="544" spans="2:32" s="5" customFormat="1" ht="12.75" customHeight="1">
      <c r="E544" s="11"/>
      <c r="AE544" s="30"/>
      <c r="AF544" s="30"/>
    </row>
    <row r="545" spans="2:32" s="5" customFormat="1" ht="12.75" customHeight="1">
      <c r="E545" s="11"/>
      <c r="AE545" s="30"/>
      <c r="AF545" s="30"/>
    </row>
    <row r="546" spans="2:32" s="5" customFormat="1" ht="12.75" customHeight="1">
      <c r="E546" s="11"/>
      <c r="U546" s="26"/>
      <c r="V546" s="26"/>
      <c r="W546" s="26"/>
      <c r="X546" s="26"/>
      <c r="Y546" s="26"/>
      <c r="Z546" s="26"/>
      <c r="AA546" s="26"/>
      <c r="AD546" s="26"/>
      <c r="AE546" s="33"/>
      <c r="AF546" s="33"/>
    </row>
    <row r="547" spans="2:32" s="5" customFormat="1" ht="12.75" customHeight="1">
      <c r="E547" s="11"/>
      <c r="AE547" s="30"/>
      <c r="AF547" s="30"/>
    </row>
    <row r="548" spans="2:32" s="5" customFormat="1" ht="12.75" customHeight="1">
      <c r="E548" s="11"/>
      <c r="AE548" s="30"/>
      <c r="AF548" s="30"/>
    </row>
    <row r="549" spans="2:32" s="5" customFormat="1" ht="12.75" customHeight="1">
      <c r="E549" s="11"/>
      <c r="AE549" s="30"/>
      <c r="AF549" s="30"/>
    </row>
    <row r="550" spans="2:32" s="5" customFormat="1" ht="12.75" customHeight="1">
      <c r="E550" s="11"/>
      <c r="AE550" s="30"/>
      <c r="AF550" s="30"/>
    </row>
    <row r="551" spans="2:32" s="5" customFormat="1" ht="12.75" customHeight="1">
      <c r="E551" s="11"/>
      <c r="AE551" s="30"/>
      <c r="AF551" s="30"/>
    </row>
    <row r="552" spans="2:32" s="5" customFormat="1" ht="12.75" customHeight="1">
      <c r="E552" s="11"/>
      <c r="AE552" s="30"/>
      <c r="AF552" s="30"/>
    </row>
    <row r="553" spans="2:32" s="5" customFormat="1" ht="13.5" customHeight="1">
      <c r="E553" s="11"/>
      <c r="AE553" s="30"/>
      <c r="AF553" s="30"/>
    </row>
    <row r="554" spans="2:32" s="5" customFormat="1" ht="13.5" customHeight="1">
      <c r="B554" s="47" t="s">
        <v>7</v>
      </c>
      <c r="C554" s="48"/>
      <c r="D554" s="49"/>
      <c r="E554" s="50" t="s">
        <v>8</v>
      </c>
      <c r="F554" s="51"/>
      <c r="G554" s="51"/>
      <c r="H554" s="51"/>
      <c r="I554" s="51"/>
      <c r="J554" s="51"/>
      <c r="K554" s="51"/>
      <c r="L554" s="51"/>
      <c r="M554" s="51"/>
      <c r="N554" s="51"/>
      <c r="O554" s="51"/>
      <c r="AE554" s="30"/>
      <c r="AF554" s="30"/>
    </row>
    <row r="555" spans="2:32" s="5" customFormat="1" ht="18" customHeight="1">
      <c r="B555" s="52" t="s">
        <v>167</v>
      </c>
      <c r="C555" s="53"/>
      <c r="D555" s="54"/>
      <c r="E555" s="58" t="str">
        <f>U557</f>
        <v>携帯電話やスマートフォンの使い方について，家の人と約束したことを守っていますか</v>
      </c>
      <c r="F555" s="59" t="s">
        <v>11</v>
      </c>
      <c r="G555" s="59" t="s">
        <v>11</v>
      </c>
      <c r="H555" s="59" t="s">
        <v>11</v>
      </c>
      <c r="I555" s="59" t="s">
        <v>11</v>
      </c>
      <c r="J555" s="59" t="s">
        <v>11</v>
      </c>
      <c r="K555" s="59" t="s">
        <v>11</v>
      </c>
      <c r="L555" s="59" t="s">
        <v>11</v>
      </c>
      <c r="M555" s="59"/>
      <c r="N555" s="59"/>
      <c r="O555" s="59" t="s">
        <v>11</v>
      </c>
      <c r="AE555" s="30"/>
      <c r="AF555" s="30"/>
    </row>
    <row r="556" spans="2:32" s="5" customFormat="1" ht="18" customHeight="1">
      <c r="B556" s="55"/>
      <c r="C556" s="56"/>
      <c r="D556" s="57"/>
      <c r="E556" s="59" t="s">
        <v>11</v>
      </c>
      <c r="F556" s="59" t="s">
        <v>11</v>
      </c>
      <c r="G556" s="59" t="s">
        <v>11</v>
      </c>
      <c r="H556" s="59" t="s">
        <v>11</v>
      </c>
      <c r="I556" s="59" t="s">
        <v>11</v>
      </c>
      <c r="J556" s="59" t="s">
        <v>11</v>
      </c>
      <c r="K556" s="59" t="s">
        <v>11</v>
      </c>
      <c r="L556" s="59" t="s">
        <v>11</v>
      </c>
      <c r="M556" s="59"/>
      <c r="N556" s="59"/>
      <c r="O556" s="59" t="s">
        <v>11</v>
      </c>
      <c r="V556" s="5">
        <v>1</v>
      </c>
      <c r="W556" s="5">
        <v>2</v>
      </c>
      <c r="X556" s="5">
        <v>3</v>
      </c>
      <c r="Y556" s="5">
        <v>4</v>
      </c>
      <c r="Z556" s="5">
        <v>5</v>
      </c>
      <c r="AA556" s="5">
        <v>6</v>
      </c>
      <c r="AB556" s="5">
        <v>7</v>
      </c>
      <c r="AC556" s="5">
        <v>8</v>
      </c>
      <c r="AD556" s="5">
        <v>9</v>
      </c>
      <c r="AE556" s="30">
        <v>10</v>
      </c>
      <c r="AF556" s="30">
        <v>11</v>
      </c>
    </row>
    <row r="557" spans="2:32" s="5" customFormat="1" ht="13.5" customHeight="1" thickBot="1">
      <c r="B557" s="35" t="s">
        <v>9</v>
      </c>
      <c r="C557" s="36"/>
      <c r="D557" s="37"/>
      <c r="E557" s="10" t="s">
        <v>104</v>
      </c>
      <c r="F557" s="10" t="s">
        <v>0</v>
      </c>
      <c r="G557" s="10" t="s">
        <v>1</v>
      </c>
      <c r="H557" s="10" t="s">
        <v>2</v>
      </c>
      <c r="I557" s="10" t="s">
        <v>3</v>
      </c>
      <c r="J557" s="10" t="s">
        <v>4</v>
      </c>
      <c r="K557" s="10" t="s">
        <v>5</v>
      </c>
      <c r="L557" s="10" t="s">
        <v>6</v>
      </c>
      <c r="M557" s="10" t="s">
        <v>313</v>
      </c>
      <c r="N557" s="10" t="s">
        <v>317</v>
      </c>
      <c r="O557" s="9" t="s">
        <v>103</v>
      </c>
      <c r="U557" s="26" t="s">
        <v>257</v>
      </c>
      <c r="V557" s="26" t="s">
        <v>258</v>
      </c>
      <c r="W557" s="26" t="s">
        <v>259</v>
      </c>
      <c r="X557" s="26" t="s">
        <v>260</v>
      </c>
      <c r="Y557" s="26" t="s">
        <v>261</v>
      </c>
      <c r="Z557" s="26" t="s">
        <v>262</v>
      </c>
      <c r="AA557" s="26" t="s">
        <v>263</v>
      </c>
      <c r="AB557" s="26"/>
      <c r="AC557" s="26"/>
      <c r="AD557" s="26"/>
      <c r="AE557" s="33" t="s">
        <v>172</v>
      </c>
      <c r="AF557" s="33" t="s">
        <v>173</v>
      </c>
    </row>
    <row r="558" spans="2:32" s="5" customFormat="1" ht="13.5" customHeight="1" thickBot="1">
      <c r="B558" s="38" t="s">
        <v>345</v>
      </c>
      <c r="C558" s="39"/>
      <c r="D558" s="40"/>
      <c r="E558" s="8">
        <f>IF(V558="","",V558)</f>
        <v>19.879620691613201</v>
      </c>
      <c r="F558" s="8">
        <f t="shared" ref="F558:O560" si="26">IF(W558="","",W558)</f>
        <v>30.0323661348021</v>
      </c>
      <c r="G558" s="8">
        <f t="shared" si="26"/>
        <v>7.7849071602975402</v>
      </c>
      <c r="H558" s="8">
        <f t="shared" si="26"/>
        <v>2.0612117426608401</v>
      </c>
      <c r="I558" s="8">
        <f t="shared" si="26"/>
        <v>21.441144739083501</v>
      </c>
      <c r="J558" s="8">
        <f t="shared" si="26"/>
        <v>18.726932031116899</v>
      </c>
      <c r="K558" s="8" t="str">
        <f t="shared" si="26"/>
        <v/>
      </c>
      <c r="L558" s="8" t="str">
        <f t="shared" si="26"/>
        <v/>
      </c>
      <c r="M558" s="8" t="str">
        <f t="shared" si="26"/>
        <v/>
      </c>
      <c r="N558" s="8">
        <f t="shared" si="26"/>
        <v>2.2713077054113899E-2</v>
      </c>
      <c r="O558" s="8">
        <f t="shared" si="26"/>
        <v>5.1104423371756302E-2</v>
      </c>
      <c r="T558" s="5" t="s">
        <v>344</v>
      </c>
      <c r="U558" s="5" t="s">
        <v>15</v>
      </c>
      <c r="V558" s="69">
        <v>19.879620691613201</v>
      </c>
      <c r="W558" s="69">
        <v>30.0323661348021</v>
      </c>
      <c r="X558" s="69">
        <v>7.7849071602975402</v>
      </c>
      <c r="Y558" s="69">
        <v>2.0612117426608401</v>
      </c>
      <c r="Z558" s="69">
        <v>21.441144739083501</v>
      </c>
      <c r="AA558" s="69">
        <v>18.726932031116899</v>
      </c>
      <c r="AB558" s="69"/>
      <c r="AC558" s="69"/>
      <c r="AD558" s="69"/>
      <c r="AE558" s="70">
        <v>2.2713077054113899E-2</v>
      </c>
      <c r="AF558" s="70">
        <v>5.1104423371756302E-2</v>
      </c>
    </row>
    <row r="559" spans="2:32" s="5" customFormat="1" ht="13.5" customHeight="1">
      <c r="B559" s="41" t="s">
        <v>68</v>
      </c>
      <c r="C559" s="42"/>
      <c r="D559" s="43"/>
      <c r="E559" s="7">
        <f>IF(V559="","",V559)</f>
        <v>20.439230005101098</v>
      </c>
      <c r="F559" s="7">
        <f t="shared" si="26"/>
        <v>28.9338738690364</v>
      </c>
      <c r="G559" s="7">
        <f t="shared" si="26"/>
        <v>6.7173195156656904</v>
      </c>
      <c r="H559" s="7">
        <f t="shared" si="26"/>
        <v>1.8820307675786001</v>
      </c>
      <c r="I559" s="7">
        <f t="shared" si="26"/>
        <v>21.354739979058699</v>
      </c>
      <c r="J559" s="7">
        <f t="shared" si="26"/>
        <v>20.600316804037899</v>
      </c>
      <c r="K559" s="7" t="str">
        <f t="shared" si="26"/>
        <v/>
      </c>
      <c r="L559" s="7" t="str">
        <f t="shared" si="26"/>
        <v/>
      </c>
      <c r="M559" s="7" t="str">
        <f t="shared" si="26"/>
        <v/>
      </c>
      <c r="N559" s="7">
        <f t="shared" si="26"/>
        <v>2.68477998228045E-2</v>
      </c>
      <c r="O559" s="7">
        <f t="shared" si="26"/>
        <v>4.56412596987677E-2</v>
      </c>
      <c r="U559" s="5" t="s">
        <v>10</v>
      </c>
      <c r="V559" s="69">
        <v>20.439230005101098</v>
      </c>
      <c r="W559" s="69">
        <v>28.9338738690364</v>
      </c>
      <c r="X559" s="69">
        <v>6.7173195156656904</v>
      </c>
      <c r="Y559" s="69">
        <v>1.8820307675786001</v>
      </c>
      <c r="Z559" s="69">
        <v>21.354739979058699</v>
      </c>
      <c r="AA559" s="69">
        <v>20.600316804037899</v>
      </c>
      <c r="AB559" s="69"/>
      <c r="AC559" s="69"/>
      <c r="AD559" s="69"/>
      <c r="AE559" s="70">
        <v>2.68477998228045E-2</v>
      </c>
      <c r="AF559" s="70">
        <v>4.56412596987677E-2</v>
      </c>
    </row>
    <row r="560" spans="2:32" s="5" customFormat="1" ht="13.5" customHeight="1">
      <c r="B560" s="44" t="s">
        <v>14</v>
      </c>
      <c r="C560" s="45"/>
      <c r="D560" s="46"/>
      <c r="E560" s="6">
        <f>IF(V560="","",V560)</f>
        <v>19.899999999999999</v>
      </c>
      <c r="F560" s="6">
        <f t="shared" si="26"/>
        <v>30.7</v>
      </c>
      <c r="G560" s="6">
        <f t="shared" si="26"/>
        <v>7.5</v>
      </c>
      <c r="H560" s="6">
        <f t="shared" si="26"/>
        <v>2</v>
      </c>
      <c r="I560" s="6">
        <f t="shared" si="26"/>
        <v>19.8</v>
      </c>
      <c r="J560" s="6">
        <f t="shared" si="26"/>
        <v>19.899999999999999</v>
      </c>
      <c r="K560" s="6" t="str">
        <f t="shared" si="26"/>
        <v/>
      </c>
      <c r="L560" s="6" t="str">
        <f t="shared" si="26"/>
        <v/>
      </c>
      <c r="M560" s="6" t="str">
        <f t="shared" si="26"/>
        <v/>
      </c>
      <c r="N560" s="6">
        <f t="shared" si="26"/>
        <v>0</v>
      </c>
      <c r="O560" s="6">
        <f t="shared" si="26"/>
        <v>0.1</v>
      </c>
      <c r="U560" s="5" t="s">
        <v>14</v>
      </c>
      <c r="V560" s="69">
        <v>19.899999999999999</v>
      </c>
      <c r="W560" s="69">
        <v>30.7</v>
      </c>
      <c r="X560" s="69">
        <v>7.5</v>
      </c>
      <c r="Y560" s="69">
        <v>2</v>
      </c>
      <c r="Z560" s="69">
        <v>19.8</v>
      </c>
      <c r="AA560" s="69">
        <v>19.899999999999999</v>
      </c>
      <c r="AB560" s="69"/>
      <c r="AC560" s="69"/>
      <c r="AD560" s="69"/>
      <c r="AE560" s="70">
        <v>0</v>
      </c>
      <c r="AF560" s="70">
        <v>0.1</v>
      </c>
    </row>
    <row r="561" spans="2:32" s="5" customFormat="1" ht="3.75" customHeight="1">
      <c r="E561" s="11"/>
      <c r="AE561" s="30"/>
      <c r="AF561" s="30"/>
    </row>
    <row r="562" spans="2:32" s="5" customFormat="1" ht="12.75" customHeight="1">
      <c r="E562" s="11"/>
      <c r="AE562" s="30"/>
      <c r="AF562" s="30"/>
    </row>
    <row r="563" spans="2:32" s="5" customFormat="1" ht="12.75" customHeight="1">
      <c r="E563" s="11"/>
      <c r="AE563" s="30"/>
      <c r="AF563" s="30"/>
    </row>
    <row r="564" spans="2:32" s="5" customFormat="1" ht="12.75" customHeight="1">
      <c r="E564" s="11"/>
      <c r="AE564" s="30"/>
      <c r="AF564" s="30"/>
    </row>
    <row r="565" spans="2:32" s="5" customFormat="1" ht="12.75" customHeight="1">
      <c r="E565" s="11"/>
      <c r="AE565" s="30"/>
      <c r="AF565" s="30"/>
    </row>
    <row r="566" spans="2:32" s="5" customFormat="1" ht="12.75" customHeight="1">
      <c r="E566" s="11"/>
      <c r="AE566" s="30"/>
      <c r="AF566" s="30"/>
    </row>
    <row r="567" spans="2:32" s="5" customFormat="1" ht="12.75" customHeight="1">
      <c r="E567" s="11"/>
      <c r="U567" s="26"/>
      <c r="V567" s="26"/>
      <c r="W567" s="26"/>
      <c r="X567" s="26"/>
      <c r="Y567" s="26"/>
      <c r="Z567" s="26"/>
      <c r="AA567" s="26"/>
      <c r="AB567" s="26"/>
      <c r="AC567" s="26"/>
      <c r="AD567" s="26"/>
      <c r="AE567" s="33"/>
      <c r="AF567" s="33"/>
    </row>
    <row r="568" spans="2:32" s="5" customFormat="1" ht="12.75" customHeight="1">
      <c r="E568" s="11"/>
      <c r="AE568" s="30"/>
      <c r="AF568" s="30"/>
    </row>
    <row r="569" spans="2:32" s="5" customFormat="1" ht="12.75" customHeight="1">
      <c r="E569" s="11"/>
      <c r="AE569" s="30"/>
      <c r="AF569" s="30"/>
    </row>
    <row r="570" spans="2:32" s="5" customFormat="1" ht="12.75" customHeight="1">
      <c r="E570" s="11"/>
      <c r="AE570" s="30"/>
      <c r="AF570" s="30"/>
    </row>
    <row r="571" spans="2:32" s="5" customFormat="1" ht="12.75" customHeight="1">
      <c r="E571" s="11"/>
      <c r="AE571" s="30"/>
      <c r="AF571" s="30"/>
    </row>
    <row r="572" spans="2:32" s="5" customFormat="1" ht="12.75" customHeight="1">
      <c r="E572" s="11"/>
      <c r="AE572" s="30"/>
      <c r="AF572" s="30"/>
    </row>
    <row r="573" spans="2:32" s="5" customFormat="1" ht="12.75" customHeight="1">
      <c r="E573" s="11"/>
      <c r="AE573" s="30"/>
      <c r="AF573" s="30"/>
    </row>
    <row r="574" spans="2:32" s="11" customFormat="1" ht="15.6" customHeight="1">
      <c r="U574" s="5"/>
      <c r="V574" s="5"/>
      <c r="W574" s="5"/>
      <c r="X574" s="5"/>
      <c r="Y574" s="5"/>
      <c r="Z574" s="5"/>
      <c r="AA574" s="5"/>
      <c r="AB574" s="5"/>
      <c r="AC574" s="5"/>
      <c r="AD574" s="5"/>
      <c r="AE574" s="30"/>
      <c r="AF574" s="30"/>
    </row>
    <row r="575" spans="2:32" s="5" customFormat="1" ht="13.5" customHeight="1">
      <c r="B575" s="47" t="s">
        <v>7</v>
      </c>
      <c r="C575" s="48"/>
      <c r="D575" s="49"/>
      <c r="E575" s="50" t="s">
        <v>8</v>
      </c>
      <c r="F575" s="51"/>
      <c r="G575" s="51"/>
      <c r="H575" s="51"/>
      <c r="I575" s="51"/>
      <c r="J575" s="51"/>
      <c r="K575" s="51"/>
      <c r="L575" s="51"/>
      <c r="M575" s="51"/>
      <c r="N575" s="51"/>
      <c r="O575" s="51"/>
      <c r="AE575" s="30"/>
      <c r="AF575" s="30"/>
    </row>
    <row r="576" spans="2:32" s="5" customFormat="1" ht="18" customHeight="1">
      <c r="B576" s="52" t="s">
        <v>82</v>
      </c>
      <c r="C576" s="53"/>
      <c r="D576" s="54"/>
      <c r="E576" s="58" t="str">
        <f>U578</f>
        <v>テレビを見る時間やゲームする時間などのルールを家の人と決めていますか</v>
      </c>
      <c r="F576" s="59" t="s">
        <v>11</v>
      </c>
      <c r="G576" s="59" t="s">
        <v>11</v>
      </c>
      <c r="H576" s="59" t="s">
        <v>11</v>
      </c>
      <c r="I576" s="59" t="s">
        <v>11</v>
      </c>
      <c r="J576" s="59" t="s">
        <v>11</v>
      </c>
      <c r="K576" s="59" t="s">
        <v>11</v>
      </c>
      <c r="L576" s="59" t="s">
        <v>11</v>
      </c>
      <c r="M576" s="59"/>
      <c r="N576" s="59"/>
      <c r="O576" s="59" t="s">
        <v>11</v>
      </c>
      <c r="AE576" s="30"/>
      <c r="AF576" s="30"/>
    </row>
    <row r="577" spans="2:32" s="5" customFormat="1" ht="18" customHeight="1">
      <c r="B577" s="55"/>
      <c r="C577" s="56"/>
      <c r="D577" s="57"/>
      <c r="E577" s="59" t="s">
        <v>11</v>
      </c>
      <c r="F577" s="59" t="s">
        <v>11</v>
      </c>
      <c r="G577" s="59" t="s">
        <v>11</v>
      </c>
      <c r="H577" s="59" t="s">
        <v>11</v>
      </c>
      <c r="I577" s="59" t="s">
        <v>11</v>
      </c>
      <c r="J577" s="59" t="s">
        <v>11</v>
      </c>
      <c r="K577" s="59" t="s">
        <v>11</v>
      </c>
      <c r="L577" s="59" t="s">
        <v>11</v>
      </c>
      <c r="M577" s="59"/>
      <c r="N577" s="59"/>
      <c r="O577" s="59" t="s">
        <v>11</v>
      </c>
      <c r="V577" s="5">
        <v>1</v>
      </c>
      <c r="W577" s="5">
        <v>2</v>
      </c>
      <c r="X577" s="5">
        <v>3</v>
      </c>
      <c r="Y577" s="5">
        <v>4</v>
      </c>
      <c r="Z577" s="5">
        <v>5</v>
      </c>
      <c r="AA577" s="5">
        <v>6</v>
      </c>
      <c r="AB577" s="5">
        <v>7</v>
      </c>
      <c r="AC577" s="5">
        <v>8</v>
      </c>
      <c r="AD577" s="5">
        <v>9</v>
      </c>
      <c r="AE577" s="30">
        <v>10</v>
      </c>
      <c r="AF577" s="30">
        <v>11</v>
      </c>
    </row>
    <row r="578" spans="2:32" s="5" customFormat="1" ht="13.5" customHeight="1" thickBot="1">
      <c r="B578" s="35" t="s">
        <v>9</v>
      </c>
      <c r="C578" s="36"/>
      <c r="D578" s="37"/>
      <c r="E578" s="10" t="s">
        <v>104</v>
      </c>
      <c r="F578" s="10" t="s">
        <v>0</v>
      </c>
      <c r="G578" s="10" t="s">
        <v>1</v>
      </c>
      <c r="H578" s="10" t="s">
        <v>2</v>
      </c>
      <c r="I578" s="10" t="s">
        <v>3</v>
      </c>
      <c r="J578" s="10" t="s">
        <v>4</v>
      </c>
      <c r="K578" s="10" t="s">
        <v>5</v>
      </c>
      <c r="L578" s="10" t="s">
        <v>6</v>
      </c>
      <c r="M578" s="10" t="s">
        <v>313</v>
      </c>
      <c r="N578" s="10" t="s">
        <v>317</v>
      </c>
      <c r="O578" s="9" t="s">
        <v>103</v>
      </c>
      <c r="U578" s="26" t="s">
        <v>333</v>
      </c>
      <c r="V578" s="26" t="s">
        <v>255</v>
      </c>
      <c r="W578" s="26" t="s">
        <v>256</v>
      </c>
      <c r="X578" s="26" t="s">
        <v>186</v>
      </c>
      <c r="Y578" s="26" t="s">
        <v>187</v>
      </c>
      <c r="AD578" s="26"/>
      <c r="AE578" s="33" t="s">
        <v>172</v>
      </c>
      <c r="AF578" s="33" t="s">
        <v>173</v>
      </c>
    </row>
    <row r="579" spans="2:32" s="5" customFormat="1" ht="13.5" customHeight="1" thickBot="1">
      <c r="B579" s="38" t="s">
        <v>345</v>
      </c>
      <c r="C579" s="39"/>
      <c r="D579" s="40"/>
      <c r="E579" s="8">
        <f>IF(V579="","",V579)</f>
        <v>14.2183862358753</v>
      </c>
      <c r="F579" s="8">
        <f t="shared" ref="F579:O581" si="27">IF(W579="","",W579)</f>
        <v>17.790017602634698</v>
      </c>
      <c r="G579" s="8">
        <f t="shared" si="27"/>
        <v>28.431094202487099</v>
      </c>
      <c r="H579" s="8">
        <f t="shared" si="27"/>
        <v>39.469649650786401</v>
      </c>
      <c r="I579" s="8" t="str">
        <f t="shared" si="27"/>
        <v/>
      </c>
      <c r="J579" s="8" t="str">
        <f t="shared" si="27"/>
        <v/>
      </c>
      <c r="K579" s="8" t="str">
        <f t="shared" si="27"/>
        <v/>
      </c>
      <c r="L579" s="8" t="str">
        <f t="shared" si="27"/>
        <v/>
      </c>
      <c r="M579" s="8" t="str">
        <f t="shared" si="27"/>
        <v/>
      </c>
      <c r="N579" s="8">
        <f t="shared" si="27"/>
        <v>1.1356538527057E-2</v>
      </c>
      <c r="O579" s="8">
        <f t="shared" si="27"/>
        <v>7.9495769689398699E-2</v>
      </c>
      <c r="T579" s="5" t="s">
        <v>344</v>
      </c>
      <c r="U579" s="5" t="s">
        <v>15</v>
      </c>
      <c r="V579" s="69">
        <v>14.2183862358753</v>
      </c>
      <c r="W579" s="69">
        <v>17.790017602634698</v>
      </c>
      <c r="X579" s="69">
        <v>28.431094202487099</v>
      </c>
      <c r="Y579" s="69">
        <v>39.469649650786401</v>
      </c>
      <c r="Z579" s="69"/>
      <c r="AA579" s="69"/>
      <c r="AB579" s="69"/>
      <c r="AC579" s="69"/>
      <c r="AD579" s="69"/>
      <c r="AE579" s="70">
        <v>1.1356538527057E-2</v>
      </c>
      <c r="AF579" s="70">
        <v>7.9495769689398699E-2</v>
      </c>
    </row>
    <row r="580" spans="2:32" s="5" customFormat="1" ht="13.5" customHeight="1">
      <c r="B580" s="41" t="s">
        <v>68</v>
      </c>
      <c r="C580" s="42"/>
      <c r="D580" s="43"/>
      <c r="E580" s="7">
        <f>IF(V580="","",V580)</f>
        <v>13.880312508389901</v>
      </c>
      <c r="F580" s="7">
        <f t="shared" si="27"/>
        <v>17.209439686417699</v>
      </c>
      <c r="G580" s="7">
        <f t="shared" si="27"/>
        <v>28.437189572314502</v>
      </c>
      <c r="H580" s="7">
        <f t="shared" si="27"/>
        <v>40.3737213735334</v>
      </c>
      <c r="I580" s="7" t="str">
        <f t="shared" si="27"/>
        <v/>
      </c>
      <c r="J580" s="7" t="str">
        <f t="shared" si="27"/>
        <v/>
      </c>
      <c r="K580" s="7" t="str">
        <f t="shared" si="27"/>
        <v/>
      </c>
      <c r="L580" s="7" t="str">
        <f t="shared" si="27"/>
        <v/>
      </c>
      <c r="M580" s="7" t="str">
        <f t="shared" si="27"/>
        <v/>
      </c>
      <c r="N580" s="7">
        <f t="shared" si="27"/>
        <v>1.87934598759632E-2</v>
      </c>
      <c r="O580" s="7">
        <f t="shared" si="27"/>
        <v>8.0543399468413601E-2</v>
      </c>
      <c r="U580" s="5" t="s">
        <v>10</v>
      </c>
      <c r="V580" s="69">
        <v>13.880312508389901</v>
      </c>
      <c r="W580" s="69">
        <v>17.209439686417699</v>
      </c>
      <c r="X580" s="69">
        <v>28.437189572314502</v>
      </c>
      <c r="Y580" s="69">
        <v>40.3737213735334</v>
      </c>
      <c r="Z580" s="69"/>
      <c r="AA580" s="69"/>
      <c r="AB580" s="69"/>
      <c r="AC580" s="69"/>
      <c r="AD580" s="69"/>
      <c r="AE580" s="70">
        <v>1.87934598759632E-2</v>
      </c>
      <c r="AF580" s="70">
        <v>8.0543399468413601E-2</v>
      </c>
    </row>
    <row r="581" spans="2:32" s="5" customFormat="1" ht="13.5" customHeight="1">
      <c r="B581" s="44" t="s">
        <v>14</v>
      </c>
      <c r="C581" s="45"/>
      <c r="D581" s="46"/>
      <c r="E581" s="6">
        <f>IF(V581="","",V581)</f>
        <v>14.8</v>
      </c>
      <c r="F581" s="6">
        <f t="shared" si="27"/>
        <v>19.2</v>
      </c>
      <c r="G581" s="6">
        <f t="shared" si="27"/>
        <v>29.8</v>
      </c>
      <c r="H581" s="6">
        <f t="shared" si="27"/>
        <v>36.200000000000003</v>
      </c>
      <c r="I581" s="6" t="str">
        <f t="shared" si="27"/>
        <v/>
      </c>
      <c r="J581" s="6" t="str">
        <f t="shared" si="27"/>
        <v/>
      </c>
      <c r="K581" s="6" t="str">
        <f t="shared" si="27"/>
        <v/>
      </c>
      <c r="L581" s="6" t="str">
        <f t="shared" si="27"/>
        <v/>
      </c>
      <c r="M581" s="6" t="str">
        <f t="shared" si="27"/>
        <v/>
      </c>
      <c r="N581" s="6">
        <f t="shared" si="27"/>
        <v>0</v>
      </c>
      <c r="O581" s="6">
        <f t="shared" si="27"/>
        <v>0.1</v>
      </c>
      <c r="U581" s="5" t="s">
        <v>14</v>
      </c>
      <c r="V581" s="69">
        <v>14.8</v>
      </c>
      <c r="W581" s="69">
        <v>19.2</v>
      </c>
      <c r="X581" s="69">
        <v>29.8</v>
      </c>
      <c r="Y581" s="69">
        <v>36.200000000000003</v>
      </c>
      <c r="Z581" s="69"/>
      <c r="AA581" s="69"/>
      <c r="AB581" s="69"/>
      <c r="AC581" s="69"/>
      <c r="AD581" s="69"/>
      <c r="AE581" s="70">
        <v>0</v>
      </c>
      <c r="AF581" s="70">
        <v>0.1</v>
      </c>
    </row>
    <row r="582" spans="2:32" s="5" customFormat="1" ht="3.75" customHeight="1">
      <c r="E582" s="11"/>
      <c r="AE582" s="30"/>
      <c r="AF582" s="30"/>
    </row>
    <row r="583" spans="2:32" s="5" customFormat="1" ht="12.75" customHeight="1">
      <c r="E583" s="11"/>
      <c r="AE583" s="30"/>
      <c r="AF583" s="30"/>
    </row>
    <row r="584" spans="2:32" s="5" customFormat="1" ht="12.75" customHeight="1">
      <c r="E584" s="11"/>
      <c r="AE584" s="30"/>
      <c r="AF584" s="30"/>
    </row>
    <row r="585" spans="2:32" s="5" customFormat="1" ht="12.75" customHeight="1">
      <c r="E585" s="11"/>
      <c r="AE585" s="30"/>
      <c r="AF585" s="30"/>
    </row>
    <row r="586" spans="2:32" s="5" customFormat="1" ht="12.75" customHeight="1">
      <c r="E586" s="11"/>
      <c r="U586" s="26"/>
      <c r="V586" s="26"/>
      <c r="W586" s="26"/>
      <c r="X586" s="26"/>
      <c r="Y586" s="26"/>
      <c r="AD586" s="26"/>
      <c r="AE586" s="33"/>
      <c r="AF586" s="33"/>
    </row>
    <row r="587" spans="2:32" s="5" customFormat="1" ht="12.75" customHeight="1">
      <c r="E587" s="11"/>
      <c r="AE587" s="30"/>
      <c r="AF587" s="30"/>
    </row>
    <row r="588" spans="2:32" s="5" customFormat="1" ht="12.75" customHeight="1">
      <c r="E588" s="11"/>
      <c r="AE588" s="30"/>
      <c r="AF588" s="30"/>
    </row>
    <row r="589" spans="2:32" s="5" customFormat="1" ht="12.75" customHeight="1">
      <c r="E589" s="11"/>
      <c r="AE589" s="30"/>
      <c r="AF589" s="30"/>
    </row>
    <row r="590" spans="2:32" s="5" customFormat="1" ht="12.75" customHeight="1">
      <c r="E590" s="11"/>
      <c r="AE590" s="30"/>
      <c r="AF590" s="30"/>
    </row>
    <row r="591" spans="2:32" s="5" customFormat="1" ht="12.75" customHeight="1">
      <c r="E591" s="11"/>
      <c r="AE591" s="30"/>
      <c r="AF591" s="30"/>
    </row>
    <row r="592" spans="2:32" s="5" customFormat="1" ht="12.75" customHeight="1">
      <c r="E592" s="11"/>
      <c r="AE592" s="30"/>
      <c r="AF592" s="30"/>
    </row>
    <row r="593" spans="2:32" s="5" customFormat="1" ht="12.75" customHeight="1">
      <c r="E593" s="11"/>
      <c r="AE593" s="30"/>
      <c r="AF593" s="30"/>
    </row>
    <row r="594" spans="2:32" s="5" customFormat="1" ht="12.75" customHeight="1">
      <c r="E594" s="11"/>
      <c r="AE594" s="30"/>
      <c r="AF594" s="30"/>
    </row>
    <row r="595" spans="2:32" s="5" customFormat="1" ht="13.5" customHeight="1">
      <c r="E595" s="11"/>
      <c r="AE595" s="30"/>
      <c r="AF595" s="30"/>
    </row>
    <row r="596" spans="2:32" s="5" customFormat="1" ht="13.5" customHeight="1">
      <c r="B596" s="47" t="s">
        <v>7</v>
      </c>
      <c r="C596" s="48"/>
      <c r="D596" s="49"/>
      <c r="E596" s="50" t="s">
        <v>8</v>
      </c>
      <c r="F596" s="51"/>
      <c r="G596" s="51"/>
      <c r="H596" s="51"/>
      <c r="I596" s="51"/>
      <c r="J596" s="51"/>
      <c r="K596" s="51"/>
      <c r="L596" s="51"/>
      <c r="M596" s="51"/>
      <c r="N596" s="51"/>
      <c r="O596" s="51"/>
      <c r="AE596" s="30"/>
      <c r="AF596" s="30"/>
    </row>
    <row r="597" spans="2:32" s="5" customFormat="1" ht="18" customHeight="1">
      <c r="B597" s="52" t="s">
        <v>83</v>
      </c>
      <c r="C597" s="53"/>
      <c r="D597" s="54"/>
      <c r="E597" s="58" t="str">
        <f>U599</f>
        <v>家の人（兄弟姉妹を除く）と将来のことについて話すことがありますか</v>
      </c>
      <c r="F597" s="59" t="s">
        <v>11</v>
      </c>
      <c r="G597" s="59" t="s">
        <v>11</v>
      </c>
      <c r="H597" s="59" t="s">
        <v>11</v>
      </c>
      <c r="I597" s="59" t="s">
        <v>11</v>
      </c>
      <c r="J597" s="59" t="s">
        <v>11</v>
      </c>
      <c r="K597" s="59" t="s">
        <v>11</v>
      </c>
      <c r="L597" s="59" t="s">
        <v>11</v>
      </c>
      <c r="M597" s="59"/>
      <c r="N597" s="59"/>
      <c r="O597" s="59" t="s">
        <v>11</v>
      </c>
      <c r="AE597" s="30"/>
      <c r="AF597" s="30"/>
    </row>
    <row r="598" spans="2:32" s="5" customFormat="1" ht="18" customHeight="1">
      <c r="B598" s="55"/>
      <c r="C598" s="56"/>
      <c r="D598" s="57"/>
      <c r="E598" s="59" t="s">
        <v>11</v>
      </c>
      <c r="F598" s="59" t="s">
        <v>11</v>
      </c>
      <c r="G598" s="59" t="s">
        <v>11</v>
      </c>
      <c r="H598" s="59" t="s">
        <v>11</v>
      </c>
      <c r="I598" s="59" t="s">
        <v>11</v>
      </c>
      <c r="J598" s="59" t="s">
        <v>11</v>
      </c>
      <c r="K598" s="59" t="s">
        <v>11</v>
      </c>
      <c r="L598" s="59" t="s">
        <v>11</v>
      </c>
      <c r="M598" s="59"/>
      <c r="N598" s="59"/>
      <c r="O598" s="59" t="s">
        <v>11</v>
      </c>
      <c r="V598" s="5">
        <v>1</v>
      </c>
      <c r="W598" s="5">
        <v>2</v>
      </c>
      <c r="X598" s="5">
        <v>3</v>
      </c>
      <c r="Y598" s="5">
        <v>4</v>
      </c>
      <c r="Z598" s="5">
        <v>5</v>
      </c>
      <c r="AA598" s="5">
        <v>6</v>
      </c>
      <c r="AB598" s="5">
        <v>7</v>
      </c>
      <c r="AC598" s="5">
        <v>8</v>
      </c>
      <c r="AD598" s="5">
        <v>9</v>
      </c>
      <c r="AE598" s="30">
        <v>10</v>
      </c>
      <c r="AF598" s="30">
        <v>11</v>
      </c>
    </row>
    <row r="599" spans="2:32" s="5" customFormat="1" ht="13.5" customHeight="1" thickBot="1">
      <c r="B599" s="35" t="s">
        <v>9</v>
      </c>
      <c r="C599" s="36"/>
      <c r="D599" s="37"/>
      <c r="E599" s="10" t="s">
        <v>104</v>
      </c>
      <c r="F599" s="10" t="s">
        <v>0</v>
      </c>
      <c r="G599" s="10" t="s">
        <v>1</v>
      </c>
      <c r="H599" s="10" t="s">
        <v>2</v>
      </c>
      <c r="I599" s="10" t="s">
        <v>3</v>
      </c>
      <c r="J599" s="10" t="s">
        <v>4</v>
      </c>
      <c r="K599" s="10" t="s">
        <v>5</v>
      </c>
      <c r="L599" s="10" t="s">
        <v>6</v>
      </c>
      <c r="M599" s="10" t="s">
        <v>313</v>
      </c>
      <c r="N599" s="10" t="s">
        <v>317</v>
      </c>
      <c r="O599" s="9" t="s">
        <v>103</v>
      </c>
      <c r="U599" s="26" t="s">
        <v>331</v>
      </c>
      <c r="V599" s="26" t="s">
        <v>264</v>
      </c>
      <c r="W599" s="26" t="s">
        <v>265</v>
      </c>
      <c r="X599" s="26" t="s">
        <v>266</v>
      </c>
      <c r="Y599" s="26" t="s">
        <v>267</v>
      </c>
      <c r="Z599" s="26"/>
      <c r="AD599" s="26"/>
      <c r="AE599" s="33" t="s">
        <v>172</v>
      </c>
      <c r="AF599" s="33" t="s">
        <v>173</v>
      </c>
    </row>
    <row r="600" spans="2:32" s="5" customFormat="1" ht="13.5" customHeight="1" thickBot="1">
      <c r="B600" s="38" t="s">
        <v>345</v>
      </c>
      <c r="C600" s="39"/>
      <c r="D600" s="40"/>
      <c r="E600" s="8">
        <f>IF(V600="","",V600)</f>
        <v>17.1199818295384</v>
      </c>
      <c r="F600" s="8">
        <f t="shared" ref="F600:O602" si="28">IF(W600="","",W600)</f>
        <v>44.216682755096201</v>
      </c>
      <c r="G600" s="8">
        <f t="shared" si="28"/>
        <v>25.8758730338993</v>
      </c>
      <c r="H600" s="8">
        <f t="shared" si="28"/>
        <v>12.6852535347226</v>
      </c>
      <c r="I600" s="8" t="str">
        <f t="shared" si="28"/>
        <v/>
      </c>
      <c r="J600" s="8" t="str">
        <f t="shared" si="28"/>
        <v/>
      </c>
      <c r="K600" s="8" t="str">
        <f t="shared" si="28"/>
        <v/>
      </c>
      <c r="L600" s="8" t="str">
        <f t="shared" si="28"/>
        <v/>
      </c>
      <c r="M600" s="8" t="str">
        <f t="shared" si="28"/>
        <v/>
      </c>
      <c r="N600" s="8">
        <f t="shared" si="28"/>
        <v>5.67826926352848E-3</v>
      </c>
      <c r="O600" s="8">
        <f t="shared" si="28"/>
        <v>9.65305774799841E-2</v>
      </c>
      <c r="T600" s="5" t="s">
        <v>344</v>
      </c>
      <c r="U600" s="5" t="s">
        <v>15</v>
      </c>
      <c r="V600" s="69">
        <v>17.1199818295384</v>
      </c>
      <c r="W600" s="69">
        <v>44.216682755096201</v>
      </c>
      <c r="X600" s="69">
        <v>25.8758730338993</v>
      </c>
      <c r="Y600" s="69">
        <v>12.6852535347226</v>
      </c>
      <c r="Z600" s="69"/>
      <c r="AA600" s="69"/>
      <c r="AB600" s="69"/>
      <c r="AC600" s="69"/>
      <c r="AD600" s="69"/>
      <c r="AE600" s="70">
        <v>5.67826926352848E-3</v>
      </c>
      <c r="AF600" s="70">
        <v>9.65305774799841E-2</v>
      </c>
    </row>
    <row r="601" spans="2:32" s="5" customFormat="1" ht="13.5" customHeight="1">
      <c r="B601" s="41" t="s">
        <v>68</v>
      </c>
      <c r="C601" s="42"/>
      <c r="D601" s="43"/>
      <c r="E601" s="7">
        <f>IF(V601="","",V601)</f>
        <v>16.911429108384599</v>
      </c>
      <c r="F601" s="7">
        <f t="shared" si="28"/>
        <v>45.721803098236101</v>
      </c>
      <c r="G601" s="7">
        <f t="shared" si="28"/>
        <v>25.4114425322845</v>
      </c>
      <c r="H601" s="7">
        <f t="shared" si="28"/>
        <v>11.842564501839099</v>
      </c>
      <c r="I601" s="7" t="str">
        <f t="shared" si="28"/>
        <v/>
      </c>
      <c r="J601" s="7" t="str">
        <f t="shared" si="28"/>
        <v/>
      </c>
      <c r="K601" s="7" t="str">
        <f t="shared" si="28"/>
        <v/>
      </c>
      <c r="L601" s="7" t="str">
        <f t="shared" si="28"/>
        <v/>
      </c>
      <c r="M601" s="7" t="str">
        <f t="shared" si="28"/>
        <v/>
      </c>
      <c r="N601" s="7">
        <f t="shared" si="28"/>
        <v>1.34238999114023E-2</v>
      </c>
      <c r="O601" s="7">
        <f t="shared" si="28"/>
        <v>9.9336859344376693E-2</v>
      </c>
      <c r="U601" s="5" t="s">
        <v>10</v>
      </c>
      <c r="V601" s="69">
        <v>16.911429108384599</v>
      </c>
      <c r="W601" s="69">
        <v>45.721803098236101</v>
      </c>
      <c r="X601" s="69">
        <v>25.4114425322845</v>
      </c>
      <c r="Y601" s="69">
        <v>11.842564501839099</v>
      </c>
      <c r="Z601" s="69"/>
      <c r="AA601" s="69"/>
      <c r="AB601" s="69"/>
      <c r="AC601" s="69"/>
      <c r="AD601" s="69"/>
      <c r="AE601" s="70">
        <v>1.34238999114023E-2</v>
      </c>
      <c r="AF601" s="70">
        <v>9.9336859344376693E-2</v>
      </c>
    </row>
    <row r="602" spans="2:32" s="5" customFormat="1" ht="13.5" customHeight="1">
      <c r="B602" s="44" t="s">
        <v>14</v>
      </c>
      <c r="C602" s="45"/>
      <c r="D602" s="46"/>
      <c r="E602" s="6">
        <f>IF(V602="","",V602)</f>
        <v>17</v>
      </c>
      <c r="F602" s="6">
        <f t="shared" si="28"/>
        <v>43.7</v>
      </c>
      <c r="G602" s="6">
        <f t="shared" si="28"/>
        <v>26.4</v>
      </c>
      <c r="H602" s="6">
        <f t="shared" si="28"/>
        <v>12.8</v>
      </c>
      <c r="I602" s="6" t="str">
        <f t="shared" si="28"/>
        <v/>
      </c>
      <c r="J602" s="6" t="str">
        <f t="shared" si="28"/>
        <v/>
      </c>
      <c r="K602" s="6" t="str">
        <f t="shared" si="28"/>
        <v/>
      </c>
      <c r="L602" s="6" t="str">
        <f t="shared" si="28"/>
        <v/>
      </c>
      <c r="M602" s="6" t="str">
        <f t="shared" si="28"/>
        <v/>
      </c>
      <c r="N602" s="6">
        <f t="shared" si="28"/>
        <v>0</v>
      </c>
      <c r="O602" s="6">
        <f t="shared" si="28"/>
        <v>0.1</v>
      </c>
      <c r="U602" s="5" t="s">
        <v>14</v>
      </c>
      <c r="V602" s="69">
        <v>17</v>
      </c>
      <c r="W602" s="69">
        <v>43.7</v>
      </c>
      <c r="X602" s="69">
        <v>26.4</v>
      </c>
      <c r="Y602" s="69">
        <v>12.8</v>
      </c>
      <c r="Z602" s="69"/>
      <c r="AA602" s="69"/>
      <c r="AB602" s="69"/>
      <c r="AC602" s="69"/>
      <c r="AD602" s="69"/>
      <c r="AE602" s="70">
        <v>0</v>
      </c>
      <c r="AF602" s="70">
        <v>0.1</v>
      </c>
    </row>
    <row r="603" spans="2:32" s="5" customFormat="1" ht="3.75" customHeight="1">
      <c r="E603" s="11"/>
      <c r="AE603" s="30"/>
      <c r="AF603" s="30"/>
    </row>
    <row r="604" spans="2:32" s="5" customFormat="1" ht="12.75" customHeight="1">
      <c r="E604" s="11"/>
      <c r="AE604" s="30"/>
      <c r="AF604" s="30"/>
    </row>
    <row r="605" spans="2:32" s="5" customFormat="1" ht="12.75" customHeight="1">
      <c r="E605" s="11"/>
      <c r="U605" s="26"/>
      <c r="V605" s="26"/>
      <c r="W605" s="26"/>
      <c r="X605" s="26"/>
      <c r="Y605" s="26"/>
      <c r="Z605" s="26"/>
      <c r="AD605" s="26"/>
      <c r="AE605" s="33"/>
      <c r="AF605" s="33"/>
    </row>
    <row r="606" spans="2:32" s="5" customFormat="1" ht="12.75" customHeight="1">
      <c r="E606" s="11"/>
      <c r="AE606" s="30"/>
      <c r="AF606" s="30"/>
    </row>
    <row r="607" spans="2:32" s="5" customFormat="1" ht="12.75" customHeight="1">
      <c r="E607" s="11"/>
      <c r="AE607" s="30"/>
      <c r="AF607" s="30"/>
    </row>
    <row r="608" spans="2:32" s="5" customFormat="1" ht="12.75" customHeight="1">
      <c r="E608" s="11"/>
      <c r="AE608" s="30"/>
      <c r="AF608" s="30"/>
    </row>
    <row r="609" spans="2:32" s="5" customFormat="1" ht="12.75" customHeight="1">
      <c r="E609" s="11"/>
      <c r="AE609" s="30"/>
      <c r="AF609" s="30"/>
    </row>
    <row r="610" spans="2:32" s="5" customFormat="1" ht="12.75" customHeight="1">
      <c r="E610" s="11"/>
      <c r="AE610" s="30"/>
      <c r="AF610" s="30"/>
    </row>
    <row r="611" spans="2:32" s="5" customFormat="1" ht="12.75" customHeight="1">
      <c r="E611" s="11"/>
      <c r="AE611" s="30"/>
      <c r="AF611" s="30"/>
    </row>
    <row r="612" spans="2:32" s="5" customFormat="1" ht="12.75" customHeight="1">
      <c r="E612" s="11"/>
      <c r="AE612" s="30"/>
      <c r="AF612" s="30"/>
    </row>
    <row r="613" spans="2:32" s="5" customFormat="1" ht="12.75" customHeight="1">
      <c r="E613" s="11"/>
      <c r="AE613" s="30"/>
      <c r="AF613" s="30"/>
    </row>
    <row r="614" spans="2:32" s="5" customFormat="1" ht="12.75" customHeight="1">
      <c r="E614" s="11"/>
      <c r="AE614" s="30"/>
      <c r="AF614" s="30"/>
    </row>
    <row r="615" spans="2:32" s="5" customFormat="1" ht="12.75" customHeight="1">
      <c r="E615" s="11"/>
      <c r="AE615" s="30"/>
      <c r="AF615" s="30"/>
    </row>
    <row r="616" spans="2:32" s="5" customFormat="1" ht="13.5" customHeight="1">
      <c r="E616" s="11"/>
      <c r="AE616" s="30"/>
      <c r="AF616" s="30"/>
    </row>
    <row r="617" spans="2:32" s="5" customFormat="1" ht="13.5" customHeight="1">
      <c r="B617" s="47" t="s">
        <v>7</v>
      </c>
      <c r="C617" s="48"/>
      <c r="D617" s="49"/>
      <c r="E617" s="50" t="s">
        <v>8</v>
      </c>
      <c r="F617" s="51"/>
      <c r="G617" s="51"/>
      <c r="H617" s="51"/>
      <c r="I617" s="51"/>
      <c r="J617" s="51"/>
      <c r="K617" s="51"/>
      <c r="L617" s="51"/>
      <c r="M617" s="51"/>
      <c r="N617" s="51"/>
      <c r="O617" s="51"/>
      <c r="AE617" s="30"/>
      <c r="AF617" s="30"/>
    </row>
    <row r="618" spans="2:32" s="5" customFormat="1" ht="18" customHeight="1">
      <c r="B618" s="52" t="s">
        <v>123</v>
      </c>
      <c r="C618" s="53"/>
      <c r="D618" s="54"/>
      <c r="E618" s="58" t="str">
        <f>U620</f>
        <v>家の人(兄弟姉妹を除く)は，授業参観や運動会などの学校の行事に来ますか</v>
      </c>
      <c r="F618" s="59" t="s">
        <v>11</v>
      </c>
      <c r="G618" s="59" t="s">
        <v>11</v>
      </c>
      <c r="H618" s="59" t="s">
        <v>11</v>
      </c>
      <c r="I618" s="59" t="s">
        <v>11</v>
      </c>
      <c r="J618" s="59" t="s">
        <v>11</v>
      </c>
      <c r="K618" s="59" t="s">
        <v>11</v>
      </c>
      <c r="L618" s="59" t="s">
        <v>11</v>
      </c>
      <c r="M618" s="59"/>
      <c r="N618" s="59"/>
      <c r="O618" s="59" t="s">
        <v>11</v>
      </c>
      <c r="AE618" s="30"/>
      <c r="AF618" s="30"/>
    </row>
    <row r="619" spans="2:32" s="5" customFormat="1" ht="18" customHeight="1">
      <c r="B619" s="55"/>
      <c r="C619" s="56"/>
      <c r="D619" s="57"/>
      <c r="E619" s="59" t="s">
        <v>11</v>
      </c>
      <c r="F619" s="59" t="s">
        <v>11</v>
      </c>
      <c r="G619" s="59" t="s">
        <v>11</v>
      </c>
      <c r="H619" s="59" t="s">
        <v>11</v>
      </c>
      <c r="I619" s="59" t="s">
        <v>11</v>
      </c>
      <c r="J619" s="59" t="s">
        <v>11</v>
      </c>
      <c r="K619" s="59" t="s">
        <v>11</v>
      </c>
      <c r="L619" s="59" t="s">
        <v>11</v>
      </c>
      <c r="M619" s="59"/>
      <c r="N619" s="59"/>
      <c r="O619" s="59" t="s">
        <v>11</v>
      </c>
      <c r="V619" s="5">
        <v>1</v>
      </c>
      <c r="W619" s="5">
        <v>2</v>
      </c>
      <c r="X619" s="5">
        <v>3</v>
      </c>
      <c r="Y619" s="5">
        <v>4</v>
      </c>
      <c r="Z619" s="5">
        <v>5</v>
      </c>
      <c r="AA619" s="5">
        <v>6</v>
      </c>
      <c r="AB619" s="5">
        <v>7</v>
      </c>
      <c r="AC619" s="5">
        <v>8</v>
      </c>
      <c r="AD619" s="5">
        <v>9</v>
      </c>
      <c r="AE619" s="30">
        <v>10</v>
      </c>
      <c r="AF619" s="30">
        <v>11</v>
      </c>
    </row>
    <row r="620" spans="2:32" s="5" customFormat="1" ht="13.5" customHeight="1" thickBot="1">
      <c r="B620" s="35" t="s">
        <v>9</v>
      </c>
      <c r="C620" s="36"/>
      <c r="D620" s="37"/>
      <c r="E620" s="10" t="s">
        <v>104</v>
      </c>
      <c r="F620" s="10" t="s">
        <v>0</v>
      </c>
      <c r="G620" s="10" t="s">
        <v>1</v>
      </c>
      <c r="H620" s="10" t="s">
        <v>2</v>
      </c>
      <c r="I620" s="10" t="s">
        <v>3</v>
      </c>
      <c r="J620" s="10" t="s">
        <v>4</v>
      </c>
      <c r="K620" s="10" t="s">
        <v>5</v>
      </c>
      <c r="L620" s="10" t="s">
        <v>6</v>
      </c>
      <c r="M620" s="10" t="s">
        <v>313</v>
      </c>
      <c r="N620" s="10" t="s">
        <v>317</v>
      </c>
      <c r="O620" s="9" t="s">
        <v>103</v>
      </c>
      <c r="U620" s="26" t="s">
        <v>332</v>
      </c>
      <c r="V620" s="26" t="s">
        <v>268</v>
      </c>
      <c r="W620" s="26" t="s">
        <v>269</v>
      </c>
      <c r="X620" s="26" t="s">
        <v>270</v>
      </c>
      <c r="Y620" s="26" t="s">
        <v>271</v>
      </c>
      <c r="Z620" s="26"/>
      <c r="AD620" s="26"/>
      <c r="AE620" s="33" t="s">
        <v>172</v>
      </c>
      <c r="AF620" s="33" t="s">
        <v>173</v>
      </c>
    </row>
    <row r="621" spans="2:32" s="5" customFormat="1" ht="13.5" customHeight="1" thickBot="1">
      <c r="B621" s="38" t="s">
        <v>345</v>
      </c>
      <c r="C621" s="39"/>
      <c r="D621" s="40"/>
      <c r="E621" s="8">
        <f>IF(V621="","",V621)</f>
        <v>32.456987110328797</v>
      </c>
      <c r="F621" s="8">
        <f t="shared" ref="F621:O623" si="29">IF(W621="","",W621)</f>
        <v>34.421668275509603</v>
      </c>
      <c r="G621" s="8">
        <f t="shared" si="29"/>
        <v>22.5938333995798</v>
      </c>
      <c r="H621" s="8">
        <f t="shared" si="29"/>
        <v>10.101641019817199</v>
      </c>
      <c r="I621" s="8" t="str">
        <f t="shared" si="29"/>
        <v/>
      </c>
      <c r="J621" s="8" t="str">
        <f t="shared" si="29"/>
        <v/>
      </c>
      <c r="K621" s="8" t="str">
        <f t="shared" si="29"/>
        <v/>
      </c>
      <c r="L621" s="8" t="str">
        <f t="shared" si="29"/>
        <v/>
      </c>
      <c r="M621" s="8" t="str">
        <f t="shared" si="29"/>
        <v/>
      </c>
      <c r="N621" s="8">
        <f t="shared" si="29"/>
        <v>0</v>
      </c>
      <c r="O621" s="8">
        <f t="shared" si="29"/>
        <v>0.425870194764636</v>
      </c>
      <c r="T621" s="5" t="s">
        <v>344</v>
      </c>
      <c r="U621" s="5" t="s">
        <v>15</v>
      </c>
      <c r="V621" s="69">
        <v>32.456987110328797</v>
      </c>
      <c r="W621" s="69">
        <v>34.421668275509603</v>
      </c>
      <c r="X621" s="69">
        <v>22.5938333995798</v>
      </c>
      <c r="Y621" s="69">
        <v>10.101641019817199</v>
      </c>
      <c r="Z621" s="69"/>
      <c r="AA621" s="69"/>
      <c r="AB621" s="69"/>
      <c r="AC621" s="69"/>
      <c r="AD621" s="69"/>
      <c r="AE621" s="70">
        <v>0</v>
      </c>
      <c r="AF621" s="70">
        <v>0.425870194764636</v>
      </c>
    </row>
    <row r="622" spans="2:32" s="5" customFormat="1" ht="13.5" customHeight="1">
      <c r="B622" s="41" t="s">
        <v>68</v>
      </c>
      <c r="C622" s="42"/>
      <c r="D622" s="43"/>
      <c r="E622" s="7">
        <f>IF(V622="","",V622)</f>
        <v>40.800601390715997</v>
      </c>
      <c r="F622" s="7">
        <f t="shared" si="29"/>
        <v>33.006685102155899</v>
      </c>
      <c r="G622" s="7">
        <f t="shared" si="29"/>
        <v>18.2296560796843</v>
      </c>
      <c r="H622" s="7">
        <f t="shared" si="29"/>
        <v>7.5603404301017498</v>
      </c>
      <c r="I622" s="7" t="str">
        <f t="shared" si="29"/>
        <v/>
      </c>
      <c r="J622" s="7" t="str">
        <f t="shared" si="29"/>
        <v/>
      </c>
      <c r="K622" s="7" t="str">
        <f t="shared" si="29"/>
        <v/>
      </c>
      <c r="L622" s="7" t="str">
        <f t="shared" si="29"/>
        <v/>
      </c>
      <c r="M622" s="7" t="str">
        <f t="shared" si="29"/>
        <v/>
      </c>
      <c r="N622" s="7">
        <f t="shared" si="29"/>
        <v>0</v>
      </c>
      <c r="O622" s="7">
        <f t="shared" si="29"/>
        <v>0.40271699734206801</v>
      </c>
      <c r="U622" s="5" t="s">
        <v>10</v>
      </c>
      <c r="V622" s="69">
        <v>40.800601390715997</v>
      </c>
      <c r="W622" s="69">
        <v>33.006685102155899</v>
      </c>
      <c r="X622" s="69">
        <v>18.2296560796843</v>
      </c>
      <c r="Y622" s="69">
        <v>7.5603404301017498</v>
      </c>
      <c r="Z622" s="69"/>
      <c r="AA622" s="69"/>
      <c r="AB622" s="69"/>
      <c r="AC622" s="69"/>
      <c r="AD622" s="69"/>
      <c r="AE622" s="70">
        <v>0</v>
      </c>
      <c r="AF622" s="70">
        <v>0.40271699734206801</v>
      </c>
    </row>
    <row r="623" spans="2:32" s="5" customFormat="1" ht="13.5" customHeight="1">
      <c r="B623" s="44" t="s">
        <v>14</v>
      </c>
      <c r="C623" s="45"/>
      <c r="D623" s="46"/>
      <c r="E623" s="6">
        <f>IF(V623="","",V623)</f>
        <v>52.4</v>
      </c>
      <c r="F623" s="6">
        <f t="shared" si="29"/>
        <v>31.7</v>
      </c>
      <c r="G623" s="6">
        <f t="shared" si="29"/>
        <v>11.6</v>
      </c>
      <c r="H623" s="6">
        <f t="shared" si="29"/>
        <v>3.8</v>
      </c>
      <c r="I623" s="6" t="str">
        <f t="shared" si="29"/>
        <v/>
      </c>
      <c r="J623" s="6" t="str">
        <f t="shared" si="29"/>
        <v/>
      </c>
      <c r="K623" s="6" t="str">
        <f t="shared" si="29"/>
        <v/>
      </c>
      <c r="L623" s="6" t="str">
        <f t="shared" si="29"/>
        <v/>
      </c>
      <c r="M623" s="6" t="str">
        <f t="shared" si="29"/>
        <v/>
      </c>
      <c r="N623" s="6">
        <f t="shared" si="29"/>
        <v>0</v>
      </c>
      <c r="O623" s="6">
        <f t="shared" si="29"/>
        <v>0.5</v>
      </c>
      <c r="U623" s="5" t="s">
        <v>14</v>
      </c>
      <c r="V623" s="69">
        <v>52.4</v>
      </c>
      <c r="W623" s="69">
        <v>31.7</v>
      </c>
      <c r="X623" s="69">
        <v>11.6</v>
      </c>
      <c r="Y623" s="69">
        <v>3.8</v>
      </c>
      <c r="Z623" s="69"/>
      <c r="AA623" s="69"/>
      <c r="AB623" s="69"/>
      <c r="AC623" s="69"/>
      <c r="AD623" s="69"/>
      <c r="AE623" s="70">
        <v>0</v>
      </c>
      <c r="AF623" s="70">
        <v>0.5</v>
      </c>
    </row>
    <row r="624" spans="2:32" s="5" customFormat="1" ht="3.75" customHeight="1">
      <c r="E624" s="11"/>
      <c r="U624" s="26"/>
      <c r="V624" s="26"/>
      <c r="W624" s="26"/>
      <c r="X624" s="26"/>
      <c r="Y624" s="26"/>
      <c r="Z624" s="26"/>
      <c r="AD624" s="26"/>
      <c r="AE624" s="33"/>
      <c r="AF624" s="33"/>
    </row>
    <row r="625" spans="2:32" s="5" customFormat="1" ht="12.75" customHeight="1">
      <c r="E625" s="11"/>
      <c r="AE625" s="30"/>
      <c r="AF625" s="30"/>
    </row>
    <row r="626" spans="2:32" s="5" customFormat="1" ht="12.75" customHeight="1">
      <c r="E626" s="11"/>
      <c r="AE626" s="30"/>
      <c r="AF626" s="30"/>
    </row>
    <row r="627" spans="2:32" s="5" customFormat="1" ht="12.75" customHeight="1">
      <c r="E627" s="11"/>
      <c r="AE627" s="30"/>
      <c r="AF627" s="30"/>
    </row>
    <row r="628" spans="2:32" s="5" customFormat="1" ht="12.75" customHeight="1">
      <c r="E628" s="11"/>
      <c r="AE628" s="30"/>
      <c r="AF628" s="30"/>
    </row>
    <row r="629" spans="2:32" s="5" customFormat="1" ht="12.75" customHeight="1">
      <c r="E629" s="11"/>
      <c r="AE629" s="30"/>
      <c r="AF629" s="30"/>
    </row>
    <row r="630" spans="2:32" s="5" customFormat="1" ht="12.75" customHeight="1">
      <c r="E630" s="11"/>
      <c r="AE630" s="30"/>
      <c r="AF630" s="30"/>
    </row>
    <row r="631" spans="2:32" s="5" customFormat="1" ht="12.75" customHeight="1">
      <c r="E631" s="11"/>
      <c r="AE631" s="30"/>
      <c r="AF631" s="30"/>
    </row>
    <row r="632" spans="2:32" s="5" customFormat="1" ht="12.75" customHeight="1">
      <c r="E632" s="11"/>
      <c r="AE632" s="30"/>
      <c r="AF632" s="30"/>
    </row>
    <row r="633" spans="2:32" s="5" customFormat="1" ht="12.75" customHeight="1">
      <c r="E633" s="11"/>
      <c r="AE633" s="30"/>
      <c r="AF633" s="30"/>
    </row>
    <row r="634" spans="2:32" s="5" customFormat="1" ht="12.75" customHeight="1">
      <c r="E634" s="11"/>
      <c r="AE634" s="30"/>
      <c r="AF634" s="30"/>
    </row>
    <row r="635" spans="2:32" s="5" customFormat="1" ht="12.75" customHeight="1">
      <c r="E635" s="11"/>
      <c r="AE635" s="30"/>
      <c r="AF635" s="30"/>
    </row>
    <row r="636" spans="2:32" s="5" customFormat="1" ht="12.75" customHeight="1">
      <c r="E636" s="11"/>
      <c r="AE636" s="30"/>
      <c r="AF636" s="30"/>
    </row>
    <row r="637" spans="2:32" s="5" customFormat="1" ht="15.6" customHeight="1">
      <c r="E637" s="11"/>
      <c r="AE637" s="30"/>
      <c r="AF637" s="30"/>
    </row>
    <row r="638" spans="2:32" s="5" customFormat="1" ht="13.5" customHeight="1">
      <c r="B638" s="47" t="s">
        <v>7</v>
      </c>
      <c r="C638" s="48"/>
      <c r="D638" s="49"/>
      <c r="E638" s="50" t="s">
        <v>8</v>
      </c>
      <c r="F638" s="51"/>
      <c r="G638" s="51"/>
      <c r="H638" s="51"/>
      <c r="I638" s="51"/>
      <c r="J638" s="51"/>
      <c r="K638" s="51"/>
      <c r="L638" s="51"/>
      <c r="M638" s="51"/>
      <c r="N638" s="51"/>
      <c r="O638" s="51"/>
      <c r="AE638" s="30"/>
      <c r="AF638" s="30"/>
    </row>
    <row r="639" spans="2:32" s="5" customFormat="1" ht="18" customHeight="1">
      <c r="B639" s="52" t="s">
        <v>84</v>
      </c>
      <c r="C639" s="53"/>
      <c r="D639" s="54"/>
      <c r="E639" s="58" t="str">
        <f>U641</f>
        <v>家で，自分で計画を立てて勉強をしていますか</v>
      </c>
      <c r="F639" s="59" t="s">
        <v>11</v>
      </c>
      <c r="G639" s="59" t="s">
        <v>11</v>
      </c>
      <c r="H639" s="59" t="s">
        <v>11</v>
      </c>
      <c r="I639" s="59" t="s">
        <v>11</v>
      </c>
      <c r="J639" s="59" t="s">
        <v>11</v>
      </c>
      <c r="K639" s="59" t="s">
        <v>11</v>
      </c>
      <c r="L639" s="59" t="s">
        <v>11</v>
      </c>
      <c r="M639" s="59"/>
      <c r="N639" s="59"/>
      <c r="O639" s="59" t="s">
        <v>11</v>
      </c>
      <c r="AE639" s="30"/>
      <c r="AF639" s="30"/>
    </row>
    <row r="640" spans="2:32" s="5" customFormat="1" ht="18" customHeight="1">
      <c r="B640" s="55"/>
      <c r="C640" s="56"/>
      <c r="D640" s="57"/>
      <c r="E640" s="59" t="s">
        <v>11</v>
      </c>
      <c r="F640" s="59" t="s">
        <v>11</v>
      </c>
      <c r="G640" s="59" t="s">
        <v>11</v>
      </c>
      <c r="H640" s="59" t="s">
        <v>11</v>
      </c>
      <c r="I640" s="59" t="s">
        <v>11</v>
      </c>
      <c r="J640" s="59" t="s">
        <v>11</v>
      </c>
      <c r="K640" s="59" t="s">
        <v>11</v>
      </c>
      <c r="L640" s="59" t="s">
        <v>11</v>
      </c>
      <c r="M640" s="59"/>
      <c r="N640" s="59"/>
      <c r="O640" s="59" t="s">
        <v>11</v>
      </c>
      <c r="V640" s="5">
        <v>1</v>
      </c>
      <c r="W640" s="5">
        <v>2</v>
      </c>
      <c r="X640" s="5">
        <v>3</v>
      </c>
      <c r="Y640" s="5">
        <v>4</v>
      </c>
      <c r="Z640" s="5">
        <v>5</v>
      </c>
      <c r="AA640" s="5">
        <v>6</v>
      </c>
      <c r="AB640" s="5">
        <v>7</v>
      </c>
      <c r="AC640" s="5">
        <v>8</v>
      </c>
      <c r="AD640" s="5">
        <v>9</v>
      </c>
      <c r="AE640" s="30">
        <v>10</v>
      </c>
      <c r="AF640" s="30">
        <v>11</v>
      </c>
    </row>
    <row r="641" spans="2:32" s="5" customFormat="1" ht="13.5" customHeight="1" thickBot="1">
      <c r="B641" s="35" t="s">
        <v>9</v>
      </c>
      <c r="C641" s="36"/>
      <c r="D641" s="37"/>
      <c r="E641" s="10" t="s">
        <v>104</v>
      </c>
      <c r="F641" s="10" t="s">
        <v>0</v>
      </c>
      <c r="G641" s="10" t="s">
        <v>1</v>
      </c>
      <c r="H641" s="10" t="s">
        <v>2</v>
      </c>
      <c r="I641" s="10" t="s">
        <v>3</v>
      </c>
      <c r="J641" s="10" t="s">
        <v>4</v>
      </c>
      <c r="K641" s="10" t="s">
        <v>5</v>
      </c>
      <c r="L641" s="10" t="s">
        <v>6</v>
      </c>
      <c r="M641" s="10" t="s">
        <v>313</v>
      </c>
      <c r="N641" s="10" t="s">
        <v>317</v>
      </c>
      <c r="O641" s="9" t="s">
        <v>103</v>
      </c>
      <c r="U641" s="26" t="s">
        <v>24</v>
      </c>
      <c r="V641" s="26" t="s">
        <v>255</v>
      </c>
      <c r="W641" s="26" t="s">
        <v>256</v>
      </c>
      <c r="X641" s="26" t="s">
        <v>186</v>
      </c>
      <c r="Y641" s="26" t="s">
        <v>187</v>
      </c>
      <c r="Z641" s="26"/>
      <c r="AA641" s="26"/>
      <c r="AD641" s="26"/>
      <c r="AE641" s="33" t="s">
        <v>172</v>
      </c>
      <c r="AF641" s="33" t="s">
        <v>173</v>
      </c>
    </row>
    <row r="642" spans="2:32" s="5" customFormat="1" ht="13.5" customHeight="1" thickBot="1">
      <c r="B642" s="38" t="s">
        <v>345</v>
      </c>
      <c r="C642" s="39"/>
      <c r="D642" s="40"/>
      <c r="E642" s="8">
        <f>IF(V642="","",V642)</f>
        <v>18.125035489182899</v>
      </c>
      <c r="F642" s="8">
        <f t="shared" ref="F642:O644" si="30">IF(W642="","",W642)</f>
        <v>31.599568451536001</v>
      </c>
      <c r="G642" s="8">
        <f t="shared" si="30"/>
        <v>34.217250582022601</v>
      </c>
      <c r="H642" s="8">
        <f t="shared" si="30"/>
        <v>15.9900062460962</v>
      </c>
      <c r="I642" s="8" t="str">
        <f t="shared" si="30"/>
        <v/>
      </c>
      <c r="J642" s="8" t="str">
        <f t="shared" si="30"/>
        <v/>
      </c>
      <c r="K642" s="8" t="str">
        <f t="shared" si="30"/>
        <v/>
      </c>
      <c r="L642" s="8" t="str">
        <f t="shared" si="30"/>
        <v/>
      </c>
      <c r="M642" s="8" t="str">
        <f t="shared" si="30"/>
        <v/>
      </c>
      <c r="N642" s="8">
        <f t="shared" si="30"/>
        <v>0</v>
      </c>
      <c r="O642" s="8">
        <f t="shared" si="30"/>
        <v>6.8139231162341704E-2</v>
      </c>
      <c r="T642" s="5" t="s">
        <v>344</v>
      </c>
      <c r="U642" s="5" t="s">
        <v>15</v>
      </c>
      <c r="V642" s="69">
        <v>18.125035489182899</v>
      </c>
      <c r="W642" s="69">
        <v>31.599568451536001</v>
      </c>
      <c r="X642" s="69">
        <v>34.217250582022601</v>
      </c>
      <c r="Y642" s="69">
        <v>15.9900062460962</v>
      </c>
      <c r="Z642" s="69"/>
      <c r="AA642" s="69"/>
      <c r="AB642" s="69"/>
      <c r="AC642" s="69"/>
      <c r="AD642" s="69"/>
      <c r="AE642" s="70">
        <v>0</v>
      </c>
      <c r="AF642" s="70">
        <v>6.8139231162341704E-2</v>
      </c>
    </row>
    <row r="643" spans="2:32" s="5" customFormat="1" ht="13.5" customHeight="1">
      <c r="B643" s="41" t="s">
        <v>68</v>
      </c>
      <c r="C643" s="42"/>
      <c r="D643" s="43"/>
      <c r="E643" s="7">
        <f>IF(V643="","",V643)</f>
        <v>19.112948693854499</v>
      </c>
      <c r="F643" s="7">
        <f t="shared" si="30"/>
        <v>32.075066448304597</v>
      </c>
      <c r="G643" s="7">
        <f t="shared" si="30"/>
        <v>33.589282358310697</v>
      </c>
      <c r="H643" s="7">
        <f t="shared" si="30"/>
        <v>15.1555829999732</v>
      </c>
      <c r="I643" s="7" t="str">
        <f t="shared" si="30"/>
        <v/>
      </c>
      <c r="J643" s="7" t="str">
        <f t="shared" si="30"/>
        <v/>
      </c>
      <c r="K643" s="7" t="str">
        <f t="shared" si="30"/>
        <v/>
      </c>
      <c r="L643" s="7" t="str">
        <f t="shared" si="30"/>
        <v/>
      </c>
      <c r="M643" s="7" t="str">
        <f t="shared" si="30"/>
        <v/>
      </c>
      <c r="N643" s="7">
        <f t="shared" si="30"/>
        <v>2.6847799822804501E-3</v>
      </c>
      <c r="O643" s="7">
        <f t="shared" si="30"/>
        <v>6.4434719574730806E-2</v>
      </c>
      <c r="U643" s="5" t="s">
        <v>10</v>
      </c>
      <c r="V643" s="69">
        <v>19.112948693854499</v>
      </c>
      <c r="W643" s="69">
        <v>32.075066448304597</v>
      </c>
      <c r="X643" s="69">
        <v>33.589282358310697</v>
      </c>
      <c r="Y643" s="69">
        <v>15.1555829999732</v>
      </c>
      <c r="Z643" s="69"/>
      <c r="AA643" s="69"/>
      <c r="AB643" s="69"/>
      <c r="AC643" s="69"/>
      <c r="AD643" s="69"/>
      <c r="AE643" s="70">
        <v>2.6847799822804501E-3</v>
      </c>
      <c r="AF643" s="70">
        <v>6.4434719574730806E-2</v>
      </c>
    </row>
    <row r="644" spans="2:32" s="5" customFormat="1" ht="13.5" customHeight="1">
      <c r="B644" s="44" t="s">
        <v>14</v>
      </c>
      <c r="C644" s="45"/>
      <c r="D644" s="46"/>
      <c r="E644" s="6">
        <f>IF(V644="","",V644)</f>
        <v>18.600000000000001</v>
      </c>
      <c r="F644" s="6">
        <f t="shared" si="30"/>
        <v>32.9</v>
      </c>
      <c r="G644" s="6">
        <f t="shared" si="30"/>
        <v>33.9</v>
      </c>
      <c r="H644" s="6">
        <f t="shared" si="30"/>
        <v>14.5</v>
      </c>
      <c r="I644" s="6" t="str">
        <f t="shared" si="30"/>
        <v/>
      </c>
      <c r="J644" s="6" t="str">
        <f t="shared" si="30"/>
        <v/>
      </c>
      <c r="K644" s="6" t="str">
        <f t="shared" si="30"/>
        <v/>
      </c>
      <c r="L644" s="6" t="str">
        <f t="shared" si="30"/>
        <v/>
      </c>
      <c r="M644" s="6" t="str">
        <f t="shared" si="30"/>
        <v/>
      </c>
      <c r="N644" s="6">
        <f t="shared" si="30"/>
        <v>0</v>
      </c>
      <c r="O644" s="6">
        <f t="shared" si="30"/>
        <v>0.1</v>
      </c>
      <c r="U644" s="5" t="s">
        <v>14</v>
      </c>
      <c r="V644" s="69">
        <v>18.600000000000001</v>
      </c>
      <c r="W644" s="69">
        <v>32.9</v>
      </c>
      <c r="X644" s="69">
        <v>33.9</v>
      </c>
      <c r="Y644" s="69">
        <v>14.5</v>
      </c>
      <c r="Z644" s="69"/>
      <c r="AA644" s="69"/>
      <c r="AB644" s="69"/>
      <c r="AC644" s="69"/>
      <c r="AD644" s="69"/>
      <c r="AE644" s="70">
        <v>0</v>
      </c>
      <c r="AF644" s="70">
        <v>0.1</v>
      </c>
    </row>
    <row r="645" spans="2:32" s="5" customFormat="1" ht="3.75" customHeight="1">
      <c r="E645" s="11"/>
      <c r="U645" s="26"/>
      <c r="V645" s="26"/>
      <c r="W645" s="26"/>
      <c r="X645" s="26"/>
      <c r="Y645" s="26"/>
      <c r="Z645" s="26"/>
      <c r="AA645" s="26"/>
      <c r="AD645" s="26"/>
      <c r="AE645" s="33"/>
      <c r="AF645" s="33"/>
    </row>
    <row r="646" spans="2:32" s="5" customFormat="1" ht="12.75" customHeight="1">
      <c r="E646" s="11"/>
      <c r="AE646" s="30"/>
      <c r="AF646" s="30"/>
    </row>
    <row r="647" spans="2:32" s="5" customFormat="1" ht="12.75" customHeight="1">
      <c r="E647" s="11"/>
      <c r="AE647" s="30"/>
      <c r="AF647" s="30"/>
    </row>
    <row r="648" spans="2:32" s="5" customFormat="1" ht="12.75" customHeight="1">
      <c r="E648" s="11"/>
      <c r="AE648" s="30"/>
      <c r="AF648" s="30"/>
    </row>
    <row r="649" spans="2:32" s="5" customFormat="1" ht="12.75" customHeight="1">
      <c r="E649" s="11"/>
      <c r="AE649" s="30"/>
      <c r="AF649" s="30"/>
    </row>
    <row r="650" spans="2:32" s="5" customFormat="1" ht="12.75" customHeight="1">
      <c r="E650" s="11"/>
      <c r="AE650" s="30"/>
      <c r="AF650" s="30"/>
    </row>
    <row r="651" spans="2:32" s="5" customFormat="1" ht="12.75" customHeight="1">
      <c r="E651" s="11"/>
      <c r="AE651" s="30"/>
      <c r="AF651" s="30"/>
    </row>
    <row r="652" spans="2:32" s="5" customFormat="1" ht="12.75" customHeight="1">
      <c r="E652" s="11"/>
      <c r="AE652" s="30"/>
      <c r="AF652" s="30"/>
    </row>
    <row r="653" spans="2:32" s="5" customFormat="1" ht="12.75" customHeight="1">
      <c r="E653" s="11"/>
      <c r="AE653" s="30"/>
      <c r="AF653" s="30"/>
    </row>
    <row r="654" spans="2:32" s="5" customFormat="1" ht="12.75" customHeight="1">
      <c r="E654" s="11"/>
      <c r="AE654" s="30"/>
      <c r="AF654" s="30"/>
    </row>
    <row r="655" spans="2:32" s="5" customFormat="1" ht="12.75" customHeight="1">
      <c r="E655" s="11"/>
      <c r="AE655" s="30"/>
      <c r="AF655" s="30"/>
    </row>
    <row r="656" spans="2:32" s="5" customFormat="1" ht="12.75" customHeight="1">
      <c r="E656" s="11"/>
      <c r="AE656" s="30"/>
      <c r="AF656" s="30"/>
    </row>
    <row r="657" spans="2:32" s="5" customFormat="1" ht="12.75" customHeight="1">
      <c r="E657" s="11"/>
      <c r="AE657" s="30"/>
      <c r="AF657" s="30"/>
    </row>
    <row r="658" spans="2:32" s="5" customFormat="1" ht="13.5" customHeight="1">
      <c r="E658" s="11"/>
      <c r="AE658" s="30"/>
      <c r="AF658" s="30"/>
    </row>
    <row r="659" spans="2:32" s="5" customFormat="1" ht="13.5" customHeight="1">
      <c r="B659" s="47" t="s">
        <v>7</v>
      </c>
      <c r="C659" s="48"/>
      <c r="D659" s="49"/>
      <c r="E659" s="50" t="s">
        <v>8</v>
      </c>
      <c r="F659" s="51"/>
      <c r="G659" s="51"/>
      <c r="H659" s="51"/>
      <c r="I659" s="51"/>
      <c r="J659" s="51"/>
      <c r="K659" s="51"/>
      <c r="L659" s="51"/>
      <c r="M659" s="51"/>
      <c r="N659" s="51"/>
      <c r="O659" s="51"/>
      <c r="AE659" s="30"/>
      <c r="AF659" s="30"/>
    </row>
    <row r="660" spans="2:32" s="5" customFormat="1" ht="18" customHeight="1">
      <c r="B660" s="52" t="s">
        <v>122</v>
      </c>
      <c r="C660" s="53"/>
      <c r="D660" s="54"/>
      <c r="E660" s="58" t="str">
        <f>U662</f>
        <v>家で，学校の宿題をしていますか</v>
      </c>
      <c r="F660" s="59" t="s">
        <v>11</v>
      </c>
      <c r="G660" s="59" t="s">
        <v>11</v>
      </c>
      <c r="H660" s="59" t="s">
        <v>11</v>
      </c>
      <c r="I660" s="59" t="s">
        <v>11</v>
      </c>
      <c r="J660" s="59" t="s">
        <v>11</v>
      </c>
      <c r="K660" s="59" t="s">
        <v>11</v>
      </c>
      <c r="L660" s="59" t="s">
        <v>11</v>
      </c>
      <c r="M660" s="59"/>
      <c r="N660" s="59"/>
      <c r="O660" s="59" t="s">
        <v>11</v>
      </c>
      <c r="AE660" s="30"/>
      <c r="AF660" s="30"/>
    </row>
    <row r="661" spans="2:32" s="5" customFormat="1" ht="18" customHeight="1">
      <c r="B661" s="55"/>
      <c r="C661" s="56"/>
      <c r="D661" s="57"/>
      <c r="E661" s="59" t="s">
        <v>11</v>
      </c>
      <c r="F661" s="59" t="s">
        <v>11</v>
      </c>
      <c r="G661" s="59" t="s">
        <v>11</v>
      </c>
      <c r="H661" s="59" t="s">
        <v>11</v>
      </c>
      <c r="I661" s="59" t="s">
        <v>11</v>
      </c>
      <c r="J661" s="59" t="s">
        <v>11</v>
      </c>
      <c r="K661" s="59" t="s">
        <v>11</v>
      </c>
      <c r="L661" s="59" t="s">
        <v>11</v>
      </c>
      <c r="M661" s="59"/>
      <c r="N661" s="59"/>
      <c r="O661" s="59" t="s">
        <v>11</v>
      </c>
      <c r="V661" s="5">
        <v>1</v>
      </c>
      <c r="W661" s="5">
        <v>2</v>
      </c>
      <c r="X661" s="5">
        <v>3</v>
      </c>
      <c r="Y661" s="5">
        <v>4</v>
      </c>
      <c r="Z661" s="5">
        <v>5</v>
      </c>
      <c r="AA661" s="5">
        <v>6</v>
      </c>
      <c r="AB661" s="5">
        <v>7</v>
      </c>
      <c r="AC661" s="5">
        <v>8</v>
      </c>
      <c r="AD661" s="5">
        <v>9</v>
      </c>
      <c r="AE661" s="30">
        <v>10</v>
      </c>
      <c r="AF661" s="30">
        <v>11</v>
      </c>
    </row>
    <row r="662" spans="2:32" s="5" customFormat="1" ht="13.5" customHeight="1" thickBot="1">
      <c r="B662" s="35" t="s">
        <v>9</v>
      </c>
      <c r="C662" s="36"/>
      <c r="D662" s="37"/>
      <c r="E662" s="10" t="s">
        <v>104</v>
      </c>
      <c r="F662" s="10" t="s">
        <v>0</v>
      </c>
      <c r="G662" s="10" t="s">
        <v>1</v>
      </c>
      <c r="H662" s="10" t="s">
        <v>2</v>
      </c>
      <c r="I662" s="10" t="s">
        <v>3</v>
      </c>
      <c r="J662" s="10" t="s">
        <v>4</v>
      </c>
      <c r="K662" s="10" t="s">
        <v>5</v>
      </c>
      <c r="L662" s="10" t="s">
        <v>6</v>
      </c>
      <c r="M662" s="10" t="s">
        <v>313</v>
      </c>
      <c r="N662" s="10" t="s">
        <v>317</v>
      </c>
      <c r="O662" s="9" t="s">
        <v>103</v>
      </c>
      <c r="U662" s="26" t="s">
        <v>25</v>
      </c>
      <c r="V662" s="26" t="s">
        <v>255</v>
      </c>
      <c r="W662" s="26" t="s">
        <v>256</v>
      </c>
      <c r="X662" s="26" t="s">
        <v>186</v>
      </c>
      <c r="Y662" s="26" t="s">
        <v>187</v>
      </c>
      <c r="Z662" s="26"/>
      <c r="AA662" s="26"/>
      <c r="AD662" s="26"/>
      <c r="AE662" s="33" t="s">
        <v>172</v>
      </c>
      <c r="AF662" s="33" t="s">
        <v>173</v>
      </c>
    </row>
    <row r="663" spans="2:32" s="5" customFormat="1" ht="13.5" customHeight="1" thickBot="1">
      <c r="B663" s="38" t="s">
        <v>345</v>
      </c>
      <c r="C663" s="39"/>
      <c r="D663" s="40"/>
      <c r="E663" s="8">
        <f>IF(V663="","",V663)</f>
        <v>68.792232127647495</v>
      </c>
      <c r="F663" s="8">
        <f t="shared" ref="F663:O665" si="31">IF(W663="","",W663)</f>
        <v>22.043041281017501</v>
      </c>
      <c r="G663" s="8">
        <f t="shared" si="31"/>
        <v>6.6322184998012599</v>
      </c>
      <c r="H663" s="8">
        <f t="shared" si="31"/>
        <v>2.3337686673102001</v>
      </c>
      <c r="I663" s="8" t="str">
        <f t="shared" si="31"/>
        <v/>
      </c>
      <c r="J663" s="8" t="str">
        <f t="shared" si="31"/>
        <v/>
      </c>
      <c r="K663" s="8" t="str">
        <f t="shared" si="31"/>
        <v/>
      </c>
      <c r="L663" s="8" t="str">
        <f t="shared" si="31"/>
        <v/>
      </c>
      <c r="M663" s="8" t="str">
        <f t="shared" si="31"/>
        <v/>
      </c>
      <c r="N663" s="8">
        <f t="shared" si="31"/>
        <v>8.5174038952927106E-2</v>
      </c>
      <c r="O663" s="8">
        <f t="shared" si="31"/>
        <v>0.11356538527057</v>
      </c>
      <c r="T663" s="5" t="s">
        <v>344</v>
      </c>
      <c r="U663" s="5" t="s">
        <v>15</v>
      </c>
      <c r="V663" s="69">
        <v>68.792232127647495</v>
      </c>
      <c r="W663" s="69">
        <v>22.043041281017501</v>
      </c>
      <c r="X663" s="69">
        <v>6.6322184998012599</v>
      </c>
      <c r="Y663" s="69">
        <v>2.3337686673102001</v>
      </c>
      <c r="Z663" s="69"/>
      <c r="AA663" s="69"/>
      <c r="AB663" s="69"/>
      <c r="AC663" s="69"/>
      <c r="AD663" s="69"/>
      <c r="AE663" s="70">
        <v>8.5174038952927106E-2</v>
      </c>
      <c r="AF663" s="70">
        <v>0.11356538527057</v>
      </c>
    </row>
    <row r="664" spans="2:32" s="5" customFormat="1" ht="13.5" customHeight="1">
      <c r="B664" s="41" t="s">
        <v>68</v>
      </c>
      <c r="C664" s="42"/>
      <c r="D664" s="43"/>
      <c r="E664" s="7">
        <f>IF(V664="","",V664)</f>
        <v>68.1128681504551</v>
      </c>
      <c r="F664" s="7">
        <f t="shared" si="31"/>
        <v>22.527988831315302</v>
      </c>
      <c r="G664" s="7">
        <f t="shared" si="31"/>
        <v>6.7683303353290203</v>
      </c>
      <c r="H664" s="7">
        <f t="shared" si="31"/>
        <v>2.4324106639460901</v>
      </c>
      <c r="I664" s="7" t="str">
        <f t="shared" si="31"/>
        <v/>
      </c>
      <c r="J664" s="7" t="str">
        <f t="shared" si="31"/>
        <v/>
      </c>
      <c r="K664" s="7" t="str">
        <f t="shared" si="31"/>
        <v/>
      </c>
      <c r="L664" s="7" t="str">
        <f t="shared" si="31"/>
        <v/>
      </c>
      <c r="M664" s="7" t="str">
        <f t="shared" si="31"/>
        <v/>
      </c>
      <c r="N664" s="7">
        <f t="shared" si="31"/>
        <v>6.4434719574730806E-2</v>
      </c>
      <c r="O664" s="7">
        <f t="shared" si="31"/>
        <v>9.3967299379815794E-2</v>
      </c>
      <c r="U664" s="5" t="s">
        <v>10</v>
      </c>
      <c r="V664" s="69">
        <v>68.1128681504551</v>
      </c>
      <c r="W664" s="69">
        <v>22.527988831315302</v>
      </c>
      <c r="X664" s="69">
        <v>6.7683303353290203</v>
      </c>
      <c r="Y664" s="69">
        <v>2.4324106639460901</v>
      </c>
      <c r="Z664" s="69"/>
      <c r="AA664" s="69"/>
      <c r="AB664" s="69"/>
      <c r="AC664" s="69"/>
      <c r="AD664" s="69"/>
      <c r="AE664" s="70">
        <v>6.4434719574730806E-2</v>
      </c>
      <c r="AF664" s="70">
        <v>9.3967299379815794E-2</v>
      </c>
    </row>
    <row r="665" spans="2:32" s="5" customFormat="1" ht="13.5" customHeight="1">
      <c r="B665" s="44" t="s">
        <v>14</v>
      </c>
      <c r="C665" s="45"/>
      <c r="D665" s="46"/>
      <c r="E665" s="6">
        <f>IF(V665="","",V665)</f>
        <v>67.7</v>
      </c>
      <c r="F665" s="6">
        <f t="shared" si="31"/>
        <v>21.8</v>
      </c>
      <c r="G665" s="6">
        <f t="shared" si="31"/>
        <v>7.5</v>
      </c>
      <c r="H665" s="6">
        <f t="shared" si="31"/>
        <v>2.9</v>
      </c>
      <c r="I665" s="6" t="str">
        <f t="shared" si="31"/>
        <v/>
      </c>
      <c r="J665" s="6" t="str">
        <f t="shared" si="31"/>
        <v/>
      </c>
      <c r="K665" s="6" t="str">
        <f t="shared" si="31"/>
        <v/>
      </c>
      <c r="L665" s="6" t="str">
        <f t="shared" si="31"/>
        <v/>
      </c>
      <c r="M665" s="6" t="str">
        <f t="shared" si="31"/>
        <v/>
      </c>
      <c r="N665" s="6">
        <f t="shared" si="31"/>
        <v>0</v>
      </c>
      <c r="O665" s="6">
        <f t="shared" si="31"/>
        <v>0.1</v>
      </c>
      <c r="U665" s="5" t="s">
        <v>14</v>
      </c>
      <c r="V665" s="69">
        <v>67.7</v>
      </c>
      <c r="W665" s="69">
        <v>21.8</v>
      </c>
      <c r="X665" s="69">
        <v>7.5</v>
      </c>
      <c r="Y665" s="69">
        <v>2.9</v>
      </c>
      <c r="Z665" s="69"/>
      <c r="AA665" s="69"/>
      <c r="AB665" s="69"/>
      <c r="AC665" s="69"/>
      <c r="AD665" s="69"/>
      <c r="AE665" s="70">
        <v>0</v>
      </c>
      <c r="AF665" s="70">
        <v>0.1</v>
      </c>
    </row>
    <row r="666" spans="2:32" s="5" customFormat="1" ht="3.75" customHeight="1">
      <c r="E666" s="11"/>
      <c r="U666" s="26"/>
      <c r="V666" s="26"/>
      <c r="W666" s="26"/>
      <c r="X666" s="26"/>
      <c r="Y666" s="26"/>
      <c r="Z666" s="26"/>
      <c r="AA666" s="26"/>
      <c r="AD666" s="26"/>
      <c r="AE666" s="33"/>
      <c r="AF666" s="33"/>
    </row>
    <row r="667" spans="2:32" s="5" customFormat="1" ht="12.75" customHeight="1">
      <c r="E667" s="11"/>
      <c r="AE667" s="30"/>
      <c r="AF667" s="30"/>
    </row>
    <row r="668" spans="2:32" s="5" customFormat="1" ht="12.75" customHeight="1">
      <c r="E668" s="11"/>
      <c r="AE668" s="30"/>
      <c r="AF668" s="30"/>
    </row>
    <row r="669" spans="2:32" s="5" customFormat="1" ht="12.75" customHeight="1">
      <c r="E669" s="11"/>
      <c r="AE669" s="30"/>
      <c r="AF669" s="30"/>
    </row>
    <row r="670" spans="2:32" s="5" customFormat="1" ht="12.75" customHeight="1">
      <c r="E670" s="11"/>
      <c r="AE670" s="30"/>
      <c r="AF670" s="30"/>
    </row>
    <row r="671" spans="2:32" s="5" customFormat="1" ht="12.75" customHeight="1">
      <c r="E671" s="11"/>
      <c r="AE671" s="30"/>
      <c r="AF671" s="30"/>
    </row>
    <row r="672" spans="2:32" s="5" customFormat="1" ht="12.75" customHeight="1">
      <c r="E672" s="11"/>
      <c r="AE672" s="30"/>
      <c r="AF672" s="30"/>
    </row>
    <row r="673" spans="2:32" s="5" customFormat="1" ht="12.75" customHeight="1">
      <c r="E673" s="11"/>
      <c r="AE673" s="30"/>
      <c r="AF673" s="30"/>
    </row>
    <row r="674" spans="2:32" s="5" customFormat="1" ht="12.75" customHeight="1">
      <c r="E674" s="11"/>
      <c r="AE674" s="30"/>
      <c r="AF674" s="30"/>
    </row>
    <row r="675" spans="2:32" s="5" customFormat="1" ht="12.75" customHeight="1">
      <c r="E675" s="11"/>
      <c r="AE675" s="30"/>
      <c r="AF675" s="30"/>
    </row>
    <row r="676" spans="2:32" s="5" customFormat="1" ht="12.75" customHeight="1">
      <c r="E676" s="11"/>
      <c r="AE676" s="30"/>
      <c r="AF676" s="30"/>
    </row>
    <row r="677" spans="2:32" s="5" customFormat="1" ht="12.75" customHeight="1">
      <c r="E677" s="11"/>
      <c r="AE677" s="30"/>
      <c r="AF677" s="30"/>
    </row>
    <row r="678" spans="2:32" s="5" customFormat="1" ht="12.75" customHeight="1">
      <c r="E678" s="11"/>
      <c r="AE678" s="30"/>
      <c r="AF678" s="30"/>
    </row>
    <row r="679" spans="2:32" s="5" customFormat="1" ht="13.5" customHeight="1">
      <c r="E679" s="11"/>
      <c r="AE679" s="30"/>
      <c r="AF679" s="30"/>
    </row>
    <row r="680" spans="2:32" s="5" customFormat="1" ht="13.5" customHeight="1">
      <c r="B680" s="47" t="s">
        <v>7</v>
      </c>
      <c r="C680" s="48"/>
      <c r="D680" s="49"/>
      <c r="E680" s="50" t="s">
        <v>8</v>
      </c>
      <c r="F680" s="51"/>
      <c r="G680" s="51"/>
      <c r="H680" s="51"/>
      <c r="I680" s="51"/>
      <c r="J680" s="51"/>
      <c r="K680" s="51"/>
      <c r="L680" s="51"/>
      <c r="M680" s="51"/>
      <c r="N680" s="51"/>
      <c r="O680" s="51"/>
      <c r="AE680" s="30"/>
      <c r="AF680" s="30"/>
    </row>
    <row r="681" spans="2:32" s="5" customFormat="1" ht="18" customHeight="1">
      <c r="B681" s="52" t="s">
        <v>85</v>
      </c>
      <c r="C681" s="53"/>
      <c r="D681" s="54"/>
      <c r="E681" s="58" t="str">
        <f>U683</f>
        <v>家で，学校の授業の予習をしていますか</v>
      </c>
      <c r="F681" s="59" t="s">
        <v>11</v>
      </c>
      <c r="G681" s="59" t="s">
        <v>11</v>
      </c>
      <c r="H681" s="59" t="s">
        <v>11</v>
      </c>
      <c r="I681" s="59" t="s">
        <v>11</v>
      </c>
      <c r="J681" s="59" t="s">
        <v>11</v>
      </c>
      <c r="K681" s="59" t="s">
        <v>11</v>
      </c>
      <c r="L681" s="59" t="s">
        <v>11</v>
      </c>
      <c r="M681" s="59"/>
      <c r="N681" s="59"/>
      <c r="O681" s="59" t="s">
        <v>11</v>
      </c>
      <c r="AE681" s="30"/>
      <c r="AF681" s="30"/>
    </row>
    <row r="682" spans="2:32" s="5" customFormat="1" ht="18" customHeight="1">
      <c r="B682" s="55"/>
      <c r="C682" s="56"/>
      <c r="D682" s="57"/>
      <c r="E682" s="59" t="s">
        <v>11</v>
      </c>
      <c r="F682" s="59" t="s">
        <v>11</v>
      </c>
      <c r="G682" s="59" t="s">
        <v>11</v>
      </c>
      <c r="H682" s="59" t="s">
        <v>11</v>
      </c>
      <c r="I682" s="59" t="s">
        <v>11</v>
      </c>
      <c r="J682" s="59" t="s">
        <v>11</v>
      </c>
      <c r="K682" s="59" t="s">
        <v>11</v>
      </c>
      <c r="L682" s="59" t="s">
        <v>11</v>
      </c>
      <c r="M682" s="59"/>
      <c r="N682" s="59"/>
      <c r="O682" s="59" t="s">
        <v>11</v>
      </c>
      <c r="V682" s="5">
        <v>1</v>
      </c>
      <c r="W682" s="5">
        <v>2</v>
      </c>
      <c r="X682" s="5">
        <v>3</v>
      </c>
      <c r="Y682" s="5">
        <v>4</v>
      </c>
      <c r="Z682" s="5">
        <v>5</v>
      </c>
      <c r="AA682" s="5">
        <v>6</v>
      </c>
      <c r="AB682" s="5">
        <v>7</v>
      </c>
      <c r="AC682" s="5">
        <v>8</v>
      </c>
      <c r="AD682" s="5">
        <v>9</v>
      </c>
      <c r="AE682" s="5">
        <v>10</v>
      </c>
      <c r="AF682" s="5">
        <v>11</v>
      </c>
    </row>
    <row r="683" spans="2:32" s="5" customFormat="1" ht="13.5" customHeight="1" thickBot="1">
      <c r="B683" s="35" t="s">
        <v>9</v>
      </c>
      <c r="C683" s="36"/>
      <c r="D683" s="37"/>
      <c r="E683" s="10" t="s">
        <v>104</v>
      </c>
      <c r="F683" s="10" t="s">
        <v>0</v>
      </c>
      <c r="G683" s="10" t="s">
        <v>1</v>
      </c>
      <c r="H683" s="10" t="s">
        <v>2</v>
      </c>
      <c r="I683" s="10" t="s">
        <v>3</v>
      </c>
      <c r="J683" s="10" t="s">
        <v>4</v>
      </c>
      <c r="K683" s="10" t="s">
        <v>5</v>
      </c>
      <c r="L683" s="10" t="s">
        <v>6</v>
      </c>
      <c r="M683" s="10" t="s">
        <v>313</v>
      </c>
      <c r="N683" s="10" t="s">
        <v>317</v>
      </c>
      <c r="O683" s="9" t="s">
        <v>103</v>
      </c>
      <c r="U683" s="26" t="s">
        <v>26</v>
      </c>
      <c r="V683" s="26" t="s">
        <v>255</v>
      </c>
      <c r="W683" s="26" t="s">
        <v>256</v>
      </c>
      <c r="X683" s="26" t="s">
        <v>186</v>
      </c>
      <c r="Y683" s="26" t="s">
        <v>187</v>
      </c>
      <c r="Z683" s="26"/>
      <c r="AA683" s="26"/>
      <c r="AD683" s="26"/>
      <c r="AE683" s="26" t="s">
        <v>172</v>
      </c>
      <c r="AF683" s="26" t="s">
        <v>173</v>
      </c>
    </row>
    <row r="684" spans="2:32" s="5" customFormat="1" ht="13.5" customHeight="1" thickBot="1">
      <c r="B684" s="38" t="s">
        <v>345</v>
      </c>
      <c r="C684" s="39"/>
      <c r="D684" s="40"/>
      <c r="E684" s="8">
        <f>IF(V684="","",V684)</f>
        <v>12.9748452671626</v>
      </c>
      <c r="F684" s="8">
        <f t="shared" ref="F684:O686" si="32">IF(W684="","",W684)</f>
        <v>22.7641814774857</v>
      </c>
      <c r="G684" s="8">
        <f t="shared" si="32"/>
        <v>35.977514053716398</v>
      </c>
      <c r="H684" s="8">
        <f t="shared" si="32"/>
        <v>28.096076315938902</v>
      </c>
      <c r="I684" s="8" t="str">
        <f t="shared" si="32"/>
        <v/>
      </c>
      <c r="J684" s="8" t="str">
        <f t="shared" si="32"/>
        <v/>
      </c>
      <c r="K684" s="8" t="str">
        <f t="shared" si="32"/>
        <v/>
      </c>
      <c r="L684" s="8" t="str">
        <f t="shared" si="32"/>
        <v/>
      </c>
      <c r="M684" s="8" t="str">
        <f t="shared" si="32"/>
        <v/>
      </c>
      <c r="N684" s="8">
        <f t="shared" si="32"/>
        <v>0</v>
      </c>
      <c r="O684" s="8">
        <f t="shared" si="32"/>
        <v>0.18738288569643999</v>
      </c>
      <c r="T684" s="5" t="s">
        <v>344</v>
      </c>
      <c r="U684" s="5" t="s">
        <v>15</v>
      </c>
      <c r="V684" s="69">
        <v>12.9748452671626</v>
      </c>
      <c r="W684" s="69">
        <v>22.7641814774857</v>
      </c>
      <c r="X684" s="69">
        <v>35.977514053716398</v>
      </c>
      <c r="Y684" s="69">
        <v>28.096076315938902</v>
      </c>
      <c r="Z684" s="69"/>
      <c r="AA684" s="69"/>
      <c r="AB684" s="69"/>
      <c r="AC684" s="69"/>
      <c r="AD684" s="69"/>
      <c r="AE684" s="69">
        <v>0</v>
      </c>
      <c r="AF684" s="70">
        <v>0.18738288569643999</v>
      </c>
    </row>
    <row r="685" spans="2:32" s="5" customFormat="1" ht="13.5" customHeight="1">
      <c r="B685" s="41" t="s">
        <v>68</v>
      </c>
      <c r="C685" s="42"/>
      <c r="D685" s="43"/>
      <c r="E685" s="7">
        <f>IF(V685="","",V685)</f>
        <v>11.278760705560201</v>
      </c>
      <c r="F685" s="7">
        <f t="shared" si="32"/>
        <v>20.385534405455498</v>
      </c>
      <c r="G685" s="7">
        <f t="shared" si="32"/>
        <v>36.102236421725202</v>
      </c>
      <c r="H685" s="7">
        <f t="shared" si="32"/>
        <v>32.067012108357702</v>
      </c>
      <c r="I685" s="7" t="str">
        <f t="shared" si="32"/>
        <v/>
      </c>
      <c r="J685" s="7" t="str">
        <f t="shared" si="32"/>
        <v/>
      </c>
      <c r="K685" s="7" t="str">
        <f t="shared" si="32"/>
        <v/>
      </c>
      <c r="L685" s="7" t="str">
        <f t="shared" si="32"/>
        <v/>
      </c>
      <c r="M685" s="7" t="str">
        <f t="shared" si="32"/>
        <v/>
      </c>
      <c r="N685" s="7">
        <f t="shared" si="32"/>
        <v>8.0543399468413594E-3</v>
      </c>
      <c r="O685" s="7">
        <f t="shared" si="32"/>
        <v>0.158402018954547</v>
      </c>
      <c r="U685" s="5" t="s">
        <v>10</v>
      </c>
      <c r="V685" s="69">
        <v>11.278760705560201</v>
      </c>
      <c r="W685" s="69">
        <v>20.385534405455498</v>
      </c>
      <c r="X685" s="69">
        <v>36.102236421725202</v>
      </c>
      <c r="Y685" s="69">
        <v>32.067012108357702</v>
      </c>
      <c r="Z685" s="69"/>
      <c r="AA685" s="69"/>
      <c r="AB685" s="69"/>
      <c r="AC685" s="69"/>
      <c r="AD685" s="69"/>
      <c r="AE685" s="69">
        <v>8.0543399468413594E-3</v>
      </c>
      <c r="AF685" s="69">
        <v>0.158402018954547</v>
      </c>
    </row>
    <row r="686" spans="2:32" s="5" customFormat="1" ht="13.5" customHeight="1">
      <c r="B686" s="44" t="s">
        <v>14</v>
      </c>
      <c r="C686" s="45"/>
      <c r="D686" s="46"/>
      <c r="E686" s="6">
        <f>IF(V686="","",V686)</f>
        <v>11.3</v>
      </c>
      <c r="F686" s="6">
        <f t="shared" si="32"/>
        <v>20.399999999999999</v>
      </c>
      <c r="G686" s="6">
        <f t="shared" si="32"/>
        <v>36.9</v>
      </c>
      <c r="H686" s="6">
        <f t="shared" si="32"/>
        <v>31.2</v>
      </c>
      <c r="I686" s="6" t="str">
        <f t="shared" si="32"/>
        <v/>
      </c>
      <c r="J686" s="6" t="str">
        <f t="shared" si="32"/>
        <v/>
      </c>
      <c r="K686" s="6" t="str">
        <f t="shared" si="32"/>
        <v/>
      </c>
      <c r="L686" s="6" t="str">
        <f t="shared" si="32"/>
        <v/>
      </c>
      <c r="M686" s="6" t="str">
        <f t="shared" si="32"/>
        <v/>
      </c>
      <c r="N686" s="6">
        <f t="shared" si="32"/>
        <v>0</v>
      </c>
      <c r="O686" s="6">
        <f t="shared" si="32"/>
        <v>0.1</v>
      </c>
      <c r="U686" s="5" t="s">
        <v>14</v>
      </c>
      <c r="V686" s="69">
        <v>11.3</v>
      </c>
      <c r="W686" s="69">
        <v>20.399999999999999</v>
      </c>
      <c r="X686" s="69">
        <v>36.9</v>
      </c>
      <c r="Y686" s="69">
        <v>31.2</v>
      </c>
      <c r="Z686" s="69"/>
      <c r="AA686" s="69"/>
      <c r="AB686" s="69"/>
      <c r="AC686" s="69"/>
      <c r="AD686" s="69"/>
      <c r="AE686" s="69">
        <v>0</v>
      </c>
      <c r="AF686" s="69">
        <v>0.1</v>
      </c>
    </row>
    <row r="687" spans="2:32" s="5" customFormat="1" ht="3.75" customHeight="1">
      <c r="E687" s="11"/>
      <c r="U687" s="26"/>
      <c r="V687" s="26"/>
      <c r="W687" s="26"/>
      <c r="X687" s="26"/>
      <c r="Y687" s="26"/>
      <c r="Z687" s="26"/>
      <c r="AA687" s="26"/>
      <c r="AD687" s="26"/>
      <c r="AE687" s="26"/>
      <c r="AF687" s="26"/>
    </row>
    <row r="688" spans="2:32" s="5" customFormat="1" ht="12.75" customHeight="1">
      <c r="E688" s="11"/>
    </row>
    <row r="689" spans="2:32" s="5" customFormat="1" ht="12.75" customHeight="1">
      <c r="E689" s="11"/>
    </row>
    <row r="690" spans="2:32" s="5" customFormat="1" ht="12.75" customHeight="1">
      <c r="E690" s="11"/>
    </row>
    <row r="691" spans="2:32" s="5" customFormat="1" ht="12.75" customHeight="1">
      <c r="E691" s="11"/>
    </row>
    <row r="692" spans="2:32" s="5" customFormat="1" ht="12.75" customHeight="1">
      <c r="E692" s="11"/>
    </row>
    <row r="693" spans="2:32" s="5" customFormat="1" ht="12.75" customHeight="1">
      <c r="E693" s="11"/>
    </row>
    <row r="694" spans="2:32" s="5" customFormat="1" ht="12.75" customHeight="1">
      <c r="E694" s="11"/>
    </row>
    <row r="695" spans="2:32" s="5" customFormat="1" ht="12.75" customHeight="1">
      <c r="E695" s="11"/>
    </row>
    <row r="696" spans="2:32" s="5" customFormat="1" ht="12.75" customHeight="1">
      <c r="E696" s="11"/>
    </row>
    <row r="697" spans="2:32" s="5" customFormat="1" ht="12.75" customHeight="1">
      <c r="E697" s="11"/>
    </row>
    <row r="698" spans="2:32" s="5" customFormat="1" ht="12.75" customHeight="1">
      <c r="E698" s="11"/>
    </row>
    <row r="699" spans="2:32" s="5" customFormat="1" ht="12.75" customHeight="1">
      <c r="E699" s="11"/>
    </row>
    <row r="700" spans="2:32" s="5" customFormat="1" ht="15.6" customHeight="1">
      <c r="E700" s="11"/>
    </row>
    <row r="701" spans="2:32" s="5" customFormat="1" ht="13.5" customHeight="1">
      <c r="B701" s="47" t="s">
        <v>7</v>
      </c>
      <c r="C701" s="48"/>
      <c r="D701" s="49"/>
      <c r="E701" s="50" t="s">
        <v>8</v>
      </c>
      <c r="F701" s="51"/>
      <c r="G701" s="51"/>
      <c r="H701" s="51"/>
      <c r="I701" s="51"/>
      <c r="J701" s="51"/>
      <c r="K701" s="51"/>
      <c r="L701" s="51"/>
      <c r="M701" s="51"/>
      <c r="N701" s="51"/>
      <c r="O701" s="51"/>
    </row>
    <row r="702" spans="2:32" s="5" customFormat="1" ht="18" customHeight="1">
      <c r="B702" s="52" t="s">
        <v>121</v>
      </c>
      <c r="C702" s="53"/>
      <c r="D702" s="54"/>
      <c r="E702" s="58" t="str">
        <f>U704</f>
        <v>家で，学校の授業の復習をしていますか</v>
      </c>
      <c r="F702" s="59" t="s">
        <v>11</v>
      </c>
      <c r="G702" s="59" t="s">
        <v>11</v>
      </c>
      <c r="H702" s="59" t="s">
        <v>11</v>
      </c>
      <c r="I702" s="59" t="s">
        <v>11</v>
      </c>
      <c r="J702" s="59" t="s">
        <v>11</v>
      </c>
      <c r="K702" s="59" t="s">
        <v>11</v>
      </c>
      <c r="L702" s="59" t="s">
        <v>11</v>
      </c>
      <c r="M702" s="59"/>
      <c r="N702" s="59"/>
      <c r="O702" s="59" t="s">
        <v>11</v>
      </c>
    </row>
    <row r="703" spans="2:32" s="5" customFormat="1" ht="18" customHeight="1">
      <c r="B703" s="55"/>
      <c r="C703" s="56"/>
      <c r="D703" s="57"/>
      <c r="E703" s="59" t="s">
        <v>11</v>
      </c>
      <c r="F703" s="59" t="s">
        <v>11</v>
      </c>
      <c r="G703" s="59" t="s">
        <v>11</v>
      </c>
      <c r="H703" s="59" t="s">
        <v>11</v>
      </c>
      <c r="I703" s="59" t="s">
        <v>11</v>
      </c>
      <c r="J703" s="59" t="s">
        <v>11</v>
      </c>
      <c r="K703" s="59" t="s">
        <v>11</v>
      </c>
      <c r="L703" s="59" t="s">
        <v>11</v>
      </c>
      <c r="M703" s="59"/>
      <c r="N703" s="59"/>
      <c r="O703" s="59" t="s">
        <v>11</v>
      </c>
      <c r="V703" s="5">
        <v>1</v>
      </c>
      <c r="W703" s="5">
        <v>2</v>
      </c>
      <c r="X703" s="5">
        <v>3</v>
      </c>
      <c r="Y703" s="5">
        <v>4</v>
      </c>
      <c r="Z703" s="5">
        <v>5</v>
      </c>
      <c r="AA703" s="5">
        <v>6</v>
      </c>
      <c r="AB703" s="5">
        <v>7</v>
      </c>
      <c r="AC703" s="5">
        <v>8</v>
      </c>
      <c r="AD703" s="5">
        <v>9</v>
      </c>
      <c r="AE703" s="5">
        <v>10</v>
      </c>
      <c r="AF703" s="5">
        <v>11</v>
      </c>
    </row>
    <row r="704" spans="2:32" s="5" customFormat="1" ht="13.5" customHeight="1" thickBot="1">
      <c r="B704" s="35" t="s">
        <v>9</v>
      </c>
      <c r="C704" s="36"/>
      <c r="D704" s="37"/>
      <c r="E704" s="10" t="s">
        <v>104</v>
      </c>
      <c r="F704" s="10" t="s">
        <v>0</v>
      </c>
      <c r="G704" s="10" t="s">
        <v>1</v>
      </c>
      <c r="H704" s="10" t="s">
        <v>2</v>
      </c>
      <c r="I704" s="10" t="s">
        <v>3</v>
      </c>
      <c r="J704" s="10" t="s">
        <v>4</v>
      </c>
      <c r="K704" s="10" t="s">
        <v>5</v>
      </c>
      <c r="L704" s="10" t="s">
        <v>6</v>
      </c>
      <c r="M704" s="10" t="s">
        <v>313</v>
      </c>
      <c r="N704" s="10" t="s">
        <v>317</v>
      </c>
      <c r="O704" s="9" t="s">
        <v>103</v>
      </c>
      <c r="U704" s="26" t="s">
        <v>27</v>
      </c>
      <c r="V704" s="26" t="s">
        <v>255</v>
      </c>
      <c r="W704" s="26" t="s">
        <v>256</v>
      </c>
      <c r="X704" s="26" t="s">
        <v>186</v>
      </c>
      <c r="Y704" s="26" t="s">
        <v>187</v>
      </c>
      <c r="Z704" s="26"/>
      <c r="AA704" s="26"/>
      <c r="AD704" s="26"/>
      <c r="AE704" s="26" t="s">
        <v>172</v>
      </c>
      <c r="AF704" s="26" t="s">
        <v>173</v>
      </c>
    </row>
    <row r="705" spans="2:32" s="5" customFormat="1" ht="13.5" customHeight="1" thickBot="1">
      <c r="B705" s="38" t="s">
        <v>345</v>
      </c>
      <c r="C705" s="39"/>
      <c r="D705" s="40"/>
      <c r="E705" s="8">
        <f>IF(V705="","",V705)</f>
        <v>21.8556583953211</v>
      </c>
      <c r="F705" s="8">
        <f t="shared" ref="F705:O707" si="33">IF(W705="","",W705)</f>
        <v>33.853841349156802</v>
      </c>
      <c r="G705" s="8">
        <f t="shared" si="33"/>
        <v>28.550337857021201</v>
      </c>
      <c r="H705" s="8">
        <f t="shared" si="33"/>
        <v>15.5641360513316</v>
      </c>
      <c r="I705" s="8" t="str">
        <f t="shared" si="33"/>
        <v/>
      </c>
      <c r="J705" s="8" t="str">
        <f t="shared" si="33"/>
        <v/>
      </c>
      <c r="K705" s="8" t="str">
        <f t="shared" si="33"/>
        <v/>
      </c>
      <c r="L705" s="8" t="str">
        <f t="shared" si="33"/>
        <v/>
      </c>
      <c r="M705" s="8" t="str">
        <f t="shared" si="33"/>
        <v/>
      </c>
      <c r="N705" s="8">
        <f t="shared" si="33"/>
        <v>0</v>
      </c>
      <c r="O705" s="8">
        <f t="shared" si="33"/>
        <v>0.17602634716938301</v>
      </c>
      <c r="T705" s="5" t="s">
        <v>344</v>
      </c>
      <c r="U705" s="5" t="s">
        <v>15</v>
      </c>
      <c r="V705" s="69">
        <v>21.8556583953211</v>
      </c>
      <c r="W705" s="69">
        <v>33.853841349156802</v>
      </c>
      <c r="X705" s="69">
        <v>28.550337857021201</v>
      </c>
      <c r="Y705" s="69">
        <v>15.5641360513316</v>
      </c>
      <c r="Z705" s="69"/>
      <c r="AA705" s="69"/>
      <c r="AB705" s="69"/>
      <c r="AC705" s="69"/>
      <c r="AD705" s="69"/>
      <c r="AE705" s="69">
        <v>0</v>
      </c>
      <c r="AF705" s="70">
        <v>0.17602634716938301</v>
      </c>
    </row>
    <row r="706" spans="2:32" s="5" customFormat="1" ht="13.5" customHeight="1">
      <c r="B706" s="41" t="s">
        <v>68</v>
      </c>
      <c r="C706" s="42"/>
      <c r="D706" s="43"/>
      <c r="E706" s="7">
        <f>IF(V706="","",V706)</f>
        <v>22.874325449029499</v>
      </c>
      <c r="F706" s="7">
        <f t="shared" si="33"/>
        <v>34.048379735280697</v>
      </c>
      <c r="G706" s="7">
        <f t="shared" si="33"/>
        <v>27.800896716514099</v>
      </c>
      <c r="H706" s="7">
        <f t="shared" si="33"/>
        <v>15.1179960802212</v>
      </c>
      <c r="I706" s="7" t="str">
        <f t="shared" si="33"/>
        <v/>
      </c>
      <c r="J706" s="7" t="str">
        <f t="shared" si="33"/>
        <v/>
      </c>
      <c r="K706" s="7" t="str">
        <f t="shared" si="33"/>
        <v/>
      </c>
      <c r="L706" s="7" t="str">
        <f t="shared" si="33"/>
        <v/>
      </c>
      <c r="M706" s="7" t="str">
        <f t="shared" si="33"/>
        <v/>
      </c>
      <c r="N706" s="7">
        <f t="shared" si="33"/>
        <v>2.6847799822804501E-3</v>
      </c>
      <c r="O706" s="7">
        <f t="shared" si="33"/>
        <v>0.155717238972266</v>
      </c>
      <c r="U706" s="5" t="s">
        <v>10</v>
      </c>
      <c r="V706" s="69">
        <v>22.874325449029499</v>
      </c>
      <c r="W706" s="69">
        <v>34.048379735280697</v>
      </c>
      <c r="X706" s="69">
        <v>27.800896716514099</v>
      </c>
      <c r="Y706" s="69">
        <v>15.1179960802212</v>
      </c>
      <c r="Z706" s="69"/>
      <c r="AA706" s="69"/>
      <c r="AB706" s="69"/>
      <c r="AC706" s="69"/>
      <c r="AD706" s="69"/>
      <c r="AE706" s="69">
        <v>2.6847799822804501E-3</v>
      </c>
      <c r="AF706" s="69">
        <v>0.155717238972266</v>
      </c>
    </row>
    <row r="707" spans="2:32" s="5" customFormat="1" ht="13.5" customHeight="1">
      <c r="B707" s="44" t="s">
        <v>14</v>
      </c>
      <c r="C707" s="45"/>
      <c r="D707" s="46"/>
      <c r="E707" s="6">
        <f>IF(V707="","",V707)</f>
        <v>18.899999999999999</v>
      </c>
      <c r="F707" s="6">
        <f t="shared" si="33"/>
        <v>31.6</v>
      </c>
      <c r="G707" s="6">
        <f t="shared" si="33"/>
        <v>30.6</v>
      </c>
      <c r="H707" s="6">
        <f t="shared" si="33"/>
        <v>18.7</v>
      </c>
      <c r="I707" s="6" t="str">
        <f t="shared" si="33"/>
        <v/>
      </c>
      <c r="J707" s="6" t="str">
        <f t="shared" si="33"/>
        <v/>
      </c>
      <c r="K707" s="6" t="str">
        <f t="shared" si="33"/>
        <v/>
      </c>
      <c r="L707" s="6" t="str">
        <f t="shared" si="33"/>
        <v/>
      </c>
      <c r="M707" s="6" t="str">
        <f t="shared" si="33"/>
        <v/>
      </c>
      <c r="N707" s="6">
        <f t="shared" si="33"/>
        <v>0</v>
      </c>
      <c r="O707" s="6">
        <f t="shared" si="33"/>
        <v>0.2</v>
      </c>
      <c r="U707" s="5" t="s">
        <v>14</v>
      </c>
      <c r="V707" s="69">
        <v>18.899999999999999</v>
      </c>
      <c r="W707" s="69">
        <v>31.6</v>
      </c>
      <c r="X707" s="69">
        <v>30.6</v>
      </c>
      <c r="Y707" s="69">
        <v>18.7</v>
      </c>
      <c r="Z707" s="69"/>
      <c r="AA707" s="69"/>
      <c r="AB707" s="69"/>
      <c r="AC707" s="69"/>
      <c r="AD707" s="69"/>
      <c r="AE707" s="69">
        <v>0</v>
      </c>
      <c r="AF707" s="69">
        <v>0.2</v>
      </c>
    </row>
    <row r="708" spans="2:32" s="5" customFormat="1" ht="3.75" customHeight="1">
      <c r="E708" s="11"/>
      <c r="U708" s="26"/>
      <c r="V708" s="26"/>
      <c r="W708" s="26"/>
      <c r="X708" s="26"/>
      <c r="Y708" s="26"/>
      <c r="Z708" s="26"/>
      <c r="AA708" s="26"/>
      <c r="AD708" s="26"/>
      <c r="AE708" s="26"/>
      <c r="AF708" s="26"/>
    </row>
    <row r="709" spans="2:32" s="5" customFormat="1" ht="12.75" customHeight="1">
      <c r="E709" s="11"/>
    </row>
    <row r="710" spans="2:32" s="5" customFormat="1" ht="12.75" customHeight="1">
      <c r="E710" s="11"/>
    </row>
    <row r="711" spans="2:32" s="5" customFormat="1" ht="12.75" customHeight="1">
      <c r="E711" s="11"/>
    </row>
    <row r="712" spans="2:32" s="5" customFormat="1" ht="12.75" customHeight="1">
      <c r="E712" s="11"/>
    </row>
    <row r="713" spans="2:32" s="5" customFormat="1" ht="12.75" customHeight="1">
      <c r="E713" s="11"/>
    </row>
    <row r="714" spans="2:32" s="5" customFormat="1" ht="12.75" customHeight="1">
      <c r="E714" s="11"/>
    </row>
    <row r="715" spans="2:32" s="5" customFormat="1" ht="12.75" customHeight="1">
      <c r="E715" s="11"/>
    </row>
    <row r="716" spans="2:32" s="5" customFormat="1" ht="12.75" customHeight="1">
      <c r="E716" s="11"/>
    </row>
    <row r="717" spans="2:32" s="5" customFormat="1" ht="12.75" customHeight="1">
      <c r="E717" s="11"/>
    </row>
    <row r="718" spans="2:32" s="5" customFormat="1" ht="12.75" customHeight="1">
      <c r="E718" s="11"/>
    </row>
    <row r="719" spans="2:32" s="5" customFormat="1" ht="12.75" customHeight="1">
      <c r="E719" s="11"/>
    </row>
    <row r="720" spans="2:32" s="5" customFormat="1" ht="12.75" customHeight="1">
      <c r="E720" s="11"/>
    </row>
    <row r="721" spans="2:32" s="5" customFormat="1" ht="13.5" customHeight="1">
      <c r="E721" s="11"/>
    </row>
    <row r="722" spans="2:32" s="5" customFormat="1" ht="13.5" customHeight="1">
      <c r="B722" s="47" t="s">
        <v>7</v>
      </c>
      <c r="C722" s="48"/>
      <c r="D722" s="49"/>
      <c r="E722" s="50" t="s">
        <v>8</v>
      </c>
      <c r="F722" s="51"/>
      <c r="G722" s="51"/>
      <c r="H722" s="51"/>
      <c r="I722" s="51"/>
      <c r="J722" s="51"/>
      <c r="K722" s="51"/>
      <c r="L722" s="51"/>
      <c r="M722" s="51"/>
      <c r="N722" s="51"/>
      <c r="O722" s="51"/>
    </row>
    <row r="723" spans="2:32" s="5" customFormat="1" ht="18" customHeight="1">
      <c r="B723" s="52" t="s">
        <v>86</v>
      </c>
      <c r="C723" s="53"/>
      <c r="D723" s="54"/>
      <c r="E723" s="58" t="str">
        <f>U725</f>
        <v>学校に行くのは楽しいと思いますか</v>
      </c>
      <c r="F723" s="59" t="s">
        <v>11</v>
      </c>
      <c r="G723" s="59" t="s">
        <v>11</v>
      </c>
      <c r="H723" s="59" t="s">
        <v>11</v>
      </c>
      <c r="I723" s="59" t="s">
        <v>11</v>
      </c>
      <c r="J723" s="59" t="s">
        <v>11</v>
      </c>
      <c r="K723" s="59" t="s">
        <v>11</v>
      </c>
      <c r="L723" s="59" t="s">
        <v>11</v>
      </c>
      <c r="M723" s="59"/>
      <c r="N723" s="59"/>
      <c r="O723" s="59" t="s">
        <v>11</v>
      </c>
    </row>
    <row r="724" spans="2:32" s="5" customFormat="1" ht="18" customHeight="1">
      <c r="B724" s="55"/>
      <c r="C724" s="56"/>
      <c r="D724" s="57"/>
      <c r="E724" s="59" t="s">
        <v>11</v>
      </c>
      <c r="F724" s="59" t="s">
        <v>11</v>
      </c>
      <c r="G724" s="59" t="s">
        <v>11</v>
      </c>
      <c r="H724" s="59" t="s">
        <v>11</v>
      </c>
      <c r="I724" s="59" t="s">
        <v>11</v>
      </c>
      <c r="J724" s="59" t="s">
        <v>11</v>
      </c>
      <c r="K724" s="59" t="s">
        <v>11</v>
      </c>
      <c r="L724" s="59" t="s">
        <v>11</v>
      </c>
      <c r="M724" s="59"/>
      <c r="N724" s="59"/>
      <c r="O724" s="59" t="s">
        <v>11</v>
      </c>
      <c r="V724" s="5">
        <v>1</v>
      </c>
      <c r="W724" s="5">
        <v>2</v>
      </c>
      <c r="X724" s="5">
        <v>3</v>
      </c>
      <c r="Y724" s="5">
        <v>4</v>
      </c>
      <c r="Z724" s="5">
        <v>5</v>
      </c>
      <c r="AA724" s="5">
        <v>6</v>
      </c>
      <c r="AB724" s="5">
        <v>7</v>
      </c>
      <c r="AC724" s="5">
        <v>8</v>
      </c>
      <c r="AD724" s="5">
        <v>9</v>
      </c>
      <c r="AE724" s="5">
        <v>10</v>
      </c>
      <c r="AF724" s="5">
        <v>11</v>
      </c>
    </row>
    <row r="725" spans="2:32" s="5" customFormat="1" ht="13.5" customHeight="1" thickBot="1">
      <c r="B725" s="35" t="s">
        <v>9</v>
      </c>
      <c r="C725" s="36"/>
      <c r="D725" s="37"/>
      <c r="E725" s="10" t="s">
        <v>104</v>
      </c>
      <c r="F725" s="10" t="s">
        <v>0</v>
      </c>
      <c r="G725" s="10" t="s">
        <v>1</v>
      </c>
      <c r="H725" s="10" t="s">
        <v>2</v>
      </c>
      <c r="I725" s="10" t="s">
        <v>3</v>
      </c>
      <c r="J725" s="10" t="s">
        <v>4</v>
      </c>
      <c r="K725" s="10" t="s">
        <v>5</v>
      </c>
      <c r="L725" s="10" t="s">
        <v>6</v>
      </c>
      <c r="M725" s="10" t="s">
        <v>313</v>
      </c>
      <c r="N725" s="10" t="s">
        <v>317</v>
      </c>
      <c r="O725" s="9" t="s">
        <v>103</v>
      </c>
      <c r="U725" s="26" t="s">
        <v>28</v>
      </c>
      <c r="V725" s="26" t="s">
        <v>272</v>
      </c>
      <c r="W725" s="26" t="s">
        <v>273</v>
      </c>
      <c r="X725" s="26" t="s">
        <v>274</v>
      </c>
      <c r="Y725" s="26" t="s">
        <v>275</v>
      </c>
      <c r="Z725" s="26"/>
      <c r="AA725" s="26"/>
      <c r="AD725" s="26"/>
      <c r="AE725" s="26" t="s">
        <v>172</v>
      </c>
      <c r="AF725" s="26" t="s">
        <v>173</v>
      </c>
    </row>
    <row r="726" spans="2:32" s="5" customFormat="1" ht="13.5" customHeight="1" thickBot="1">
      <c r="B726" s="38" t="s">
        <v>345</v>
      </c>
      <c r="C726" s="39"/>
      <c r="D726" s="40"/>
      <c r="E726" s="8">
        <f>IF(V726="","",V726)</f>
        <v>41.4967917778661</v>
      </c>
      <c r="F726" s="8">
        <f t="shared" ref="F726:O728" si="34">IF(W726="","",W726)</f>
        <v>34.2626767361308</v>
      </c>
      <c r="G726" s="8">
        <f t="shared" si="34"/>
        <v>14.7464652773835</v>
      </c>
      <c r="H726" s="8">
        <f t="shared" si="34"/>
        <v>9.4145704389302107</v>
      </c>
      <c r="I726" s="8" t="str">
        <f t="shared" si="34"/>
        <v/>
      </c>
      <c r="J726" s="8" t="str">
        <f t="shared" si="34"/>
        <v/>
      </c>
      <c r="K726" s="8" t="str">
        <f t="shared" si="34"/>
        <v/>
      </c>
      <c r="L726" s="8" t="str">
        <f t="shared" si="34"/>
        <v/>
      </c>
      <c r="M726" s="8" t="str">
        <f t="shared" si="34"/>
        <v/>
      </c>
      <c r="N726" s="8">
        <f t="shared" si="34"/>
        <v>0</v>
      </c>
      <c r="O726" s="8">
        <f t="shared" si="34"/>
        <v>7.9495769689398699E-2</v>
      </c>
      <c r="T726" s="5" t="s">
        <v>344</v>
      </c>
      <c r="U726" s="5" t="s">
        <v>15</v>
      </c>
      <c r="V726" s="69">
        <v>41.4967917778661</v>
      </c>
      <c r="W726" s="69">
        <v>34.2626767361308</v>
      </c>
      <c r="X726" s="69">
        <v>14.7464652773835</v>
      </c>
      <c r="Y726" s="69">
        <v>9.4145704389302107</v>
      </c>
      <c r="Z726" s="69"/>
      <c r="AA726" s="69"/>
      <c r="AB726" s="69"/>
      <c r="AC726" s="69"/>
      <c r="AD726" s="69"/>
      <c r="AE726" s="69">
        <v>0</v>
      </c>
      <c r="AF726" s="70">
        <v>7.9495769689398699E-2</v>
      </c>
    </row>
    <row r="727" spans="2:32" s="5" customFormat="1" ht="13.5" customHeight="1">
      <c r="B727" s="41" t="s">
        <v>68</v>
      </c>
      <c r="C727" s="42"/>
      <c r="D727" s="43"/>
      <c r="E727" s="7">
        <f>IF(V727="","",V727)</f>
        <v>43.147099095229102</v>
      </c>
      <c r="F727" s="7">
        <f t="shared" si="34"/>
        <v>33.836282116680501</v>
      </c>
      <c r="G727" s="7">
        <f t="shared" si="34"/>
        <v>14.025290627433099</v>
      </c>
      <c r="H727" s="7">
        <f t="shared" si="34"/>
        <v>8.9268934410825</v>
      </c>
      <c r="I727" s="7" t="str">
        <f t="shared" si="34"/>
        <v/>
      </c>
      <c r="J727" s="7" t="str">
        <f t="shared" si="34"/>
        <v/>
      </c>
      <c r="K727" s="7" t="str">
        <f t="shared" si="34"/>
        <v/>
      </c>
      <c r="L727" s="7" t="str">
        <f t="shared" si="34"/>
        <v/>
      </c>
      <c r="M727" s="7" t="str">
        <f t="shared" si="34"/>
        <v/>
      </c>
      <c r="N727" s="7">
        <f t="shared" si="34"/>
        <v>0</v>
      </c>
      <c r="O727" s="7">
        <f t="shared" si="34"/>
        <v>6.4434719574730806E-2</v>
      </c>
      <c r="U727" s="5" t="s">
        <v>10</v>
      </c>
      <c r="V727" s="69">
        <v>43.147099095229102</v>
      </c>
      <c r="W727" s="69">
        <v>33.836282116680501</v>
      </c>
      <c r="X727" s="69">
        <v>14.025290627433099</v>
      </c>
      <c r="Y727" s="69">
        <v>8.9268934410825</v>
      </c>
      <c r="Z727" s="69"/>
      <c r="AA727" s="69"/>
      <c r="AB727" s="69"/>
      <c r="AC727" s="69"/>
      <c r="AD727" s="69"/>
      <c r="AE727" s="69">
        <v>0</v>
      </c>
      <c r="AF727" s="69">
        <v>6.4434719574730806E-2</v>
      </c>
    </row>
    <row r="728" spans="2:32" s="5" customFormat="1" ht="13.5" customHeight="1">
      <c r="B728" s="44" t="s">
        <v>14</v>
      </c>
      <c r="C728" s="45"/>
      <c r="D728" s="46"/>
      <c r="E728" s="6">
        <f>IF(V728="","",V728)</f>
        <v>47.3</v>
      </c>
      <c r="F728" s="6">
        <f t="shared" si="34"/>
        <v>33.6</v>
      </c>
      <c r="G728" s="6">
        <f t="shared" si="34"/>
        <v>12.2</v>
      </c>
      <c r="H728" s="6">
        <f t="shared" si="34"/>
        <v>6.9</v>
      </c>
      <c r="I728" s="6" t="str">
        <f t="shared" si="34"/>
        <v/>
      </c>
      <c r="J728" s="6" t="str">
        <f t="shared" si="34"/>
        <v/>
      </c>
      <c r="K728" s="6" t="str">
        <f t="shared" si="34"/>
        <v/>
      </c>
      <c r="L728" s="6" t="str">
        <f t="shared" si="34"/>
        <v/>
      </c>
      <c r="M728" s="6" t="str">
        <f t="shared" si="34"/>
        <v/>
      </c>
      <c r="N728" s="6">
        <f t="shared" si="34"/>
        <v>0</v>
      </c>
      <c r="O728" s="6">
        <f t="shared" si="34"/>
        <v>0.1</v>
      </c>
      <c r="U728" s="5" t="s">
        <v>14</v>
      </c>
      <c r="V728" s="69">
        <v>47.3</v>
      </c>
      <c r="W728" s="69">
        <v>33.6</v>
      </c>
      <c r="X728" s="69">
        <v>12.2</v>
      </c>
      <c r="Y728" s="69">
        <v>6.9</v>
      </c>
      <c r="Z728" s="69"/>
      <c r="AA728" s="69"/>
      <c r="AB728" s="69"/>
      <c r="AC728" s="69"/>
      <c r="AD728" s="69"/>
      <c r="AE728" s="69">
        <v>0</v>
      </c>
      <c r="AF728" s="69">
        <v>0.1</v>
      </c>
    </row>
    <row r="729" spans="2:32" s="5" customFormat="1" ht="3.75" customHeight="1">
      <c r="E729" s="11"/>
      <c r="U729" s="26"/>
      <c r="V729" s="26"/>
      <c r="W729" s="26"/>
      <c r="X729" s="26"/>
      <c r="Y729" s="26"/>
      <c r="Z729" s="26"/>
      <c r="AA729" s="26"/>
      <c r="AD729" s="26"/>
      <c r="AE729" s="26"/>
      <c r="AF729" s="26"/>
    </row>
    <row r="730" spans="2:32" s="5" customFormat="1" ht="12.75" customHeight="1">
      <c r="E730" s="11"/>
    </row>
    <row r="731" spans="2:32" s="5" customFormat="1" ht="12.75" customHeight="1">
      <c r="E731" s="11"/>
    </row>
    <row r="732" spans="2:32" s="5" customFormat="1" ht="12.75" customHeight="1">
      <c r="E732" s="11"/>
    </row>
    <row r="733" spans="2:32" s="5" customFormat="1" ht="12.75" customHeight="1">
      <c r="E733" s="11"/>
    </row>
    <row r="734" spans="2:32" s="5" customFormat="1" ht="12.75" customHeight="1">
      <c r="E734" s="11"/>
    </row>
    <row r="735" spans="2:32" s="5" customFormat="1" ht="12.75" customHeight="1">
      <c r="E735" s="11"/>
    </row>
    <row r="736" spans="2:32" s="5" customFormat="1" ht="12.75" customHeight="1">
      <c r="E736" s="11"/>
    </row>
    <row r="737" spans="2:32" s="5" customFormat="1" ht="12.75" customHeight="1">
      <c r="E737" s="11"/>
    </row>
    <row r="738" spans="2:32" s="5" customFormat="1" ht="12.75" customHeight="1">
      <c r="E738" s="11"/>
    </row>
    <row r="739" spans="2:32" s="5" customFormat="1" ht="12.75" customHeight="1">
      <c r="E739" s="11"/>
    </row>
    <row r="740" spans="2:32" s="5" customFormat="1" ht="12.75" customHeight="1">
      <c r="E740" s="11"/>
    </row>
    <row r="741" spans="2:32" s="5" customFormat="1" ht="12.75" customHeight="1">
      <c r="E741" s="11"/>
    </row>
    <row r="742" spans="2:32" s="5" customFormat="1" ht="13.5" customHeight="1">
      <c r="E742" s="11"/>
    </row>
    <row r="743" spans="2:32" s="5" customFormat="1" ht="13.5" customHeight="1">
      <c r="B743" s="47" t="s">
        <v>7</v>
      </c>
      <c r="C743" s="48"/>
      <c r="D743" s="49"/>
      <c r="E743" s="50" t="s">
        <v>8</v>
      </c>
      <c r="F743" s="51"/>
      <c r="G743" s="51"/>
      <c r="H743" s="51"/>
      <c r="I743" s="51"/>
      <c r="J743" s="51"/>
      <c r="K743" s="51"/>
      <c r="L743" s="51"/>
      <c r="M743" s="51"/>
      <c r="N743" s="51"/>
      <c r="O743" s="51"/>
    </row>
    <row r="744" spans="2:32" s="5" customFormat="1" ht="18" customHeight="1">
      <c r="B744" s="52" t="s">
        <v>166</v>
      </c>
      <c r="C744" s="53"/>
      <c r="D744" s="54"/>
      <c r="E744" s="58" t="str">
        <f>U746</f>
        <v>学校で，友達に会うのは楽しいと思いますか</v>
      </c>
      <c r="F744" s="59" t="s">
        <v>11</v>
      </c>
      <c r="G744" s="59" t="s">
        <v>11</v>
      </c>
      <c r="H744" s="59" t="s">
        <v>11</v>
      </c>
      <c r="I744" s="59" t="s">
        <v>11</v>
      </c>
      <c r="J744" s="59" t="s">
        <v>11</v>
      </c>
      <c r="K744" s="59" t="s">
        <v>11</v>
      </c>
      <c r="L744" s="59" t="s">
        <v>11</v>
      </c>
      <c r="M744" s="59"/>
      <c r="N744" s="59"/>
      <c r="O744" s="59" t="s">
        <v>11</v>
      </c>
    </row>
    <row r="745" spans="2:32" s="5" customFormat="1" ht="18" customHeight="1">
      <c r="B745" s="55"/>
      <c r="C745" s="56"/>
      <c r="D745" s="57"/>
      <c r="E745" s="59" t="s">
        <v>11</v>
      </c>
      <c r="F745" s="59" t="s">
        <v>11</v>
      </c>
      <c r="G745" s="59" t="s">
        <v>11</v>
      </c>
      <c r="H745" s="59" t="s">
        <v>11</v>
      </c>
      <c r="I745" s="59" t="s">
        <v>11</v>
      </c>
      <c r="J745" s="59" t="s">
        <v>11</v>
      </c>
      <c r="K745" s="59" t="s">
        <v>11</v>
      </c>
      <c r="L745" s="59" t="s">
        <v>11</v>
      </c>
      <c r="M745" s="59"/>
      <c r="N745" s="59"/>
      <c r="O745" s="59" t="s">
        <v>11</v>
      </c>
      <c r="V745" s="5">
        <v>1</v>
      </c>
      <c r="W745" s="5">
        <v>2</v>
      </c>
      <c r="X745" s="5">
        <v>3</v>
      </c>
      <c r="Y745" s="5">
        <v>4</v>
      </c>
      <c r="Z745" s="5">
        <v>5</v>
      </c>
      <c r="AA745" s="5">
        <v>6</v>
      </c>
      <c r="AB745" s="5">
        <v>7</v>
      </c>
      <c r="AC745" s="5">
        <v>8</v>
      </c>
      <c r="AD745" s="5">
        <v>9</v>
      </c>
      <c r="AE745" s="5">
        <v>10</v>
      </c>
      <c r="AF745" s="5">
        <v>11</v>
      </c>
    </row>
    <row r="746" spans="2:32" s="5" customFormat="1" ht="13.5" customHeight="1" thickBot="1">
      <c r="B746" s="35" t="s">
        <v>9</v>
      </c>
      <c r="C746" s="36"/>
      <c r="D746" s="37"/>
      <c r="E746" s="10" t="s">
        <v>104</v>
      </c>
      <c r="F746" s="10" t="s">
        <v>0</v>
      </c>
      <c r="G746" s="10" t="s">
        <v>1</v>
      </c>
      <c r="H746" s="10" t="s">
        <v>2</v>
      </c>
      <c r="I746" s="10" t="s">
        <v>3</v>
      </c>
      <c r="J746" s="10" t="s">
        <v>4</v>
      </c>
      <c r="K746" s="10" t="s">
        <v>5</v>
      </c>
      <c r="L746" s="10" t="s">
        <v>6</v>
      </c>
      <c r="M746" s="10" t="s">
        <v>313</v>
      </c>
      <c r="N746" s="10" t="s">
        <v>317</v>
      </c>
      <c r="O746" s="9" t="s">
        <v>103</v>
      </c>
      <c r="U746" s="26" t="s">
        <v>133</v>
      </c>
      <c r="V746" s="26" t="s">
        <v>272</v>
      </c>
      <c r="W746" s="26" t="s">
        <v>273</v>
      </c>
      <c r="X746" s="26" t="s">
        <v>274</v>
      </c>
      <c r="Y746" s="26" t="s">
        <v>275</v>
      </c>
      <c r="Z746" s="26"/>
      <c r="AA746" s="26"/>
      <c r="AD746" s="26"/>
      <c r="AE746" s="26" t="s">
        <v>172</v>
      </c>
      <c r="AF746" s="26" t="s">
        <v>173</v>
      </c>
    </row>
    <row r="747" spans="2:32" s="5" customFormat="1" ht="13.5" customHeight="1" thickBot="1">
      <c r="B747" s="38" t="s">
        <v>345</v>
      </c>
      <c r="C747" s="39"/>
      <c r="D747" s="40"/>
      <c r="E747" s="8">
        <f>IF(V747="","",V747)</f>
        <v>72.693203111691602</v>
      </c>
      <c r="F747" s="8">
        <f t="shared" ref="F747:O749" si="35">IF(W747="","",W747)</f>
        <v>20.333882232695501</v>
      </c>
      <c r="G747" s="8">
        <f t="shared" si="35"/>
        <v>4.6448242575662899</v>
      </c>
      <c r="H747" s="8">
        <f t="shared" si="35"/>
        <v>2.25995116688433</v>
      </c>
      <c r="I747" s="8" t="str">
        <f t="shared" si="35"/>
        <v/>
      </c>
      <c r="J747" s="8" t="str">
        <f t="shared" si="35"/>
        <v/>
      </c>
      <c r="K747" s="8" t="str">
        <f t="shared" si="35"/>
        <v/>
      </c>
      <c r="L747" s="8" t="str">
        <f t="shared" si="35"/>
        <v/>
      </c>
      <c r="M747" s="8" t="str">
        <f t="shared" si="35"/>
        <v/>
      </c>
      <c r="N747" s="8">
        <f t="shared" si="35"/>
        <v>5.67826926352848E-3</v>
      </c>
      <c r="O747" s="8">
        <f t="shared" si="35"/>
        <v>6.24609618988132E-2</v>
      </c>
      <c r="T747" s="5" t="s">
        <v>344</v>
      </c>
      <c r="U747" s="5" t="s">
        <v>15</v>
      </c>
      <c r="V747" s="69">
        <v>72.693203111691602</v>
      </c>
      <c r="W747" s="69">
        <v>20.333882232695501</v>
      </c>
      <c r="X747" s="69">
        <v>4.6448242575662899</v>
      </c>
      <c r="Y747" s="69">
        <v>2.25995116688433</v>
      </c>
      <c r="Z747" s="69"/>
      <c r="AA747" s="69"/>
      <c r="AB747" s="69"/>
      <c r="AC747" s="69"/>
      <c r="AD747" s="69"/>
      <c r="AE747" s="69">
        <v>5.67826926352848E-3</v>
      </c>
      <c r="AF747" s="70">
        <v>6.24609618988132E-2</v>
      </c>
    </row>
    <row r="748" spans="2:32" s="5" customFormat="1" ht="13.5" customHeight="1">
      <c r="B748" s="41" t="s">
        <v>68</v>
      </c>
      <c r="C748" s="42"/>
      <c r="D748" s="43"/>
      <c r="E748" s="7">
        <f>IF(V748="","",V748)</f>
        <v>73.619351894112299</v>
      </c>
      <c r="F748" s="7">
        <f t="shared" si="35"/>
        <v>19.580100410771301</v>
      </c>
      <c r="G748" s="7">
        <f t="shared" si="35"/>
        <v>4.5829194297527298</v>
      </c>
      <c r="H748" s="7">
        <f t="shared" si="35"/>
        <v>2.1558783257712002</v>
      </c>
      <c r="I748" s="7" t="str">
        <f t="shared" si="35"/>
        <v/>
      </c>
      <c r="J748" s="7" t="str">
        <f t="shared" si="35"/>
        <v/>
      </c>
      <c r="K748" s="7" t="str">
        <f t="shared" si="35"/>
        <v/>
      </c>
      <c r="L748" s="7" t="str">
        <f t="shared" si="35"/>
        <v/>
      </c>
      <c r="M748" s="7" t="str">
        <f t="shared" si="35"/>
        <v/>
      </c>
      <c r="N748" s="7">
        <f t="shared" si="35"/>
        <v>5.3695599645609002E-3</v>
      </c>
      <c r="O748" s="7">
        <f t="shared" si="35"/>
        <v>5.6380379627889499E-2</v>
      </c>
      <c r="U748" s="5" t="s">
        <v>10</v>
      </c>
      <c r="V748" s="69">
        <v>73.619351894112299</v>
      </c>
      <c r="W748" s="69">
        <v>19.580100410771301</v>
      </c>
      <c r="X748" s="69">
        <v>4.5829194297527298</v>
      </c>
      <c r="Y748" s="69">
        <v>2.1558783257712002</v>
      </c>
      <c r="Z748" s="69"/>
      <c r="AA748" s="69"/>
      <c r="AB748" s="69"/>
      <c r="AC748" s="69"/>
      <c r="AD748" s="69"/>
      <c r="AE748" s="69">
        <v>5.3695599645609002E-3</v>
      </c>
      <c r="AF748" s="69">
        <v>5.6380379627889499E-2</v>
      </c>
    </row>
    <row r="749" spans="2:32" s="5" customFormat="1" ht="13.5" customHeight="1">
      <c r="B749" s="44" t="s">
        <v>14</v>
      </c>
      <c r="C749" s="45"/>
      <c r="D749" s="46"/>
      <c r="E749" s="6">
        <f>IF(V749="","",V749)</f>
        <v>75.5</v>
      </c>
      <c r="F749" s="6">
        <f t="shared" si="35"/>
        <v>19.100000000000001</v>
      </c>
      <c r="G749" s="6">
        <f t="shared" si="35"/>
        <v>3.6</v>
      </c>
      <c r="H749" s="6">
        <f t="shared" si="35"/>
        <v>1.7</v>
      </c>
      <c r="I749" s="6" t="str">
        <f t="shared" si="35"/>
        <v/>
      </c>
      <c r="J749" s="6" t="str">
        <f t="shared" si="35"/>
        <v/>
      </c>
      <c r="K749" s="6" t="str">
        <f t="shared" si="35"/>
        <v/>
      </c>
      <c r="L749" s="6" t="str">
        <f t="shared" si="35"/>
        <v/>
      </c>
      <c r="M749" s="6" t="str">
        <f t="shared" si="35"/>
        <v/>
      </c>
      <c r="N749" s="6">
        <f t="shared" si="35"/>
        <v>0</v>
      </c>
      <c r="O749" s="6">
        <f t="shared" si="35"/>
        <v>0.1</v>
      </c>
      <c r="U749" s="5" t="s">
        <v>14</v>
      </c>
      <c r="V749" s="69">
        <v>75.5</v>
      </c>
      <c r="W749" s="69">
        <v>19.100000000000001</v>
      </c>
      <c r="X749" s="69">
        <v>3.6</v>
      </c>
      <c r="Y749" s="69">
        <v>1.7</v>
      </c>
      <c r="Z749" s="69"/>
      <c r="AA749" s="69"/>
      <c r="AB749" s="69"/>
      <c r="AC749" s="69"/>
      <c r="AD749" s="69"/>
      <c r="AE749" s="69">
        <v>0</v>
      </c>
      <c r="AF749" s="69">
        <v>0.1</v>
      </c>
    </row>
    <row r="750" spans="2:32" s="5" customFormat="1" ht="3.75" customHeight="1">
      <c r="E750" s="11"/>
      <c r="U750" s="26"/>
      <c r="V750" s="26"/>
      <c r="W750" s="26"/>
      <c r="X750" s="26"/>
      <c r="Y750" s="26"/>
      <c r="Z750" s="26"/>
      <c r="AA750" s="26"/>
      <c r="AD750" s="26"/>
      <c r="AE750" s="26"/>
      <c r="AF750" s="26"/>
    </row>
    <row r="751" spans="2:32" s="5" customFormat="1" ht="12.75" customHeight="1">
      <c r="E751" s="11"/>
    </row>
    <row r="752" spans="2:32" s="5" customFormat="1" ht="12.75" customHeight="1">
      <c r="E752" s="11"/>
    </row>
    <row r="753" spans="2:32" s="5" customFormat="1" ht="12.75" customHeight="1">
      <c r="E753" s="11"/>
    </row>
    <row r="754" spans="2:32" s="5" customFormat="1" ht="12.75" customHeight="1">
      <c r="E754" s="11"/>
    </row>
    <row r="755" spans="2:32" s="5" customFormat="1" ht="12.75" customHeight="1">
      <c r="E755" s="11"/>
    </row>
    <row r="756" spans="2:32" s="5" customFormat="1" ht="12.75" customHeight="1">
      <c r="E756" s="11"/>
    </row>
    <row r="757" spans="2:32" s="5" customFormat="1" ht="12.75" customHeight="1">
      <c r="E757" s="11"/>
    </row>
    <row r="758" spans="2:32" s="5" customFormat="1" ht="12.75" customHeight="1">
      <c r="E758" s="11"/>
    </row>
    <row r="759" spans="2:32" s="5" customFormat="1" ht="12.75" customHeight="1">
      <c r="E759" s="11"/>
    </row>
    <row r="760" spans="2:32" s="5" customFormat="1" ht="12.75" customHeight="1">
      <c r="E760" s="11"/>
    </row>
    <row r="761" spans="2:32" s="5" customFormat="1" ht="12.75" customHeight="1">
      <c r="E761" s="11"/>
    </row>
    <row r="762" spans="2:32" s="5" customFormat="1" ht="12.75" customHeight="1">
      <c r="E762" s="11"/>
    </row>
    <row r="763" spans="2:32" s="5" customFormat="1" ht="15.6" customHeight="1">
      <c r="E763" s="11"/>
    </row>
    <row r="764" spans="2:32" s="5" customFormat="1" ht="13.5" customHeight="1">
      <c r="B764" s="47" t="s">
        <v>7</v>
      </c>
      <c r="C764" s="48"/>
      <c r="D764" s="49"/>
      <c r="E764" s="50" t="s">
        <v>8</v>
      </c>
      <c r="F764" s="51"/>
      <c r="G764" s="51"/>
      <c r="H764" s="51"/>
      <c r="I764" s="51"/>
      <c r="J764" s="51"/>
      <c r="K764" s="51"/>
      <c r="L764" s="51"/>
      <c r="M764" s="51"/>
      <c r="N764" s="51"/>
      <c r="O764" s="51"/>
    </row>
    <row r="765" spans="2:32" s="5" customFormat="1" ht="18" customHeight="1">
      <c r="B765" s="52" t="s">
        <v>120</v>
      </c>
      <c r="C765" s="53"/>
      <c r="D765" s="54"/>
      <c r="E765" s="58" t="str">
        <f>U767</f>
        <v>学校で，好きな授業がありますか</v>
      </c>
      <c r="F765" s="59" t="s">
        <v>11</v>
      </c>
      <c r="G765" s="59" t="s">
        <v>11</v>
      </c>
      <c r="H765" s="59" t="s">
        <v>11</v>
      </c>
      <c r="I765" s="59" t="s">
        <v>11</v>
      </c>
      <c r="J765" s="59" t="s">
        <v>11</v>
      </c>
      <c r="K765" s="59" t="s">
        <v>11</v>
      </c>
      <c r="L765" s="59" t="s">
        <v>11</v>
      </c>
      <c r="M765" s="59"/>
      <c r="N765" s="59"/>
      <c r="O765" s="59" t="s">
        <v>11</v>
      </c>
    </row>
    <row r="766" spans="2:32" s="5" customFormat="1" ht="18" customHeight="1">
      <c r="B766" s="55"/>
      <c r="C766" s="56"/>
      <c r="D766" s="57"/>
      <c r="E766" s="59" t="s">
        <v>11</v>
      </c>
      <c r="F766" s="59" t="s">
        <v>11</v>
      </c>
      <c r="G766" s="59" t="s">
        <v>11</v>
      </c>
      <c r="H766" s="59" t="s">
        <v>11</v>
      </c>
      <c r="I766" s="59" t="s">
        <v>11</v>
      </c>
      <c r="J766" s="59" t="s">
        <v>11</v>
      </c>
      <c r="K766" s="59" t="s">
        <v>11</v>
      </c>
      <c r="L766" s="59" t="s">
        <v>11</v>
      </c>
      <c r="M766" s="59"/>
      <c r="N766" s="59"/>
      <c r="O766" s="59" t="s">
        <v>11</v>
      </c>
      <c r="V766" s="5">
        <v>1</v>
      </c>
      <c r="W766" s="5">
        <v>2</v>
      </c>
      <c r="X766" s="5">
        <v>3</v>
      </c>
      <c r="Y766" s="5">
        <v>4</v>
      </c>
      <c r="Z766" s="5">
        <v>5</v>
      </c>
      <c r="AA766" s="5">
        <v>6</v>
      </c>
      <c r="AB766" s="5">
        <v>7</v>
      </c>
      <c r="AC766" s="5">
        <v>8</v>
      </c>
      <c r="AD766" s="5">
        <v>9</v>
      </c>
      <c r="AE766" s="5">
        <v>10</v>
      </c>
      <c r="AF766" s="5">
        <v>11</v>
      </c>
    </row>
    <row r="767" spans="2:32" s="5" customFormat="1" ht="13.5" customHeight="1" thickBot="1">
      <c r="B767" s="35" t="s">
        <v>9</v>
      </c>
      <c r="C767" s="36"/>
      <c r="D767" s="37"/>
      <c r="E767" s="10" t="s">
        <v>104</v>
      </c>
      <c r="F767" s="10" t="s">
        <v>0</v>
      </c>
      <c r="G767" s="10" t="s">
        <v>1</v>
      </c>
      <c r="H767" s="10" t="s">
        <v>2</v>
      </c>
      <c r="I767" s="10" t="s">
        <v>3</v>
      </c>
      <c r="J767" s="10" t="s">
        <v>4</v>
      </c>
      <c r="K767" s="10" t="s">
        <v>5</v>
      </c>
      <c r="L767" s="10" t="s">
        <v>6</v>
      </c>
      <c r="M767" s="10" t="s">
        <v>313</v>
      </c>
      <c r="N767" s="10" t="s">
        <v>317</v>
      </c>
      <c r="O767" s="9" t="s">
        <v>103</v>
      </c>
      <c r="U767" s="26" t="s">
        <v>134</v>
      </c>
      <c r="V767" s="26" t="s">
        <v>272</v>
      </c>
      <c r="W767" s="26" t="s">
        <v>273</v>
      </c>
      <c r="X767" s="26" t="s">
        <v>274</v>
      </c>
      <c r="Y767" s="26" t="s">
        <v>275</v>
      </c>
      <c r="Z767" s="26"/>
      <c r="AA767" s="26"/>
      <c r="AD767" s="26"/>
      <c r="AE767" s="26" t="s">
        <v>172</v>
      </c>
      <c r="AF767" s="26" t="s">
        <v>173</v>
      </c>
    </row>
    <row r="768" spans="2:32" s="5" customFormat="1" ht="13.5" customHeight="1" thickBot="1">
      <c r="B768" s="38" t="s">
        <v>345</v>
      </c>
      <c r="C768" s="39"/>
      <c r="D768" s="40"/>
      <c r="E768" s="8">
        <f>IF(V768="","",V768)</f>
        <v>54.744193969678001</v>
      </c>
      <c r="F768" s="8">
        <f t="shared" ref="F768:O770" si="36">IF(W768="","",W768)</f>
        <v>24.479018795071301</v>
      </c>
      <c r="G768" s="8">
        <f t="shared" si="36"/>
        <v>12.1514962239509</v>
      </c>
      <c r="H768" s="8">
        <f t="shared" si="36"/>
        <v>8.5514735108738904</v>
      </c>
      <c r="I768" s="8" t="str">
        <f t="shared" si="36"/>
        <v/>
      </c>
      <c r="J768" s="8" t="str">
        <f t="shared" si="36"/>
        <v/>
      </c>
      <c r="K768" s="8" t="str">
        <f t="shared" si="36"/>
        <v/>
      </c>
      <c r="L768" s="8" t="str">
        <f t="shared" si="36"/>
        <v/>
      </c>
      <c r="M768" s="8" t="str">
        <f t="shared" si="36"/>
        <v/>
      </c>
      <c r="N768" s="8">
        <f t="shared" si="36"/>
        <v>1.1356538527057E-2</v>
      </c>
      <c r="O768" s="8">
        <f t="shared" si="36"/>
        <v>6.24609618988132E-2</v>
      </c>
      <c r="T768" s="5" t="s">
        <v>344</v>
      </c>
      <c r="U768" s="5" t="s">
        <v>15</v>
      </c>
      <c r="V768" s="69">
        <v>54.744193969678001</v>
      </c>
      <c r="W768" s="69">
        <v>24.479018795071301</v>
      </c>
      <c r="X768" s="69">
        <v>12.1514962239509</v>
      </c>
      <c r="Y768" s="69">
        <v>8.5514735108738904</v>
      </c>
      <c r="Z768" s="69"/>
      <c r="AA768" s="69"/>
      <c r="AB768" s="69"/>
      <c r="AC768" s="69"/>
      <c r="AD768" s="69"/>
      <c r="AE768" s="69">
        <v>1.1356538527057E-2</v>
      </c>
      <c r="AF768" s="70">
        <v>6.24609618988132E-2</v>
      </c>
    </row>
    <row r="769" spans="2:32" s="5" customFormat="1" ht="13.5" customHeight="1">
      <c r="B769" s="41" t="s">
        <v>68</v>
      </c>
      <c r="C769" s="42"/>
      <c r="D769" s="43"/>
      <c r="E769" s="7">
        <f>IF(V769="","",V769)</f>
        <v>56.941498644186098</v>
      </c>
      <c r="F769" s="7">
        <f t="shared" si="36"/>
        <v>23.612639944156602</v>
      </c>
      <c r="G769" s="7">
        <f t="shared" si="36"/>
        <v>11.3082932853653</v>
      </c>
      <c r="H769" s="7">
        <f t="shared" si="36"/>
        <v>8.0543399468413597</v>
      </c>
      <c r="I769" s="7" t="str">
        <f t="shared" si="36"/>
        <v/>
      </c>
      <c r="J769" s="7" t="str">
        <f t="shared" si="36"/>
        <v/>
      </c>
      <c r="K769" s="7" t="str">
        <f t="shared" si="36"/>
        <v/>
      </c>
      <c r="L769" s="7" t="str">
        <f t="shared" si="36"/>
        <v/>
      </c>
      <c r="M769" s="7" t="str">
        <f t="shared" si="36"/>
        <v/>
      </c>
      <c r="N769" s="7">
        <f t="shared" si="36"/>
        <v>8.0543399468413594E-3</v>
      </c>
      <c r="O769" s="7">
        <f t="shared" si="36"/>
        <v>7.5173839503852702E-2</v>
      </c>
      <c r="U769" s="5" t="s">
        <v>10</v>
      </c>
      <c r="V769" s="69">
        <v>56.941498644186098</v>
      </c>
      <c r="W769" s="69">
        <v>23.612639944156602</v>
      </c>
      <c r="X769" s="69">
        <v>11.3082932853653</v>
      </c>
      <c r="Y769" s="69">
        <v>8.0543399468413597</v>
      </c>
      <c r="Z769" s="69"/>
      <c r="AA769" s="69"/>
      <c r="AB769" s="69"/>
      <c r="AC769" s="69"/>
      <c r="AD769" s="69"/>
      <c r="AE769" s="69">
        <v>8.0543399468413594E-3</v>
      </c>
      <c r="AF769" s="69">
        <v>7.5173839503852702E-2</v>
      </c>
    </row>
    <row r="770" spans="2:32" s="5" customFormat="1" ht="13.5" customHeight="1">
      <c r="B770" s="44" t="s">
        <v>14</v>
      </c>
      <c r="C770" s="45"/>
      <c r="D770" s="46"/>
      <c r="E770" s="6">
        <f>IF(V770="","",V770)</f>
        <v>53.5</v>
      </c>
      <c r="F770" s="6">
        <f t="shared" si="36"/>
        <v>25.7</v>
      </c>
      <c r="G770" s="6">
        <f t="shared" si="36"/>
        <v>12.5</v>
      </c>
      <c r="H770" s="6">
        <f t="shared" si="36"/>
        <v>8.1</v>
      </c>
      <c r="I770" s="6" t="str">
        <f t="shared" si="36"/>
        <v/>
      </c>
      <c r="J770" s="6" t="str">
        <f t="shared" si="36"/>
        <v/>
      </c>
      <c r="K770" s="6" t="str">
        <f t="shared" si="36"/>
        <v/>
      </c>
      <c r="L770" s="6" t="str">
        <f t="shared" si="36"/>
        <v/>
      </c>
      <c r="M770" s="6" t="str">
        <f t="shared" si="36"/>
        <v/>
      </c>
      <c r="N770" s="6">
        <f t="shared" si="36"/>
        <v>0</v>
      </c>
      <c r="O770" s="6">
        <f t="shared" si="36"/>
        <v>0.1</v>
      </c>
      <c r="U770" s="5" t="s">
        <v>14</v>
      </c>
      <c r="V770" s="69">
        <v>53.5</v>
      </c>
      <c r="W770" s="69">
        <v>25.7</v>
      </c>
      <c r="X770" s="69">
        <v>12.5</v>
      </c>
      <c r="Y770" s="69">
        <v>8.1</v>
      </c>
      <c r="Z770" s="69"/>
      <c r="AA770" s="69"/>
      <c r="AB770" s="69"/>
      <c r="AC770" s="69"/>
      <c r="AD770" s="69"/>
      <c r="AE770" s="69">
        <v>0</v>
      </c>
      <c r="AF770" s="69">
        <v>0.1</v>
      </c>
    </row>
    <row r="771" spans="2:32" s="5" customFormat="1" ht="3.75" customHeight="1">
      <c r="E771" s="11"/>
      <c r="U771" s="26"/>
      <c r="V771" s="26"/>
      <c r="W771" s="26"/>
      <c r="X771" s="26"/>
      <c r="Y771" s="26"/>
      <c r="Z771" s="26"/>
      <c r="AA771" s="26"/>
      <c r="AD771" s="26"/>
      <c r="AE771" s="26"/>
      <c r="AF771" s="26"/>
    </row>
    <row r="772" spans="2:32" s="5" customFormat="1" ht="12.75" customHeight="1">
      <c r="E772" s="11"/>
    </row>
    <row r="773" spans="2:32" s="5" customFormat="1" ht="12.75" customHeight="1">
      <c r="E773" s="11"/>
    </row>
    <row r="774" spans="2:32" s="5" customFormat="1" ht="12.75" customHeight="1">
      <c r="E774" s="11"/>
    </row>
    <row r="775" spans="2:32" s="5" customFormat="1" ht="12.75" customHeight="1">
      <c r="E775" s="11"/>
    </row>
    <row r="776" spans="2:32" s="5" customFormat="1" ht="12.75" customHeight="1">
      <c r="E776" s="11"/>
    </row>
    <row r="777" spans="2:32" s="5" customFormat="1" ht="12.75" customHeight="1">
      <c r="E777" s="11"/>
    </row>
    <row r="778" spans="2:32" s="5" customFormat="1" ht="12.75" customHeight="1">
      <c r="E778" s="11"/>
    </row>
    <row r="779" spans="2:32" s="5" customFormat="1" ht="12.75" customHeight="1">
      <c r="E779" s="11"/>
    </row>
    <row r="780" spans="2:32" s="5" customFormat="1" ht="12.75" customHeight="1">
      <c r="E780" s="11"/>
    </row>
    <row r="781" spans="2:32" s="5" customFormat="1" ht="12.75" customHeight="1">
      <c r="E781" s="11"/>
    </row>
    <row r="782" spans="2:32" s="5" customFormat="1" ht="12.75" customHeight="1">
      <c r="E782" s="11"/>
    </row>
    <row r="783" spans="2:32" s="5" customFormat="1" ht="12.75" customHeight="1">
      <c r="E783" s="11"/>
    </row>
    <row r="784" spans="2:32" s="5" customFormat="1" ht="13.5" customHeight="1">
      <c r="E784" s="11"/>
    </row>
    <row r="785" spans="2:32" s="5" customFormat="1" ht="13.5" customHeight="1">
      <c r="B785" s="47" t="s">
        <v>7</v>
      </c>
      <c r="C785" s="48"/>
      <c r="D785" s="49"/>
      <c r="E785" s="50" t="s">
        <v>8</v>
      </c>
      <c r="F785" s="51"/>
      <c r="G785" s="51"/>
      <c r="H785" s="51"/>
      <c r="I785" s="51"/>
      <c r="J785" s="51"/>
      <c r="K785" s="51"/>
      <c r="L785" s="51"/>
      <c r="M785" s="51"/>
      <c r="N785" s="51"/>
      <c r="O785" s="51"/>
    </row>
    <row r="786" spans="2:32" s="5" customFormat="1" ht="18" customHeight="1">
      <c r="B786" s="52" t="s">
        <v>87</v>
      </c>
      <c r="C786" s="53"/>
      <c r="D786" s="54"/>
      <c r="E786" s="58" t="str">
        <f>U788</f>
        <v>学級会などの話合いの活動で，自分とは異なる意見や少数意見のよさを生かしたり，折り合いをつけたりして話し合い，意見をまとめていますか</v>
      </c>
      <c r="F786" s="59" t="s">
        <v>11</v>
      </c>
      <c r="G786" s="59" t="s">
        <v>11</v>
      </c>
      <c r="H786" s="59" t="s">
        <v>11</v>
      </c>
      <c r="I786" s="59" t="s">
        <v>11</v>
      </c>
      <c r="J786" s="59" t="s">
        <v>11</v>
      </c>
      <c r="K786" s="59" t="s">
        <v>11</v>
      </c>
      <c r="L786" s="59" t="s">
        <v>11</v>
      </c>
      <c r="M786" s="59"/>
      <c r="N786" s="59"/>
      <c r="O786" s="59" t="s">
        <v>11</v>
      </c>
    </row>
    <row r="787" spans="2:32" s="5" customFormat="1" ht="18" customHeight="1">
      <c r="B787" s="55"/>
      <c r="C787" s="56"/>
      <c r="D787" s="57"/>
      <c r="E787" s="59" t="s">
        <v>11</v>
      </c>
      <c r="F787" s="59" t="s">
        <v>11</v>
      </c>
      <c r="G787" s="59" t="s">
        <v>11</v>
      </c>
      <c r="H787" s="59" t="s">
        <v>11</v>
      </c>
      <c r="I787" s="59" t="s">
        <v>11</v>
      </c>
      <c r="J787" s="59" t="s">
        <v>11</v>
      </c>
      <c r="K787" s="59" t="s">
        <v>11</v>
      </c>
      <c r="L787" s="59" t="s">
        <v>11</v>
      </c>
      <c r="M787" s="59"/>
      <c r="N787" s="59"/>
      <c r="O787" s="59" t="s">
        <v>11</v>
      </c>
      <c r="V787" s="5">
        <v>1</v>
      </c>
      <c r="W787" s="5">
        <v>2</v>
      </c>
      <c r="X787" s="5">
        <v>3</v>
      </c>
      <c r="Y787" s="5">
        <v>4</v>
      </c>
      <c r="Z787" s="5">
        <v>5</v>
      </c>
      <c r="AA787" s="5">
        <v>6</v>
      </c>
      <c r="AB787" s="5">
        <v>7</v>
      </c>
      <c r="AC787" s="5">
        <v>8</v>
      </c>
      <c r="AD787" s="5">
        <v>9</v>
      </c>
      <c r="AE787" s="5">
        <v>10</v>
      </c>
      <c r="AF787" s="5">
        <v>11</v>
      </c>
    </row>
    <row r="788" spans="2:32" s="5" customFormat="1" ht="13.5" customHeight="1" thickBot="1">
      <c r="B788" s="35" t="s">
        <v>9</v>
      </c>
      <c r="C788" s="36"/>
      <c r="D788" s="37"/>
      <c r="E788" s="10" t="s">
        <v>104</v>
      </c>
      <c r="F788" s="10" t="s">
        <v>0</v>
      </c>
      <c r="G788" s="10" t="s">
        <v>1</v>
      </c>
      <c r="H788" s="10" t="s">
        <v>2</v>
      </c>
      <c r="I788" s="10" t="s">
        <v>3</v>
      </c>
      <c r="J788" s="10" t="s">
        <v>4</v>
      </c>
      <c r="K788" s="10" t="s">
        <v>5</v>
      </c>
      <c r="L788" s="10" t="s">
        <v>6</v>
      </c>
      <c r="M788" s="10" t="s">
        <v>313</v>
      </c>
      <c r="N788" s="10" t="s">
        <v>317</v>
      </c>
      <c r="O788" s="9" t="s">
        <v>103</v>
      </c>
      <c r="U788" s="26" t="s">
        <v>135</v>
      </c>
      <c r="V788" s="26" t="s">
        <v>272</v>
      </c>
      <c r="W788" s="26" t="s">
        <v>273</v>
      </c>
      <c r="X788" s="26" t="s">
        <v>274</v>
      </c>
      <c r="Y788" s="26" t="s">
        <v>275</v>
      </c>
      <c r="Z788" s="26"/>
      <c r="AA788" s="26"/>
      <c r="AD788" s="26"/>
      <c r="AE788" s="26" t="s">
        <v>172</v>
      </c>
      <c r="AF788" s="26" t="s">
        <v>173</v>
      </c>
    </row>
    <row r="789" spans="2:32" s="5" customFormat="1" ht="13.5" customHeight="1" thickBot="1">
      <c r="B789" s="38" t="s">
        <v>345</v>
      </c>
      <c r="C789" s="39"/>
      <c r="D789" s="40"/>
      <c r="E789" s="8">
        <f>IF(V789="","",V789)</f>
        <v>9.8006927488501496</v>
      </c>
      <c r="F789" s="8">
        <f t="shared" ref="F789:O791" si="37">IF(W789="","",W789)</f>
        <v>27.011526886605001</v>
      </c>
      <c r="G789" s="8">
        <f t="shared" si="37"/>
        <v>38.294247913235999</v>
      </c>
      <c r="H789" s="8">
        <f t="shared" si="37"/>
        <v>24.785645335301801</v>
      </c>
      <c r="I789" s="8" t="str">
        <f t="shared" si="37"/>
        <v/>
      </c>
      <c r="J789" s="8" t="str">
        <f t="shared" si="37"/>
        <v/>
      </c>
      <c r="K789" s="8" t="str">
        <f t="shared" si="37"/>
        <v/>
      </c>
      <c r="L789" s="8" t="str">
        <f t="shared" si="37"/>
        <v/>
      </c>
      <c r="M789" s="8" t="str">
        <f t="shared" si="37"/>
        <v/>
      </c>
      <c r="N789" s="8">
        <f t="shared" si="37"/>
        <v>1.1356538527057E-2</v>
      </c>
      <c r="O789" s="8">
        <f t="shared" si="37"/>
        <v>9.65305774799841E-2</v>
      </c>
      <c r="T789" s="5" t="s">
        <v>344</v>
      </c>
      <c r="U789" s="5" t="s">
        <v>15</v>
      </c>
      <c r="V789" s="69">
        <v>9.8006927488501496</v>
      </c>
      <c r="W789" s="69">
        <v>27.011526886605001</v>
      </c>
      <c r="X789" s="69">
        <v>38.294247913235999</v>
      </c>
      <c r="Y789" s="69">
        <v>24.785645335301801</v>
      </c>
      <c r="Z789" s="69"/>
      <c r="AA789" s="69"/>
      <c r="AB789" s="69"/>
      <c r="AC789" s="69"/>
      <c r="AD789" s="69"/>
      <c r="AE789" s="69">
        <v>1.1356538527057E-2</v>
      </c>
      <c r="AF789" s="70">
        <v>9.65305774799841E-2</v>
      </c>
    </row>
    <row r="790" spans="2:32" s="5" customFormat="1" ht="13.5" customHeight="1">
      <c r="B790" s="41" t="s">
        <v>68</v>
      </c>
      <c r="C790" s="42"/>
      <c r="D790" s="43"/>
      <c r="E790" s="7">
        <f>IF(V790="","",V790)</f>
        <v>10.5646092302736</v>
      </c>
      <c r="F790" s="7">
        <f t="shared" si="37"/>
        <v>29.390286466024101</v>
      </c>
      <c r="G790" s="7">
        <f t="shared" si="37"/>
        <v>37.449995972830003</v>
      </c>
      <c r="H790" s="7">
        <f t="shared" si="37"/>
        <v>22.498456251510198</v>
      </c>
      <c r="I790" s="7" t="str">
        <f t="shared" si="37"/>
        <v/>
      </c>
      <c r="J790" s="7" t="str">
        <f t="shared" si="37"/>
        <v/>
      </c>
      <c r="K790" s="7" t="str">
        <f t="shared" si="37"/>
        <v/>
      </c>
      <c r="L790" s="7" t="str">
        <f t="shared" si="37"/>
        <v/>
      </c>
      <c r="M790" s="7" t="str">
        <f t="shared" si="37"/>
        <v/>
      </c>
      <c r="N790" s="7">
        <f t="shared" si="37"/>
        <v>1.34238999114023E-2</v>
      </c>
      <c r="O790" s="7">
        <f t="shared" si="37"/>
        <v>8.3228179450693995E-2</v>
      </c>
      <c r="U790" s="5" t="s">
        <v>10</v>
      </c>
      <c r="V790" s="69">
        <v>10.5646092302736</v>
      </c>
      <c r="W790" s="69">
        <v>29.390286466024101</v>
      </c>
      <c r="X790" s="69">
        <v>37.449995972830003</v>
      </c>
      <c r="Y790" s="69">
        <v>22.498456251510198</v>
      </c>
      <c r="Z790" s="69"/>
      <c r="AA790" s="69"/>
      <c r="AB790" s="69"/>
      <c r="AC790" s="69"/>
      <c r="AD790" s="69"/>
      <c r="AE790" s="69">
        <v>1.34238999114023E-2</v>
      </c>
      <c r="AF790" s="69">
        <v>8.3228179450693995E-2</v>
      </c>
    </row>
    <row r="791" spans="2:32" s="5" customFormat="1" ht="13.5" customHeight="1">
      <c r="B791" s="44" t="s">
        <v>14</v>
      </c>
      <c r="C791" s="45"/>
      <c r="D791" s="46"/>
      <c r="E791" s="6">
        <f>IF(V791="","",V791)</f>
        <v>10.5</v>
      </c>
      <c r="F791" s="6">
        <f t="shared" si="37"/>
        <v>30</v>
      </c>
      <c r="G791" s="6">
        <f t="shared" si="37"/>
        <v>37.4</v>
      </c>
      <c r="H791" s="6">
        <f t="shared" si="37"/>
        <v>21.9</v>
      </c>
      <c r="I791" s="6" t="str">
        <f t="shared" si="37"/>
        <v/>
      </c>
      <c r="J791" s="6" t="str">
        <f t="shared" si="37"/>
        <v/>
      </c>
      <c r="K791" s="6" t="str">
        <f t="shared" si="37"/>
        <v/>
      </c>
      <c r="L791" s="6" t="str">
        <f t="shared" si="37"/>
        <v/>
      </c>
      <c r="M791" s="6" t="str">
        <f t="shared" si="37"/>
        <v/>
      </c>
      <c r="N791" s="6">
        <f t="shared" si="37"/>
        <v>0</v>
      </c>
      <c r="O791" s="6">
        <f t="shared" si="37"/>
        <v>0.1</v>
      </c>
      <c r="U791" s="5" t="s">
        <v>14</v>
      </c>
      <c r="V791" s="69">
        <v>10.5</v>
      </c>
      <c r="W791" s="69">
        <v>30</v>
      </c>
      <c r="X791" s="69">
        <v>37.4</v>
      </c>
      <c r="Y791" s="69">
        <v>21.9</v>
      </c>
      <c r="Z791" s="69"/>
      <c r="AA791" s="69"/>
      <c r="AB791" s="69"/>
      <c r="AC791" s="69"/>
      <c r="AD791" s="69"/>
      <c r="AE791" s="69">
        <v>0</v>
      </c>
      <c r="AF791" s="69">
        <v>0.1</v>
      </c>
    </row>
    <row r="792" spans="2:32" s="5" customFormat="1" ht="3.75" customHeight="1">
      <c r="E792" s="11"/>
      <c r="U792" s="26"/>
      <c r="V792" s="26"/>
      <c r="W792" s="26"/>
      <c r="X792" s="26"/>
      <c r="Y792" s="26"/>
      <c r="Z792" s="26"/>
      <c r="AA792" s="26"/>
      <c r="AD792" s="26"/>
      <c r="AE792" s="26"/>
      <c r="AF792" s="26"/>
    </row>
    <row r="793" spans="2:32" s="5" customFormat="1" ht="12.75" customHeight="1">
      <c r="E793" s="11"/>
    </row>
    <row r="794" spans="2:32" s="5" customFormat="1" ht="12.75" customHeight="1">
      <c r="E794" s="11"/>
    </row>
    <row r="795" spans="2:32" s="5" customFormat="1" ht="12.75" customHeight="1">
      <c r="E795" s="11"/>
    </row>
    <row r="796" spans="2:32" s="5" customFormat="1" ht="12.75" customHeight="1">
      <c r="E796" s="11"/>
    </row>
    <row r="797" spans="2:32" s="5" customFormat="1" ht="12.75" customHeight="1">
      <c r="E797" s="11"/>
    </row>
    <row r="798" spans="2:32" s="5" customFormat="1" ht="12.75" customHeight="1">
      <c r="E798" s="11"/>
    </row>
    <row r="799" spans="2:32" s="5" customFormat="1" ht="12.75" customHeight="1">
      <c r="E799" s="11"/>
    </row>
    <row r="800" spans="2:32" s="5" customFormat="1" ht="12.75" customHeight="1">
      <c r="E800" s="11"/>
    </row>
    <row r="801" spans="2:32" s="5" customFormat="1" ht="12.75" customHeight="1">
      <c r="E801" s="11"/>
    </row>
    <row r="802" spans="2:32" s="5" customFormat="1" ht="12.75" customHeight="1">
      <c r="E802" s="11"/>
    </row>
    <row r="803" spans="2:32" s="5" customFormat="1" ht="12.75" customHeight="1">
      <c r="E803" s="11"/>
    </row>
    <row r="804" spans="2:32" s="5" customFormat="1" ht="12.75" customHeight="1">
      <c r="E804" s="11"/>
    </row>
    <row r="805" spans="2:32" s="5" customFormat="1" ht="13.5" customHeight="1">
      <c r="E805" s="11"/>
    </row>
    <row r="806" spans="2:32" s="5" customFormat="1" ht="13.5" customHeight="1">
      <c r="B806" s="47" t="s">
        <v>7</v>
      </c>
      <c r="C806" s="48"/>
      <c r="D806" s="49"/>
      <c r="E806" s="50" t="s">
        <v>8</v>
      </c>
      <c r="F806" s="51"/>
      <c r="G806" s="51"/>
      <c r="H806" s="51"/>
      <c r="I806" s="51"/>
      <c r="J806" s="51"/>
      <c r="K806" s="51"/>
      <c r="L806" s="51"/>
      <c r="M806" s="51"/>
      <c r="N806" s="51"/>
      <c r="O806" s="51"/>
    </row>
    <row r="807" spans="2:32" s="5" customFormat="1" ht="18" customHeight="1">
      <c r="B807" s="52" t="s">
        <v>165</v>
      </c>
      <c r="C807" s="53"/>
      <c r="D807" s="54"/>
      <c r="E807" s="58" t="str">
        <f>U809</f>
        <v>学級みんなで協力して何かをやり遂げ，うれしかったことがありますか</v>
      </c>
      <c r="F807" s="59" t="s">
        <v>11</v>
      </c>
      <c r="G807" s="59" t="s">
        <v>11</v>
      </c>
      <c r="H807" s="59" t="s">
        <v>11</v>
      </c>
      <c r="I807" s="59" t="s">
        <v>11</v>
      </c>
      <c r="J807" s="59" t="s">
        <v>11</v>
      </c>
      <c r="K807" s="59" t="s">
        <v>11</v>
      </c>
      <c r="L807" s="59" t="s">
        <v>11</v>
      </c>
      <c r="M807" s="59"/>
      <c r="N807" s="59"/>
      <c r="O807" s="59" t="s">
        <v>11</v>
      </c>
    </row>
    <row r="808" spans="2:32" s="5" customFormat="1" ht="18" customHeight="1">
      <c r="B808" s="55"/>
      <c r="C808" s="56"/>
      <c r="D808" s="57"/>
      <c r="E808" s="59" t="s">
        <v>11</v>
      </c>
      <c r="F808" s="59" t="s">
        <v>11</v>
      </c>
      <c r="G808" s="59" t="s">
        <v>11</v>
      </c>
      <c r="H808" s="59" t="s">
        <v>11</v>
      </c>
      <c r="I808" s="59" t="s">
        <v>11</v>
      </c>
      <c r="J808" s="59" t="s">
        <v>11</v>
      </c>
      <c r="K808" s="59" t="s">
        <v>11</v>
      </c>
      <c r="L808" s="59" t="s">
        <v>11</v>
      </c>
      <c r="M808" s="59"/>
      <c r="N808" s="59"/>
      <c r="O808" s="59" t="s">
        <v>11</v>
      </c>
      <c r="V808" s="5">
        <v>1</v>
      </c>
      <c r="W808" s="5">
        <v>2</v>
      </c>
      <c r="X808" s="5">
        <v>3</v>
      </c>
      <c r="Y808" s="5">
        <v>4</v>
      </c>
      <c r="Z808" s="5">
        <v>5</v>
      </c>
      <c r="AA808" s="5">
        <v>6</v>
      </c>
      <c r="AB808" s="5">
        <v>7</v>
      </c>
      <c r="AC808" s="5">
        <v>8</v>
      </c>
      <c r="AD808" s="5">
        <v>9</v>
      </c>
      <c r="AE808" s="5">
        <v>10</v>
      </c>
      <c r="AF808" s="5">
        <v>11</v>
      </c>
    </row>
    <row r="809" spans="2:32" s="5" customFormat="1" ht="13.5" customHeight="1" thickBot="1">
      <c r="B809" s="35" t="s">
        <v>9</v>
      </c>
      <c r="C809" s="36"/>
      <c r="D809" s="37"/>
      <c r="E809" s="10" t="s">
        <v>104</v>
      </c>
      <c r="F809" s="10" t="s">
        <v>0</v>
      </c>
      <c r="G809" s="10" t="s">
        <v>1</v>
      </c>
      <c r="H809" s="10" t="s">
        <v>2</v>
      </c>
      <c r="I809" s="10" t="s">
        <v>3</v>
      </c>
      <c r="J809" s="10" t="s">
        <v>4</v>
      </c>
      <c r="K809" s="10" t="s">
        <v>5</v>
      </c>
      <c r="L809" s="10" t="s">
        <v>6</v>
      </c>
      <c r="M809" s="10" t="s">
        <v>313</v>
      </c>
      <c r="N809" s="10" t="s">
        <v>317</v>
      </c>
      <c r="O809" s="9" t="s">
        <v>103</v>
      </c>
      <c r="U809" s="26" t="s">
        <v>29</v>
      </c>
      <c r="V809" s="26" t="s">
        <v>190</v>
      </c>
      <c r="W809" s="26" t="s">
        <v>192</v>
      </c>
      <c r="X809" s="26" t="s">
        <v>276</v>
      </c>
      <c r="Y809" s="26" t="s">
        <v>277</v>
      </c>
      <c r="AD809" s="26"/>
      <c r="AE809" s="26" t="s">
        <v>172</v>
      </c>
      <c r="AF809" s="26" t="s">
        <v>173</v>
      </c>
    </row>
    <row r="810" spans="2:32" s="5" customFormat="1" ht="13.5" customHeight="1" thickBot="1">
      <c r="B810" s="38" t="s">
        <v>345</v>
      </c>
      <c r="C810" s="39"/>
      <c r="D810" s="40"/>
      <c r="E810" s="8">
        <f>IF(V810="","",V810)</f>
        <v>58.355573221282199</v>
      </c>
      <c r="F810" s="8">
        <f t="shared" ref="F810:O812" si="38">IF(W810="","",W810)</f>
        <v>25.796377264209902</v>
      </c>
      <c r="G810" s="8">
        <f t="shared" si="38"/>
        <v>9.8347623644313202</v>
      </c>
      <c r="H810" s="8">
        <f t="shared" si="38"/>
        <v>5.91675657259667</v>
      </c>
      <c r="I810" s="8" t="str">
        <f t="shared" si="38"/>
        <v/>
      </c>
      <c r="J810" s="8" t="str">
        <f t="shared" si="38"/>
        <v/>
      </c>
      <c r="K810" s="8" t="str">
        <f t="shared" si="38"/>
        <v/>
      </c>
      <c r="L810" s="8" t="str">
        <f t="shared" si="38"/>
        <v/>
      </c>
      <c r="M810" s="8" t="str">
        <f t="shared" si="38"/>
        <v/>
      </c>
      <c r="N810" s="8">
        <f t="shared" si="38"/>
        <v>1.1356538527057E-2</v>
      </c>
      <c r="O810" s="8">
        <f t="shared" si="38"/>
        <v>8.5174038952927106E-2</v>
      </c>
      <c r="T810" s="5" t="s">
        <v>344</v>
      </c>
      <c r="U810" s="5" t="s">
        <v>15</v>
      </c>
      <c r="V810" s="69">
        <v>58.355573221282199</v>
      </c>
      <c r="W810" s="69">
        <v>25.796377264209902</v>
      </c>
      <c r="X810" s="69">
        <v>9.8347623644313202</v>
      </c>
      <c r="Y810" s="69">
        <v>5.91675657259667</v>
      </c>
      <c r="Z810" s="69"/>
      <c r="AA810" s="69"/>
      <c r="AB810" s="69"/>
      <c r="AC810" s="69"/>
      <c r="AD810" s="69"/>
      <c r="AE810" s="69">
        <v>1.1356538527057E-2</v>
      </c>
      <c r="AF810" s="70">
        <v>8.5174038952927106E-2</v>
      </c>
    </row>
    <row r="811" spans="2:32" s="5" customFormat="1" ht="13.5" customHeight="1">
      <c r="B811" s="41" t="s">
        <v>68</v>
      </c>
      <c r="C811" s="42"/>
      <c r="D811" s="43"/>
      <c r="E811" s="7">
        <f>IF(V811="","",V811)</f>
        <v>61.315005235321003</v>
      </c>
      <c r="F811" s="7">
        <f t="shared" si="38"/>
        <v>24.259671919886198</v>
      </c>
      <c r="G811" s="7">
        <f t="shared" si="38"/>
        <v>9.0772411200902106</v>
      </c>
      <c r="H811" s="7">
        <f t="shared" si="38"/>
        <v>5.2433753053937204</v>
      </c>
      <c r="I811" s="7" t="str">
        <f t="shared" si="38"/>
        <v/>
      </c>
      <c r="J811" s="7" t="str">
        <f t="shared" si="38"/>
        <v/>
      </c>
      <c r="K811" s="7" t="str">
        <f t="shared" si="38"/>
        <v/>
      </c>
      <c r="L811" s="7" t="str">
        <f t="shared" si="38"/>
        <v/>
      </c>
      <c r="M811" s="7" t="str">
        <f t="shared" si="38"/>
        <v/>
      </c>
      <c r="N811" s="7">
        <f t="shared" si="38"/>
        <v>1.34238999114023E-2</v>
      </c>
      <c r="O811" s="7">
        <f t="shared" si="38"/>
        <v>9.12825193975354E-2</v>
      </c>
      <c r="U811" s="5" t="s">
        <v>10</v>
      </c>
      <c r="V811" s="69">
        <v>61.315005235321003</v>
      </c>
      <c r="W811" s="69">
        <v>24.259671919886198</v>
      </c>
      <c r="X811" s="69">
        <v>9.0772411200902106</v>
      </c>
      <c r="Y811" s="69">
        <v>5.2433753053937204</v>
      </c>
      <c r="Z811" s="69"/>
      <c r="AA811" s="69"/>
      <c r="AB811" s="69"/>
      <c r="AC811" s="69"/>
      <c r="AD811" s="69"/>
      <c r="AE811" s="69">
        <v>1.34238999114023E-2</v>
      </c>
      <c r="AF811" s="69">
        <v>9.12825193975354E-2</v>
      </c>
    </row>
    <row r="812" spans="2:32" s="5" customFormat="1" ht="13.5" customHeight="1">
      <c r="B812" s="44" t="s">
        <v>14</v>
      </c>
      <c r="C812" s="45"/>
      <c r="D812" s="46"/>
      <c r="E812" s="6">
        <f>IF(V812="","",V812)</f>
        <v>61</v>
      </c>
      <c r="F812" s="6">
        <f t="shared" si="38"/>
        <v>25</v>
      </c>
      <c r="G812" s="6">
        <f t="shared" si="38"/>
        <v>9</v>
      </c>
      <c r="H812" s="6">
        <f t="shared" si="38"/>
        <v>4.9000000000000004</v>
      </c>
      <c r="I812" s="6" t="str">
        <f t="shared" si="38"/>
        <v/>
      </c>
      <c r="J812" s="6" t="str">
        <f t="shared" si="38"/>
        <v/>
      </c>
      <c r="K812" s="6" t="str">
        <f t="shared" si="38"/>
        <v/>
      </c>
      <c r="L812" s="6" t="str">
        <f t="shared" si="38"/>
        <v/>
      </c>
      <c r="M812" s="6" t="str">
        <f t="shared" si="38"/>
        <v/>
      </c>
      <c r="N812" s="6">
        <f t="shared" si="38"/>
        <v>0</v>
      </c>
      <c r="O812" s="6">
        <f t="shared" si="38"/>
        <v>0.1</v>
      </c>
      <c r="U812" s="5" t="s">
        <v>14</v>
      </c>
      <c r="V812" s="69">
        <v>61</v>
      </c>
      <c r="W812" s="69">
        <v>25</v>
      </c>
      <c r="X812" s="69">
        <v>9</v>
      </c>
      <c r="Y812" s="69">
        <v>4.9000000000000004</v>
      </c>
      <c r="Z812" s="69"/>
      <c r="AA812" s="69"/>
      <c r="AB812" s="69"/>
      <c r="AC812" s="69"/>
      <c r="AD812" s="69"/>
      <c r="AE812" s="69">
        <v>0</v>
      </c>
      <c r="AF812" s="69">
        <v>0.1</v>
      </c>
    </row>
    <row r="813" spans="2:32" s="5" customFormat="1" ht="3.75" customHeight="1">
      <c r="E813" s="11"/>
      <c r="U813" s="26"/>
      <c r="V813" s="26"/>
      <c r="W813" s="26"/>
      <c r="X813" s="26"/>
      <c r="Y813" s="26"/>
      <c r="AD813" s="26"/>
      <c r="AE813" s="26"/>
      <c r="AF813" s="26"/>
    </row>
    <row r="814" spans="2:32" s="5" customFormat="1" ht="12.75" customHeight="1">
      <c r="E814" s="11"/>
    </row>
    <row r="815" spans="2:32" s="5" customFormat="1" ht="12.75" customHeight="1">
      <c r="E815" s="11"/>
    </row>
    <row r="816" spans="2:32" s="5" customFormat="1" ht="12.75" customHeight="1">
      <c r="E816" s="11"/>
    </row>
    <row r="817" spans="2:32" s="5" customFormat="1" ht="12.75" customHeight="1">
      <c r="E817" s="11"/>
    </row>
    <row r="818" spans="2:32" s="5" customFormat="1" ht="12.75" customHeight="1">
      <c r="E818" s="11"/>
    </row>
    <row r="819" spans="2:32" s="5" customFormat="1" ht="12.75" customHeight="1">
      <c r="E819" s="11"/>
    </row>
    <row r="820" spans="2:32" s="5" customFormat="1" ht="12.75" customHeight="1">
      <c r="E820" s="11"/>
    </row>
    <row r="821" spans="2:32" s="5" customFormat="1" ht="12.75" customHeight="1">
      <c r="E821" s="11"/>
    </row>
    <row r="822" spans="2:32" s="5" customFormat="1" ht="12.75" customHeight="1">
      <c r="E822" s="11"/>
    </row>
    <row r="823" spans="2:32" s="5" customFormat="1" ht="12.75" customHeight="1">
      <c r="E823" s="11"/>
    </row>
    <row r="824" spans="2:32" s="5" customFormat="1" ht="12.75" customHeight="1">
      <c r="E824" s="11"/>
    </row>
    <row r="825" spans="2:32" s="5" customFormat="1" ht="12.75" customHeight="1">
      <c r="E825" s="11"/>
    </row>
    <row r="826" spans="2:32" s="5" customFormat="1" ht="15.6" customHeight="1">
      <c r="E826" s="11"/>
    </row>
    <row r="827" spans="2:32" s="5" customFormat="1" ht="13.5" customHeight="1">
      <c r="B827" s="47" t="s">
        <v>7</v>
      </c>
      <c r="C827" s="48"/>
      <c r="D827" s="49"/>
      <c r="E827" s="50" t="s">
        <v>8</v>
      </c>
      <c r="F827" s="51"/>
      <c r="G827" s="51"/>
      <c r="H827" s="51"/>
      <c r="I827" s="51"/>
      <c r="J827" s="51"/>
      <c r="K827" s="51"/>
      <c r="L827" s="51"/>
      <c r="M827" s="51"/>
      <c r="N827" s="51"/>
      <c r="O827" s="51"/>
    </row>
    <row r="828" spans="2:32" s="5" customFormat="1" ht="18" customHeight="1">
      <c r="B828" s="52" t="s">
        <v>119</v>
      </c>
      <c r="C828" s="53"/>
      <c r="D828" s="54"/>
      <c r="E828" s="58" t="str">
        <f>U830</f>
        <v>先生は，あなたのよいところを認めてくれていると思いますか</v>
      </c>
      <c r="F828" s="60" t="s">
        <v>11</v>
      </c>
      <c r="G828" s="60" t="s">
        <v>11</v>
      </c>
      <c r="H828" s="60" t="s">
        <v>11</v>
      </c>
      <c r="I828" s="60" t="s">
        <v>11</v>
      </c>
      <c r="J828" s="60" t="s">
        <v>11</v>
      </c>
      <c r="K828" s="60" t="s">
        <v>11</v>
      </c>
      <c r="L828" s="60" t="s">
        <v>11</v>
      </c>
      <c r="M828" s="60"/>
      <c r="N828" s="60"/>
      <c r="O828" s="60" t="s">
        <v>11</v>
      </c>
    </row>
    <row r="829" spans="2:32" s="5" customFormat="1" ht="18" customHeight="1">
      <c r="B829" s="55"/>
      <c r="C829" s="56"/>
      <c r="D829" s="57"/>
      <c r="E829" s="60" t="s">
        <v>11</v>
      </c>
      <c r="F829" s="60" t="s">
        <v>11</v>
      </c>
      <c r="G829" s="60" t="s">
        <v>11</v>
      </c>
      <c r="H829" s="60" t="s">
        <v>11</v>
      </c>
      <c r="I829" s="60" t="s">
        <v>11</v>
      </c>
      <c r="J829" s="60" t="s">
        <v>11</v>
      </c>
      <c r="K829" s="60" t="s">
        <v>11</v>
      </c>
      <c r="L829" s="60" t="s">
        <v>11</v>
      </c>
      <c r="M829" s="60"/>
      <c r="N829" s="60"/>
      <c r="O829" s="60" t="s">
        <v>11</v>
      </c>
      <c r="V829" s="5">
        <v>1</v>
      </c>
      <c r="W829" s="5">
        <v>2</v>
      </c>
      <c r="X829" s="5">
        <v>3</v>
      </c>
      <c r="Y829" s="5">
        <v>4</v>
      </c>
      <c r="Z829" s="5">
        <v>5</v>
      </c>
      <c r="AA829" s="5">
        <v>6</v>
      </c>
      <c r="AB829" s="5">
        <v>7</v>
      </c>
      <c r="AC829" s="5">
        <v>8</v>
      </c>
      <c r="AD829" s="5">
        <v>9</v>
      </c>
      <c r="AE829" s="5">
        <v>10</v>
      </c>
      <c r="AF829" s="5">
        <v>11</v>
      </c>
    </row>
    <row r="830" spans="2:32" s="5" customFormat="1" ht="13.5" customHeight="1" thickBot="1">
      <c r="B830" s="35" t="s">
        <v>9</v>
      </c>
      <c r="C830" s="36"/>
      <c r="D830" s="37"/>
      <c r="E830" s="10" t="s">
        <v>104</v>
      </c>
      <c r="F830" s="10" t="s">
        <v>0</v>
      </c>
      <c r="G830" s="10" t="s">
        <v>1</v>
      </c>
      <c r="H830" s="10" t="s">
        <v>2</v>
      </c>
      <c r="I830" s="10" t="s">
        <v>3</v>
      </c>
      <c r="J830" s="10" t="s">
        <v>4</v>
      </c>
      <c r="K830" s="10" t="s">
        <v>5</v>
      </c>
      <c r="L830" s="10" t="s">
        <v>6</v>
      </c>
      <c r="M830" s="10" t="s">
        <v>313</v>
      </c>
      <c r="N830" s="10" t="s">
        <v>317</v>
      </c>
      <c r="O830" s="9" t="s">
        <v>103</v>
      </c>
      <c r="U830" s="26" t="s">
        <v>136</v>
      </c>
      <c r="V830" s="26" t="s">
        <v>190</v>
      </c>
      <c r="W830" s="26" t="s">
        <v>192</v>
      </c>
      <c r="X830" s="26" t="s">
        <v>276</v>
      </c>
      <c r="Y830" s="26" t="s">
        <v>277</v>
      </c>
      <c r="AD830" s="26"/>
      <c r="AE830" s="26" t="s">
        <v>172</v>
      </c>
      <c r="AF830" s="26" t="s">
        <v>173</v>
      </c>
    </row>
    <row r="831" spans="2:32" s="5" customFormat="1" ht="13.5" customHeight="1" thickBot="1">
      <c r="B831" s="38" t="s">
        <v>345</v>
      </c>
      <c r="C831" s="39"/>
      <c r="D831" s="40"/>
      <c r="E831" s="8">
        <f>IF(V831="","",V831)</f>
        <v>35.086025779342499</v>
      </c>
      <c r="F831" s="8">
        <f t="shared" ref="F831:O833" si="39">IF(W831="","",W831)</f>
        <v>44.546022372380897</v>
      </c>
      <c r="G831" s="8">
        <f t="shared" si="39"/>
        <v>14.5988302765317</v>
      </c>
      <c r="H831" s="8">
        <f t="shared" si="39"/>
        <v>5.5192777241496804</v>
      </c>
      <c r="I831" s="8" t="str">
        <f t="shared" si="39"/>
        <v/>
      </c>
      <c r="J831" s="8" t="str">
        <f t="shared" si="39"/>
        <v/>
      </c>
      <c r="K831" s="8" t="str">
        <f t="shared" si="39"/>
        <v/>
      </c>
      <c r="L831" s="8" t="str">
        <f t="shared" si="39"/>
        <v/>
      </c>
      <c r="M831" s="8" t="str">
        <f t="shared" si="39"/>
        <v/>
      </c>
      <c r="N831" s="8">
        <f t="shared" si="39"/>
        <v>0</v>
      </c>
      <c r="O831" s="8">
        <f t="shared" si="39"/>
        <v>0.24984384759525299</v>
      </c>
      <c r="T831" s="5" t="s">
        <v>344</v>
      </c>
      <c r="U831" s="5" t="s">
        <v>15</v>
      </c>
      <c r="V831" s="69">
        <v>35.086025779342499</v>
      </c>
      <c r="W831" s="69">
        <v>44.546022372380897</v>
      </c>
      <c r="X831" s="69">
        <v>14.5988302765317</v>
      </c>
      <c r="Y831" s="69">
        <v>5.5192777241496804</v>
      </c>
      <c r="Z831" s="69"/>
      <c r="AA831" s="69"/>
      <c r="AB831" s="69"/>
      <c r="AC831" s="69"/>
      <c r="AD831" s="69"/>
      <c r="AE831" s="69">
        <v>0</v>
      </c>
      <c r="AF831" s="70">
        <v>0.24984384759525299</v>
      </c>
    </row>
    <row r="832" spans="2:32" s="5" customFormat="1" ht="13.5" customHeight="1">
      <c r="B832" s="41" t="s">
        <v>68</v>
      </c>
      <c r="C832" s="42"/>
      <c r="D832" s="43"/>
      <c r="E832" s="7">
        <f>IF(V832="","",V832)</f>
        <v>37.7936478105619</v>
      </c>
      <c r="F832" s="7">
        <f t="shared" si="39"/>
        <v>43.796815850941002</v>
      </c>
      <c r="G832" s="7">
        <f t="shared" si="39"/>
        <v>13.311139152146501</v>
      </c>
      <c r="H832" s="7">
        <f t="shared" si="39"/>
        <v>4.8755604478213002</v>
      </c>
      <c r="I832" s="7" t="str">
        <f t="shared" si="39"/>
        <v/>
      </c>
      <c r="J832" s="7" t="str">
        <f t="shared" si="39"/>
        <v/>
      </c>
      <c r="K832" s="7" t="str">
        <f t="shared" si="39"/>
        <v/>
      </c>
      <c r="L832" s="7" t="str">
        <f t="shared" si="39"/>
        <v/>
      </c>
      <c r="M832" s="7" t="str">
        <f t="shared" si="39"/>
        <v/>
      </c>
      <c r="N832" s="7">
        <f t="shared" si="39"/>
        <v>0</v>
      </c>
      <c r="O832" s="7">
        <f t="shared" si="39"/>
        <v>0.22283673852927799</v>
      </c>
      <c r="U832" s="5" t="s">
        <v>10</v>
      </c>
      <c r="V832" s="69">
        <v>37.7936478105619</v>
      </c>
      <c r="W832" s="69">
        <v>43.796815850941002</v>
      </c>
      <c r="X832" s="69">
        <v>13.311139152146501</v>
      </c>
      <c r="Y832" s="69">
        <v>4.8755604478213002</v>
      </c>
      <c r="Z832" s="69"/>
      <c r="AA832" s="69"/>
      <c r="AB832" s="69"/>
      <c r="AC832" s="69"/>
      <c r="AD832" s="69"/>
      <c r="AE832" s="69">
        <v>0</v>
      </c>
      <c r="AF832" s="69">
        <v>0.22283673852927799</v>
      </c>
    </row>
    <row r="833" spans="2:32" s="5" customFormat="1" ht="13.5" customHeight="1">
      <c r="B833" s="44" t="s">
        <v>14</v>
      </c>
      <c r="C833" s="45"/>
      <c r="D833" s="46"/>
      <c r="E833" s="6">
        <f>IF(V833="","",V833)</f>
        <v>34.5</v>
      </c>
      <c r="F833" s="6">
        <f t="shared" si="39"/>
        <v>45.9</v>
      </c>
      <c r="G833" s="6">
        <f t="shared" si="39"/>
        <v>14.5</v>
      </c>
      <c r="H833" s="6">
        <f t="shared" si="39"/>
        <v>4.9000000000000004</v>
      </c>
      <c r="I833" s="6" t="str">
        <f t="shared" si="39"/>
        <v/>
      </c>
      <c r="J833" s="6" t="str">
        <f t="shared" si="39"/>
        <v/>
      </c>
      <c r="K833" s="6" t="str">
        <f t="shared" si="39"/>
        <v/>
      </c>
      <c r="L833" s="6" t="str">
        <f t="shared" si="39"/>
        <v/>
      </c>
      <c r="M833" s="6" t="str">
        <f t="shared" si="39"/>
        <v/>
      </c>
      <c r="N833" s="6">
        <f t="shared" si="39"/>
        <v>0</v>
      </c>
      <c r="O833" s="6">
        <f t="shared" si="39"/>
        <v>0.2</v>
      </c>
      <c r="U833" s="5" t="s">
        <v>14</v>
      </c>
      <c r="V833" s="69">
        <v>34.5</v>
      </c>
      <c r="W833" s="69">
        <v>45.9</v>
      </c>
      <c r="X833" s="69">
        <v>14.5</v>
      </c>
      <c r="Y833" s="69">
        <v>4.9000000000000004</v>
      </c>
      <c r="Z833" s="69"/>
      <c r="AA833" s="69"/>
      <c r="AB833" s="69"/>
      <c r="AC833" s="69"/>
      <c r="AD833" s="69"/>
      <c r="AE833" s="69">
        <v>0</v>
      </c>
      <c r="AF833" s="69">
        <v>0.2</v>
      </c>
    </row>
    <row r="834" spans="2:32" s="5" customFormat="1" ht="3.75" customHeight="1">
      <c r="E834" s="11"/>
      <c r="U834" s="26"/>
      <c r="V834" s="26"/>
      <c r="W834" s="26"/>
      <c r="X834" s="26"/>
      <c r="Y834" s="26"/>
      <c r="AD834" s="26"/>
      <c r="AE834" s="26"/>
      <c r="AF834" s="26"/>
    </row>
    <row r="835" spans="2:32" s="5" customFormat="1" ht="12.75" customHeight="1">
      <c r="E835" s="11"/>
    </row>
    <row r="836" spans="2:32" s="5" customFormat="1" ht="12.75" customHeight="1">
      <c r="E836" s="11"/>
    </row>
    <row r="837" spans="2:32" s="5" customFormat="1" ht="12.75" customHeight="1">
      <c r="E837" s="11"/>
    </row>
    <row r="838" spans="2:32" s="5" customFormat="1" ht="12.75" customHeight="1">
      <c r="E838" s="11"/>
    </row>
    <row r="839" spans="2:32" s="5" customFormat="1" ht="12.75" customHeight="1">
      <c r="E839" s="11"/>
    </row>
    <row r="840" spans="2:32" s="5" customFormat="1" ht="12.75" customHeight="1">
      <c r="E840" s="11"/>
    </row>
    <row r="841" spans="2:32" s="5" customFormat="1" ht="12.75" customHeight="1">
      <c r="E841" s="11"/>
    </row>
    <row r="842" spans="2:32" s="5" customFormat="1" ht="12.75" customHeight="1">
      <c r="E842" s="11"/>
    </row>
    <row r="843" spans="2:32" s="5" customFormat="1" ht="12.75" customHeight="1">
      <c r="E843" s="11"/>
    </row>
    <row r="844" spans="2:32" s="5" customFormat="1" ht="12.75" customHeight="1">
      <c r="E844" s="11"/>
    </row>
    <row r="845" spans="2:32" s="5" customFormat="1" ht="12.75" customHeight="1">
      <c r="E845" s="11"/>
    </row>
    <row r="846" spans="2:32" s="5" customFormat="1" ht="12.75" customHeight="1">
      <c r="E846" s="11"/>
    </row>
    <row r="847" spans="2:32" s="5" customFormat="1" ht="13.5" customHeight="1">
      <c r="E847" s="11"/>
    </row>
    <row r="848" spans="2:32" s="5" customFormat="1" ht="13.5" customHeight="1">
      <c r="B848" s="47" t="s">
        <v>7</v>
      </c>
      <c r="C848" s="48"/>
      <c r="D848" s="49"/>
      <c r="E848" s="50" t="s">
        <v>8</v>
      </c>
      <c r="F848" s="51"/>
      <c r="G848" s="51"/>
      <c r="H848" s="51"/>
      <c r="I848" s="51"/>
      <c r="J848" s="51"/>
      <c r="K848" s="51"/>
      <c r="L848" s="51"/>
      <c r="M848" s="51"/>
      <c r="N848" s="51"/>
      <c r="O848" s="51"/>
    </row>
    <row r="849" spans="2:32" s="5" customFormat="1" ht="18" customHeight="1">
      <c r="B849" s="52" t="s">
        <v>164</v>
      </c>
      <c r="C849" s="53"/>
      <c r="D849" s="54"/>
      <c r="E849" s="58" t="str">
        <f>U851</f>
        <v>先生は，授業やテストで間違えたところや，理解していないところについて，分かるまで教えてくれますか</v>
      </c>
      <c r="F849" s="59" t="s">
        <v>11</v>
      </c>
      <c r="G849" s="59" t="s">
        <v>11</v>
      </c>
      <c r="H849" s="59" t="s">
        <v>11</v>
      </c>
      <c r="I849" s="59" t="s">
        <v>11</v>
      </c>
      <c r="J849" s="59" t="s">
        <v>11</v>
      </c>
      <c r="K849" s="59" t="s">
        <v>11</v>
      </c>
      <c r="L849" s="59" t="s">
        <v>11</v>
      </c>
      <c r="M849" s="59"/>
      <c r="N849" s="59"/>
      <c r="O849" s="59" t="s">
        <v>11</v>
      </c>
    </row>
    <row r="850" spans="2:32" s="5" customFormat="1" ht="18" customHeight="1">
      <c r="B850" s="55"/>
      <c r="C850" s="56"/>
      <c r="D850" s="57"/>
      <c r="E850" s="59" t="s">
        <v>11</v>
      </c>
      <c r="F850" s="59" t="s">
        <v>11</v>
      </c>
      <c r="G850" s="59" t="s">
        <v>11</v>
      </c>
      <c r="H850" s="59" t="s">
        <v>11</v>
      </c>
      <c r="I850" s="59" t="s">
        <v>11</v>
      </c>
      <c r="J850" s="59" t="s">
        <v>11</v>
      </c>
      <c r="K850" s="59" t="s">
        <v>11</v>
      </c>
      <c r="L850" s="59" t="s">
        <v>11</v>
      </c>
      <c r="M850" s="59"/>
      <c r="N850" s="59"/>
      <c r="O850" s="59" t="s">
        <v>11</v>
      </c>
      <c r="V850" s="5">
        <v>1</v>
      </c>
      <c r="W850" s="5">
        <v>2</v>
      </c>
      <c r="X850" s="5">
        <v>3</v>
      </c>
      <c r="Y850" s="5">
        <v>4</v>
      </c>
      <c r="Z850" s="5">
        <v>5</v>
      </c>
      <c r="AA850" s="5">
        <v>6</v>
      </c>
      <c r="AB850" s="5">
        <v>7</v>
      </c>
      <c r="AC850" s="5">
        <v>8</v>
      </c>
      <c r="AD850" s="5">
        <v>9</v>
      </c>
      <c r="AE850" s="5">
        <v>10</v>
      </c>
      <c r="AF850" s="5">
        <v>11</v>
      </c>
    </row>
    <row r="851" spans="2:32" s="5" customFormat="1" ht="13.5" customHeight="1" thickBot="1">
      <c r="B851" s="35" t="s">
        <v>9</v>
      </c>
      <c r="C851" s="36"/>
      <c r="D851" s="37"/>
      <c r="E851" s="10" t="s">
        <v>104</v>
      </c>
      <c r="F851" s="10" t="s">
        <v>0</v>
      </c>
      <c r="G851" s="10" t="s">
        <v>1</v>
      </c>
      <c r="H851" s="10" t="s">
        <v>2</v>
      </c>
      <c r="I851" s="10" t="s">
        <v>3</v>
      </c>
      <c r="J851" s="10" t="s">
        <v>4</v>
      </c>
      <c r="K851" s="10" t="s">
        <v>5</v>
      </c>
      <c r="L851" s="10" t="s">
        <v>6</v>
      </c>
      <c r="M851" s="10" t="s">
        <v>313</v>
      </c>
      <c r="N851" s="10" t="s">
        <v>317</v>
      </c>
      <c r="O851" s="9" t="s">
        <v>103</v>
      </c>
      <c r="U851" s="26" t="s">
        <v>137</v>
      </c>
      <c r="V851" s="26" t="s">
        <v>190</v>
      </c>
      <c r="W851" s="26" t="s">
        <v>192</v>
      </c>
      <c r="X851" s="26" t="s">
        <v>276</v>
      </c>
      <c r="Y851" s="26" t="s">
        <v>277</v>
      </c>
      <c r="AD851" s="26"/>
      <c r="AE851" s="26" t="s">
        <v>172</v>
      </c>
      <c r="AF851" s="26" t="s">
        <v>173</v>
      </c>
    </row>
    <row r="852" spans="2:32" s="5" customFormat="1" ht="13.5" customHeight="1" thickBot="1">
      <c r="B852" s="38" t="s">
        <v>345</v>
      </c>
      <c r="C852" s="39"/>
      <c r="D852" s="40"/>
      <c r="E852" s="8">
        <f>IF(V852="","",V852)</f>
        <v>28.2380330475271</v>
      </c>
      <c r="F852" s="8">
        <f t="shared" ref="F852:O854" si="40">IF(W852="","",W852)</f>
        <v>44.330248140366798</v>
      </c>
      <c r="G852" s="8">
        <f t="shared" si="40"/>
        <v>19.890977230140301</v>
      </c>
      <c r="H852" s="8">
        <f t="shared" si="40"/>
        <v>7.2795411958435103</v>
      </c>
      <c r="I852" s="8" t="str">
        <f t="shared" si="40"/>
        <v/>
      </c>
      <c r="J852" s="8" t="str">
        <f t="shared" si="40"/>
        <v/>
      </c>
      <c r="K852" s="8" t="str">
        <f t="shared" si="40"/>
        <v/>
      </c>
      <c r="L852" s="8" t="str">
        <f t="shared" si="40"/>
        <v/>
      </c>
      <c r="M852" s="8" t="str">
        <f t="shared" si="40"/>
        <v/>
      </c>
      <c r="N852" s="8">
        <f t="shared" si="40"/>
        <v>5.67826926352848E-3</v>
      </c>
      <c r="O852" s="8">
        <f t="shared" si="40"/>
        <v>0.25552211685878101</v>
      </c>
      <c r="T852" s="5" t="s">
        <v>344</v>
      </c>
      <c r="U852" s="5" t="s">
        <v>15</v>
      </c>
      <c r="V852" s="69">
        <v>28.2380330475271</v>
      </c>
      <c r="W852" s="69">
        <v>44.330248140366798</v>
      </c>
      <c r="X852" s="69">
        <v>19.890977230140301</v>
      </c>
      <c r="Y852" s="69">
        <v>7.2795411958435103</v>
      </c>
      <c r="Z852" s="69"/>
      <c r="AA852" s="69"/>
      <c r="AB852" s="69"/>
      <c r="AC852" s="69"/>
      <c r="AD852" s="69"/>
      <c r="AE852" s="69">
        <v>5.67826926352848E-3</v>
      </c>
      <c r="AF852" s="70">
        <v>0.25552211685878101</v>
      </c>
    </row>
    <row r="853" spans="2:32" s="5" customFormat="1" ht="13.5" customHeight="1">
      <c r="B853" s="41" t="s">
        <v>68</v>
      </c>
      <c r="C853" s="42"/>
      <c r="D853" s="43"/>
      <c r="E853" s="7">
        <f>IF(V853="","",V853)</f>
        <v>33.763793057158999</v>
      </c>
      <c r="F853" s="7">
        <f t="shared" si="40"/>
        <v>43.198109914892498</v>
      </c>
      <c r="G853" s="7">
        <f t="shared" si="40"/>
        <v>16.8765269686149</v>
      </c>
      <c r="H853" s="7">
        <f t="shared" si="40"/>
        <v>5.9011464010524302</v>
      </c>
      <c r="I853" s="7" t="str">
        <f t="shared" si="40"/>
        <v/>
      </c>
      <c r="J853" s="7" t="str">
        <f t="shared" si="40"/>
        <v/>
      </c>
      <c r="K853" s="7" t="str">
        <f t="shared" si="40"/>
        <v/>
      </c>
      <c r="L853" s="7" t="str">
        <f t="shared" si="40"/>
        <v/>
      </c>
      <c r="M853" s="7" t="str">
        <f t="shared" si="40"/>
        <v/>
      </c>
      <c r="N853" s="7">
        <f t="shared" si="40"/>
        <v>5.3695599645609002E-3</v>
      </c>
      <c r="O853" s="7">
        <f t="shared" si="40"/>
        <v>0.255054098316643</v>
      </c>
      <c r="U853" s="5" t="s">
        <v>10</v>
      </c>
      <c r="V853" s="69">
        <v>33.763793057158999</v>
      </c>
      <c r="W853" s="69">
        <v>43.198109914892498</v>
      </c>
      <c r="X853" s="69">
        <v>16.8765269686149</v>
      </c>
      <c r="Y853" s="69">
        <v>5.9011464010524302</v>
      </c>
      <c r="Z853" s="69"/>
      <c r="AA853" s="69"/>
      <c r="AB853" s="69"/>
      <c r="AC853" s="69"/>
      <c r="AD853" s="69"/>
      <c r="AE853" s="69">
        <v>5.3695599645609002E-3</v>
      </c>
      <c r="AF853" s="69">
        <v>0.255054098316643</v>
      </c>
    </row>
    <row r="854" spans="2:32" s="5" customFormat="1" ht="13.5" customHeight="1">
      <c r="B854" s="44" t="s">
        <v>14</v>
      </c>
      <c r="C854" s="45"/>
      <c r="D854" s="46"/>
      <c r="E854" s="6">
        <f>IF(V854="","",V854)</f>
        <v>30.1</v>
      </c>
      <c r="F854" s="6">
        <f t="shared" si="40"/>
        <v>45.4</v>
      </c>
      <c r="G854" s="6">
        <f t="shared" si="40"/>
        <v>18</v>
      </c>
      <c r="H854" s="6">
        <f t="shared" si="40"/>
        <v>6.2</v>
      </c>
      <c r="I854" s="6" t="str">
        <f t="shared" si="40"/>
        <v/>
      </c>
      <c r="J854" s="6" t="str">
        <f t="shared" si="40"/>
        <v/>
      </c>
      <c r="K854" s="6" t="str">
        <f t="shared" si="40"/>
        <v/>
      </c>
      <c r="L854" s="6" t="str">
        <f t="shared" si="40"/>
        <v/>
      </c>
      <c r="M854" s="6" t="str">
        <f t="shared" si="40"/>
        <v/>
      </c>
      <c r="N854" s="6">
        <f t="shared" si="40"/>
        <v>0</v>
      </c>
      <c r="O854" s="6">
        <f t="shared" si="40"/>
        <v>0.3</v>
      </c>
      <c r="U854" s="5" t="s">
        <v>14</v>
      </c>
      <c r="V854" s="69">
        <v>30.1</v>
      </c>
      <c r="W854" s="69">
        <v>45.4</v>
      </c>
      <c r="X854" s="69">
        <v>18</v>
      </c>
      <c r="Y854" s="69">
        <v>6.2</v>
      </c>
      <c r="Z854" s="69"/>
      <c r="AA854" s="69"/>
      <c r="AB854" s="69"/>
      <c r="AC854" s="69"/>
      <c r="AD854" s="69"/>
      <c r="AE854" s="69">
        <v>0</v>
      </c>
      <c r="AF854" s="69">
        <v>0.3</v>
      </c>
    </row>
    <row r="855" spans="2:32" s="5" customFormat="1" ht="3.75" customHeight="1">
      <c r="E855" s="11"/>
      <c r="U855" s="26"/>
      <c r="V855" s="26"/>
      <c r="W855" s="26"/>
      <c r="X855" s="26"/>
      <c r="Y855" s="26"/>
      <c r="AD855" s="26"/>
      <c r="AE855" s="26"/>
      <c r="AF855" s="26"/>
    </row>
    <row r="856" spans="2:32" s="5" customFormat="1" ht="12.75" customHeight="1">
      <c r="E856" s="11"/>
    </row>
    <row r="857" spans="2:32" s="5" customFormat="1" ht="12.75" customHeight="1">
      <c r="E857" s="11"/>
    </row>
    <row r="858" spans="2:32" s="5" customFormat="1" ht="12.75" customHeight="1">
      <c r="E858" s="11"/>
    </row>
    <row r="859" spans="2:32" s="5" customFormat="1" ht="12.75" customHeight="1">
      <c r="E859" s="11"/>
    </row>
    <row r="860" spans="2:32" s="5" customFormat="1" ht="12.75" customHeight="1">
      <c r="E860" s="11"/>
    </row>
    <row r="861" spans="2:32" s="5" customFormat="1" ht="12.75" customHeight="1">
      <c r="E861" s="11"/>
    </row>
    <row r="862" spans="2:32" s="5" customFormat="1" ht="12.75" customHeight="1">
      <c r="E862" s="11"/>
    </row>
    <row r="863" spans="2:32" s="5" customFormat="1" ht="12.75" customHeight="1">
      <c r="E863" s="11"/>
    </row>
    <row r="864" spans="2:32" s="5" customFormat="1" ht="12.75" customHeight="1">
      <c r="E864" s="11"/>
    </row>
    <row r="865" spans="2:32" s="5" customFormat="1" ht="12.75" customHeight="1">
      <c r="E865" s="11"/>
    </row>
    <row r="866" spans="2:32" s="5" customFormat="1" ht="12.75" customHeight="1">
      <c r="E866" s="11"/>
    </row>
    <row r="867" spans="2:32" s="5" customFormat="1" ht="12.75" customHeight="1">
      <c r="E867" s="11"/>
    </row>
    <row r="868" spans="2:32" s="5" customFormat="1" ht="13.5" customHeight="1">
      <c r="E868" s="11"/>
    </row>
    <row r="869" spans="2:32" s="5" customFormat="1" ht="13.5" customHeight="1">
      <c r="B869" s="47" t="s">
        <v>7</v>
      </c>
      <c r="C869" s="48"/>
      <c r="D869" s="49"/>
      <c r="E869" s="50" t="s">
        <v>8</v>
      </c>
      <c r="F869" s="51"/>
      <c r="G869" s="51"/>
      <c r="H869" s="51"/>
      <c r="I869" s="51"/>
      <c r="J869" s="51"/>
      <c r="K869" s="51"/>
      <c r="L869" s="51"/>
      <c r="M869" s="51"/>
      <c r="N869" s="51"/>
      <c r="O869" s="51"/>
    </row>
    <row r="870" spans="2:32" s="5" customFormat="1" ht="18" customHeight="1">
      <c r="B870" s="52" t="s">
        <v>88</v>
      </c>
      <c r="C870" s="53"/>
      <c r="D870" s="54"/>
      <c r="E870" s="58" t="str">
        <f>U872</f>
        <v>今住んでいる地域の行事に参加していますか</v>
      </c>
      <c r="F870" s="59" t="s">
        <v>11</v>
      </c>
      <c r="G870" s="59" t="s">
        <v>11</v>
      </c>
      <c r="H870" s="59" t="s">
        <v>11</v>
      </c>
      <c r="I870" s="59" t="s">
        <v>11</v>
      </c>
      <c r="J870" s="59" t="s">
        <v>11</v>
      </c>
      <c r="K870" s="59" t="s">
        <v>11</v>
      </c>
      <c r="L870" s="59" t="s">
        <v>11</v>
      </c>
      <c r="M870" s="59"/>
      <c r="N870" s="59"/>
      <c r="O870" s="59" t="s">
        <v>11</v>
      </c>
    </row>
    <row r="871" spans="2:32" s="5" customFormat="1" ht="18" customHeight="1">
      <c r="B871" s="55"/>
      <c r="C871" s="56"/>
      <c r="D871" s="57"/>
      <c r="E871" s="59" t="s">
        <v>11</v>
      </c>
      <c r="F871" s="59" t="s">
        <v>11</v>
      </c>
      <c r="G871" s="59" t="s">
        <v>11</v>
      </c>
      <c r="H871" s="59" t="s">
        <v>11</v>
      </c>
      <c r="I871" s="59" t="s">
        <v>11</v>
      </c>
      <c r="J871" s="59" t="s">
        <v>11</v>
      </c>
      <c r="K871" s="59" t="s">
        <v>11</v>
      </c>
      <c r="L871" s="59" t="s">
        <v>11</v>
      </c>
      <c r="M871" s="59"/>
      <c r="N871" s="59"/>
      <c r="O871" s="59" t="s">
        <v>11</v>
      </c>
      <c r="V871" s="5">
        <v>1</v>
      </c>
      <c r="W871" s="5">
        <v>2</v>
      </c>
      <c r="X871" s="5">
        <v>3</v>
      </c>
      <c r="Y871" s="5">
        <v>4</v>
      </c>
      <c r="Z871" s="5">
        <v>5</v>
      </c>
      <c r="AA871" s="5">
        <v>6</v>
      </c>
      <c r="AB871" s="5">
        <v>7</v>
      </c>
      <c r="AC871" s="5">
        <v>8</v>
      </c>
      <c r="AD871" s="5">
        <v>9</v>
      </c>
      <c r="AE871" s="5">
        <v>10</v>
      </c>
      <c r="AF871" s="5">
        <v>11</v>
      </c>
    </row>
    <row r="872" spans="2:32" s="5" customFormat="1" ht="13.5" customHeight="1" thickBot="1">
      <c r="B872" s="35" t="s">
        <v>9</v>
      </c>
      <c r="C872" s="36"/>
      <c r="D872" s="37"/>
      <c r="E872" s="10" t="s">
        <v>104</v>
      </c>
      <c r="F872" s="10" t="s">
        <v>0</v>
      </c>
      <c r="G872" s="10" t="s">
        <v>1</v>
      </c>
      <c r="H872" s="10" t="s">
        <v>2</v>
      </c>
      <c r="I872" s="10" t="s">
        <v>3</v>
      </c>
      <c r="J872" s="10" t="s">
        <v>4</v>
      </c>
      <c r="K872" s="10" t="s">
        <v>5</v>
      </c>
      <c r="L872" s="10" t="s">
        <v>6</v>
      </c>
      <c r="M872" s="10" t="s">
        <v>313</v>
      </c>
      <c r="N872" s="10" t="s">
        <v>317</v>
      </c>
      <c r="O872" s="9" t="s">
        <v>103</v>
      </c>
      <c r="U872" s="26" t="s">
        <v>30</v>
      </c>
      <c r="V872" s="26" t="s">
        <v>190</v>
      </c>
      <c r="W872" s="26" t="s">
        <v>192</v>
      </c>
      <c r="X872" s="26" t="s">
        <v>276</v>
      </c>
      <c r="Y872" s="26" t="s">
        <v>277</v>
      </c>
      <c r="AD872" s="26"/>
      <c r="AE872" s="26" t="s">
        <v>172</v>
      </c>
      <c r="AF872" s="26" t="s">
        <v>173</v>
      </c>
    </row>
    <row r="873" spans="2:32" s="5" customFormat="1" ht="13.5" customHeight="1" thickBot="1">
      <c r="B873" s="38" t="s">
        <v>345</v>
      </c>
      <c r="C873" s="39"/>
      <c r="D873" s="40"/>
      <c r="E873" s="8">
        <f>IF(V873="","",V873)</f>
        <v>9.2953267843961207</v>
      </c>
      <c r="F873" s="8">
        <f t="shared" ref="F873:O874" si="41">IF(W873="","",W873)</f>
        <v>19.362898188632101</v>
      </c>
      <c r="G873" s="8">
        <f t="shared" si="41"/>
        <v>28.720685934927001</v>
      </c>
      <c r="H873" s="8">
        <f t="shared" si="41"/>
        <v>42.535915053091799</v>
      </c>
      <c r="I873" s="8" t="str">
        <f t="shared" si="41"/>
        <v/>
      </c>
      <c r="J873" s="8" t="str">
        <f t="shared" si="41"/>
        <v/>
      </c>
      <c r="K873" s="8" t="str">
        <f t="shared" si="41"/>
        <v/>
      </c>
      <c r="L873" s="8" t="str">
        <f t="shared" si="41"/>
        <v/>
      </c>
      <c r="M873" s="8" t="str">
        <f t="shared" si="41"/>
        <v/>
      </c>
      <c r="N873" s="8">
        <f t="shared" si="41"/>
        <v>5.67826926352848E-3</v>
      </c>
      <c r="O873" s="8">
        <f t="shared" si="41"/>
        <v>7.9495769689398699E-2</v>
      </c>
      <c r="T873" s="5" t="s">
        <v>344</v>
      </c>
      <c r="U873" s="5" t="s">
        <v>15</v>
      </c>
      <c r="V873" s="69">
        <v>9.2953267843961207</v>
      </c>
      <c r="W873" s="69">
        <v>19.362898188632101</v>
      </c>
      <c r="X873" s="69">
        <v>28.720685934927001</v>
      </c>
      <c r="Y873" s="69">
        <v>42.535915053091799</v>
      </c>
      <c r="Z873" s="69"/>
      <c r="AA873" s="69"/>
      <c r="AB873" s="69"/>
      <c r="AC873" s="69"/>
      <c r="AD873" s="69"/>
      <c r="AE873" s="69">
        <v>5.67826926352848E-3</v>
      </c>
      <c r="AF873" s="70">
        <v>7.9495769689398699E-2</v>
      </c>
    </row>
    <row r="874" spans="2:32" s="5" customFormat="1" ht="13.5" customHeight="1">
      <c r="B874" s="41" t="s">
        <v>68</v>
      </c>
      <c r="C874" s="42"/>
      <c r="D874" s="43"/>
      <c r="E874" s="7">
        <f>IF(V874="","",V874)</f>
        <v>12.5862485569308</v>
      </c>
      <c r="F874" s="7">
        <f t="shared" si="41"/>
        <v>21.821891695975498</v>
      </c>
      <c r="G874" s="7">
        <f t="shared" si="41"/>
        <v>26.939082342202099</v>
      </c>
      <c r="H874" s="7">
        <f t="shared" si="41"/>
        <v>38.582973125352403</v>
      </c>
      <c r="I874" s="7" t="str">
        <f t="shared" si="41"/>
        <v/>
      </c>
      <c r="J874" s="7" t="str">
        <f t="shared" si="41"/>
        <v/>
      </c>
      <c r="K874" s="7" t="str">
        <f t="shared" si="41"/>
        <v/>
      </c>
      <c r="L874" s="7" t="str">
        <f t="shared" si="41"/>
        <v/>
      </c>
      <c r="M874" s="7" t="str">
        <f t="shared" si="41"/>
        <v/>
      </c>
      <c r="N874" s="7">
        <f t="shared" si="41"/>
        <v>5.3695599645609002E-3</v>
      </c>
      <c r="O874" s="7">
        <f t="shared" si="41"/>
        <v>6.4434719574730806E-2</v>
      </c>
      <c r="U874" s="5" t="s">
        <v>10</v>
      </c>
      <c r="V874" s="69">
        <v>12.5862485569308</v>
      </c>
      <c r="W874" s="69">
        <v>21.821891695975498</v>
      </c>
      <c r="X874" s="69">
        <v>26.939082342202099</v>
      </c>
      <c r="Y874" s="69">
        <v>38.582973125352403</v>
      </c>
      <c r="Z874" s="69"/>
      <c r="AA874" s="69"/>
      <c r="AB874" s="69"/>
      <c r="AC874" s="69"/>
      <c r="AD874" s="69"/>
      <c r="AE874" s="69">
        <v>5.3695599645609002E-3</v>
      </c>
      <c r="AF874" s="69">
        <v>6.4434719574730806E-2</v>
      </c>
    </row>
    <row r="875" spans="2:32" s="5" customFormat="1" ht="13.5" customHeight="1">
      <c r="B875" s="44" t="s">
        <v>14</v>
      </c>
      <c r="C875" s="45"/>
      <c r="D875" s="46"/>
      <c r="E875" s="6">
        <f>IF(V875="","",V875)</f>
        <v>16.899999999999999</v>
      </c>
      <c r="F875" s="6">
        <f t="shared" ref="F875:O875" si="42">IF(W875="","",W875)</f>
        <v>25.2</v>
      </c>
      <c r="G875" s="6">
        <f t="shared" si="42"/>
        <v>26.9</v>
      </c>
      <c r="H875" s="6">
        <f t="shared" si="42"/>
        <v>30.9</v>
      </c>
      <c r="I875" s="6" t="str">
        <f t="shared" si="42"/>
        <v/>
      </c>
      <c r="J875" s="6" t="str">
        <f t="shared" si="42"/>
        <v/>
      </c>
      <c r="K875" s="6" t="str">
        <f t="shared" si="42"/>
        <v/>
      </c>
      <c r="L875" s="6" t="str">
        <f t="shared" si="42"/>
        <v/>
      </c>
      <c r="M875" s="6" t="str">
        <f t="shared" si="42"/>
        <v/>
      </c>
      <c r="N875" s="6">
        <f t="shared" si="42"/>
        <v>0</v>
      </c>
      <c r="O875" s="6">
        <f t="shared" si="42"/>
        <v>0.1</v>
      </c>
      <c r="U875" s="5" t="s">
        <v>14</v>
      </c>
      <c r="V875" s="69">
        <v>16.899999999999999</v>
      </c>
      <c r="W875" s="69">
        <v>25.2</v>
      </c>
      <c r="X875" s="69">
        <v>26.9</v>
      </c>
      <c r="Y875" s="69">
        <v>30.9</v>
      </c>
      <c r="Z875" s="69"/>
      <c r="AA875" s="69"/>
      <c r="AB875" s="69"/>
      <c r="AC875" s="69"/>
      <c r="AD875" s="69"/>
      <c r="AE875" s="69">
        <v>0</v>
      </c>
      <c r="AF875" s="69">
        <v>0.1</v>
      </c>
    </row>
    <row r="876" spans="2:32" s="5" customFormat="1" ht="3.75" customHeight="1">
      <c r="E876" s="11"/>
      <c r="U876" s="26"/>
      <c r="V876" s="26"/>
      <c r="W876" s="26"/>
      <c r="X876" s="26"/>
      <c r="Y876" s="26"/>
      <c r="AD876" s="26"/>
      <c r="AE876" s="26"/>
      <c r="AF876" s="26"/>
    </row>
    <row r="877" spans="2:32" s="5" customFormat="1" ht="12.75" customHeight="1">
      <c r="E877" s="11"/>
    </row>
    <row r="878" spans="2:32" s="5" customFormat="1" ht="12.75" customHeight="1">
      <c r="E878" s="11"/>
    </row>
    <row r="879" spans="2:32" s="5" customFormat="1" ht="12.75" customHeight="1">
      <c r="E879" s="11"/>
    </row>
    <row r="880" spans="2:32" s="5" customFormat="1" ht="12.75" customHeight="1">
      <c r="E880" s="11"/>
    </row>
    <row r="881" spans="2:32" s="5" customFormat="1" ht="12.75" customHeight="1">
      <c r="E881" s="11"/>
    </row>
    <row r="882" spans="2:32" s="5" customFormat="1" ht="12.75" customHeight="1">
      <c r="E882" s="11"/>
    </row>
    <row r="883" spans="2:32" s="5" customFormat="1" ht="12.75" customHeight="1">
      <c r="E883" s="11"/>
    </row>
    <row r="884" spans="2:32" s="5" customFormat="1" ht="12.75" customHeight="1">
      <c r="E884" s="11"/>
    </row>
    <row r="885" spans="2:32" s="5" customFormat="1" ht="12.75" customHeight="1">
      <c r="E885" s="11"/>
    </row>
    <row r="886" spans="2:32" s="5" customFormat="1" ht="12.75" customHeight="1">
      <c r="E886" s="11"/>
    </row>
    <row r="887" spans="2:32" s="5" customFormat="1" ht="12.75" customHeight="1">
      <c r="E887" s="11"/>
    </row>
    <row r="888" spans="2:32" s="5" customFormat="1" ht="12.75" customHeight="1">
      <c r="E888" s="11"/>
    </row>
    <row r="889" spans="2:32" s="5" customFormat="1" ht="15.6" customHeight="1">
      <c r="E889" s="11"/>
    </row>
    <row r="890" spans="2:32" s="5" customFormat="1" ht="13.5" customHeight="1">
      <c r="B890" s="47" t="s">
        <v>7</v>
      </c>
      <c r="C890" s="48"/>
      <c r="D890" s="49"/>
      <c r="E890" s="50" t="s">
        <v>8</v>
      </c>
      <c r="F890" s="51"/>
      <c r="G890" s="51"/>
      <c r="H890" s="51"/>
      <c r="I890" s="51"/>
      <c r="J890" s="51"/>
      <c r="K890" s="51"/>
      <c r="L890" s="51"/>
      <c r="M890" s="51"/>
      <c r="N890" s="51"/>
      <c r="O890" s="51"/>
    </row>
    <row r="891" spans="2:32" s="5" customFormat="1" ht="18" customHeight="1">
      <c r="B891" s="52" t="s">
        <v>89</v>
      </c>
      <c r="C891" s="53"/>
      <c r="D891" s="54"/>
      <c r="E891" s="58" t="str">
        <f>U893</f>
        <v>地域や社会で起こっている問題や出来事に関心がありますか</v>
      </c>
      <c r="F891" s="59" t="s">
        <v>11</v>
      </c>
      <c r="G891" s="59" t="s">
        <v>11</v>
      </c>
      <c r="H891" s="59" t="s">
        <v>11</v>
      </c>
      <c r="I891" s="59" t="s">
        <v>11</v>
      </c>
      <c r="J891" s="59" t="s">
        <v>11</v>
      </c>
      <c r="K891" s="59" t="s">
        <v>11</v>
      </c>
      <c r="L891" s="59" t="s">
        <v>11</v>
      </c>
      <c r="M891" s="59"/>
      <c r="N891" s="59"/>
      <c r="O891" s="59" t="s">
        <v>11</v>
      </c>
    </row>
    <row r="892" spans="2:32" s="5" customFormat="1" ht="18" customHeight="1">
      <c r="B892" s="55"/>
      <c r="C892" s="56"/>
      <c r="D892" s="57"/>
      <c r="E892" s="59" t="s">
        <v>11</v>
      </c>
      <c r="F892" s="59" t="s">
        <v>11</v>
      </c>
      <c r="G892" s="59" t="s">
        <v>11</v>
      </c>
      <c r="H892" s="59" t="s">
        <v>11</v>
      </c>
      <c r="I892" s="59" t="s">
        <v>11</v>
      </c>
      <c r="J892" s="59" t="s">
        <v>11</v>
      </c>
      <c r="K892" s="59" t="s">
        <v>11</v>
      </c>
      <c r="L892" s="59" t="s">
        <v>11</v>
      </c>
      <c r="M892" s="59"/>
      <c r="N892" s="59"/>
      <c r="O892" s="59" t="s">
        <v>11</v>
      </c>
      <c r="V892" s="5">
        <v>1</v>
      </c>
      <c r="W892" s="5">
        <v>2</v>
      </c>
      <c r="X892" s="5">
        <v>3</v>
      </c>
      <c r="Y892" s="5">
        <v>4</v>
      </c>
      <c r="Z892" s="5">
        <v>5</v>
      </c>
      <c r="AA892" s="5">
        <v>6</v>
      </c>
      <c r="AB892" s="5">
        <v>7</v>
      </c>
      <c r="AC892" s="5">
        <v>8</v>
      </c>
      <c r="AD892" s="5">
        <v>9</v>
      </c>
      <c r="AE892" s="5">
        <v>10</v>
      </c>
      <c r="AF892" s="5">
        <v>11</v>
      </c>
    </row>
    <row r="893" spans="2:32" s="5" customFormat="1" ht="13.5" customHeight="1" thickBot="1">
      <c r="B893" s="35" t="s">
        <v>9</v>
      </c>
      <c r="C893" s="36"/>
      <c r="D893" s="37"/>
      <c r="E893" s="10" t="s">
        <v>104</v>
      </c>
      <c r="F893" s="10" t="s">
        <v>0</v>
      </c>
      <c r="G893" s="10" t="s">
        <v>1</v>
      </c>
      <c r="H893" s="10" t="s">
        <v>2</v>
      </c>
      <c r="I893" s="10" t="s">
        <v>3</v>
      </c>
      <c r="J893" s="10" t="s">
        <v>4</v>
      </c>
      <c r="K893" s="10" t="s">
        <v>5</v>
      </c>
      <c r="L893" s="10" t="s">
        <v>6</v>
      </c>
      <c r="M893" s="10" t="s">
        <v>313</v>
      </c>
      <c r="N893" s="10" t="s">
        <v>317</v>
      </c>
      <c r="O893" s="9" t="s">
        <v>103</v>
      </c>
      <c r="U893" s="26" t="s">
        <v>31</v>
      </c>
      <c r="V893" s="26" t="s">
        <v>190</v>
      </c>
      <c r="W893" s="26" t="s">
        <v>192</v>
      </c>
      <c r="X893" s="26" t="s">
        <v>276</v>
      </c>
      <c r="Y893" s="26" t="s">
        <v>277</v>
      </c>
      <c r="AD893" s="26"/>
      <c r="AE893" s="26" t="s">
        <v>172</v>
      </c>
      <c r="AF893" s="26" t="s">
        <v>173</v>
      </c>
    </row>
    <row r="894" spans="2:32" s="5" customFormat="1" ht="13.5" customHeight="1" thickBot="1">
      <c r="B894" s="38" t="s">
        <v>345</v>
      </c>
      <c r="C894" s="39"/>
      <c r="D894" s="40"/>
      <c r="E894" s="8">
        <f>IF(V894="","",V894)</f>
        <v>21.270796661177702</v>
      </c>
      <c r="F894" s="8">
        <f t="shared" ref="F894:O896" si="43">IF(W894="","",W894)</f>
        <v>35.120095394923602</v>
      </c>
      <c r="G894" s="8">
        <f t="shared" si="43"/>
        <v>26.9206745783885</v>
      </c>
      <c r="H894" s="8">
        <f t="shared" si="43"/>
        <v>16.625972403611399</v>
      </c>
      <c r="I894" s="8" t="str">
        <f t="shared" si="43"/>
        <v/>
      </c>
      <c r="J894" s="8" t="str">
        <f t="shared" si="43"/>
        <v/>
      </c>
      <c r="K894" s="8" t="str">
        <f t="shared" si="43"/>
        <v/>
      </c>
      <c r="L894" s="8" t="str">
        <f t="shared" si="43"/>
        <v/>
      </c>
      <c r="M894" s="8" t="str">
        <f t="shared" si="43"/>
        <v/>
      </c>
      <c r="N894" s="8">
        <f t="shared" si="43"/>
        <v>0</v>
      </c>
      <c r="O894" s="8">
        <f t="shared" si="43"/>
        <v>6.24609618988132E-2</v>
      </c>
      <c r="T894" s="5" t="s">
        <v>344</v>
      </c>
      <c r="U894" s="5" t="s">
        <v>15</v>
      </c>
      <c r="V894" s="69">
        <v>21.270796661177702</v>
      </c>
      <c r="W894" s="69">
        <v>35.120095394923602</v>
      </c>
      <c r="X894" s="69">
        <v>26.9206745783885</v>
      </c>
      <c r="Y894" s="69">
        <v>16.625972403611399</v>
      </c>
      <c r="Z894" s="69"/>
      <c r="AA894" s="69"/>
      <c r="AB894" s="69"/>
      <c r="AC894" s="69"/>
      <c r="AD894" s="69"/>
      <c r="AE894" s="69">
        <v>0</v>
      </c>
      <c r="AF894" s="70">
        <v>6.24609618988132E-2</v>
      </c>
    </row>
    <row r="895" spans="2:32" s="5" customFormat="1" ht="13.5" customHeight="1">
      <c r="B895" s="41" t="s">
        <v>68</v>
      </c>
      <c r="C895" s="42"/>
      <c r="D895" s="43"/>
      <c r="E895" s="7">
        <f>IF(V895="","",V895)</f>
        <v>21.803098236099601</v>
      </c>
      <c r="F895" s="7">
        <f t="shared" si="43"/>
        <v>35.718312884259099</v>
      </c>
      <c r="G895" s="7">
        <f t="shared" si="43"/>
        <v>26.619593524310702</v>
      </c>
      <c r="H895" s="7">
        <f t="shared" si="43"/>
        <v>15.802614975702699</v>
      </c>
      <c r="I895" s="7" t="str">
        <f t="shared" si="43"/>
        <v/>
      </c>
      <c r="J895" s="7" t="str">
        <f t="shared" si="43"/>
        <v/>
      </c>
      <c r="K895" s="7" t="str">
        <f t="shared" si="43"/>
        <v/>
      </c>
      <c r="L895" s="7" t="str">
        <f t="shared" si="43"/>
        <v/>
      </c>
      <c r="M895" s="7" t="str">
        <f t="shared" si="43"/>
        <v/>
      </c>
      <c r="N895" s="7">
        <f t="shared" si="43"/>
        <v>2.6847799822804501E-3</v>
      </c>
      <c r="O895" s="7">
        <f t="shared" si="43"/>
        <v>5.3695599645609E-2</v>
      </c>
      <c r="U895" s="5" t="s">
        <v>10</v>
      </c>
      <c r="V895" s="69">
        <v>21.803098236099601</v>
      </c>
      <c r="W895" s="69">
        <v>35.718312884259099</v>
      </c>
      <c r="X895" s="69">
        <v>26.619593524310702</v>
      </c>
      <c r="Y895" s="69">
        <v>15.802614975702699</v>
      </c>
      <c r="Z895" s="69"/>
      <c r="AA895" s="69"/>
      <c r="AB895" s="69"/>
      <c r="AC895" s="69"/>
      <c r="AD895" s="69"/>
      <c r="AE895" s="69">
        <v>2.6847799822804501E-3</v>
      </c>
      <c r="AF895" s="69">
        <v>5.3695599645609E-2</v>
      </c>
    </row>
    <row r="896" spans="2:32" s="5" customFormat="1" ht="13.5" customHeight="1">
      <c r="B896" s="44" t="s">
        <v>14</v>
      </c>
      <c r="C896" s="45"/>
      <c r="D896" s="46"/>
      <c r="E896" s="6">
        <f>IF(V896="","",V896)</f>
        <v>22.5</v>
      </c>
      <c r="F896" s="6">
        <f t="shared" si="43"/>
        <v>36.700000000000003</v>
      </c>
      <c r="G896" s="6">
        <f t="shared" si="43"/>
        <v>25.9</v>
      </c>
      <c r="H896" s="6">
        <f t="shared" si="43"/>
        <v>14.8</v>
      </c>
      <c r="I896" s="6" t="str">
        <f t="shared" si="43"/>
        <v/>
      </c>
      <c r="J896" s="6" t="str">
        <f t="shared" si="43"/>
        <v/>
      </c>
      <c r="K896" s="6" t="str">
        <f t="shared" si="43"/>
        <v/>
      </c>
      <c r="L896" s="6" t="str">
        <f t="shared" si="43"/>
        <v/>
      </c>
      <c r="M896" s="6" t="str">
        <f t="shared" si="43"/>
        <v/>
      </c>
      <c r="N896" s="6">
        <f t="shared" si="43"/>
        <v>0</v>
      </c>
      <c r="O896" s="6">
        <f t="shared" si="43"/>
        <v>0.1</v>
      </c>
      <c r="U896" s="5" t="s">
        <v>14</v>
      </c>
      <c r="V896" s="69">
        <v>22.5</v>
      </c>
      <c r="W896" s="69">
        <v>36.700000000000003</v>
      </c>
      <c r="X896" s="69">
        <v>25.9</v>
      </c>
      <c r="Y896" s="69">
        <v>14.8</v>
      </c>
      <c r="Z896" s="69"/>
      <c r="AA896" s="69"/>
      <c r="AB896" s="69"/>
      <c r="AC896" s="69"/>
      <c r="AD896" s="69"/>
      <c r="AE896" s="69">
        <v>0</v>
      </c>
      <c r="AF896" s="69">
        <v>0.1</v>
      </c>
    </row>
    <row r="897" spans="2:32" s="5" customFormat="1" ht="3.75" customHeight="1">
      <c r="E897" s="11"/>
      <c r="U897" s="26"/>
      <c r="V897" s="26"/>
      <c r="W897" s="26"/>
      <c r="X897" s="26"/>
      <c r="Y897" s="26"/>
      <c r="AD897" s="26"/>
      <c r="AE897" s="26"/>
      <c r="AF897" s="26"/>
    </row>
    <row r="898" spans="2:32" s="5" customFormat="1" ht="12.75" customHeight="1">
      <c r="E898" s="11"/>
    </row>
    <row r="899" spans="2:32" s="5" customFormat="1" ht="12.75" customHeight="1">
      <c r="E899" s="11"/>
    </row>
    <row r="900" spans="2:32" s="5" customFormat="1" ht="12.75" customHeight="1">
      <c r="E900" s="11"/>
    </row>
    <row r="901" spans="2:32" s="5" customFormat="1" ht="12.75" customHeight="1">
      <c r="E901" s="11"/>
    </row>
    <row r="902" spans="2:32" s="5" customFormat="1" ht="12.75" customHeight="1">
      <c r="E902" s="11"/>
    </row>
    <row r="903" spans="2:32" s="5" customFormat="1" ht="12.75" customHeight="1">
      <c r="E903" s="11"/>
    </row>
    <row r="904" spans="2:32" s="5" customFormat="1" ht="12.75" customHeight="1">
      <c r="E904" s="11"/>
    </row>
    <row r="905" spans="2:32" s="5" customFormat="1" ht="12.75" customHeight="1">
      <c r="E905" s="11"/>
    </row>
    <row r="906" spans="2:32" s="5" customFormat="1" ht="12.75" customHeight="1">
      <c r="E906" s="11"/>
    </row>
    <row r="907" spans="2:32" s="5" customFormat="1" ht="12.75" customHeight="1">
      <c r="E907" s="11"/>
    </row>
    <row r="908" spans="2:32" s="5" customFormat="1" ht="12.75" customHeight="1">
      <c r="E908" s="11"/>
    </row>
    <row r="909" spans="2:32" s="5" customFormat="1" ht="12.75" customHeight="1">
      <c r="E909" s="11"/>
    </row>
    <row r="910" spans="2:32" s="5" customFormat="1" ht="13.5" customHeight="1">
      <c r="E910" s="11"/>
    </row>
    <row r="911" spans="2:32" s="5" customFormat="1" ht="13.5" customHeight="1">
      <c r="B911" s="47" t="s">
        <v>7</v>
      </c>
      <c r="C911" s="48"/>
      <c r="D911" s="49"/>
      <c r="E911" s="50" t="s">
        <v>8</v>
      </c>
      <c r="F911" s="51"/>
      <c r="G911" s="51"/>
      <c r="H911" s="51"/>
      <c r="I911" s="51"/>
      <c r="J911" s="51"/>
      <c r="K911" s="51"/>
      <c r="L911" s="51"/>
      <c r="M911" s="51"/>
      <c r="N911" s="51"/>
      <c r="O911" s="51"/>
    </row>
    <row r="912" spans="2:32" s="5" customFormat="1" ht="18" customHeight="1">
      <c r="B912" s="52" t="s">
        <v>118</v>
      </c>
      <c r="C912" s="53"/>
      <c r="D912" s="54"/>
      <c r="E912" s="58" t="str">
        <f>U914</f>
        <v>地域や社会をよくするために何をすべきかを考えることがある</v>
      </c>
      <c r="F912" s="59" t="s">
        <v>11</v>
      </c>
      <c r="G912" s="59" t="s">
        <v>11</v>
      </c>
      <c r="H912" s="59" t="s">
        <v>11</v>
      </c>
      <c r="I912" s="59" t="s">
        <v>11</v>
      </c>
      <c r="J912" s="59" t="s">
        <v>11</v>
      </c>
      <c r="K912" s="59" t="s">
        <v>11</v>
      </c>
      <c r="L912" s="59" t="s">
        <v>11</v>
      </c>
      <c r="M912" s="59"/>
      <c r="N912" s="59"/>
      <c r="O912" s="59" t="s">
        <v>11</v>
      </c>
    </row>
    <row r="913" spans="2:32" s="5" customFormat="1" ht="18" customHeight="1">
      <c r="B913" s="55"/>
      <c r="C913" s="56"/>
      <c r="D913" s="57"/>
      <c r="E913" s="59" t="s">
        <v>11</v>
      </c>
      <c r="F913" s="59" t="s">
        <v>11</v>
      </c>
      <c r="G913" s="59" t="s">
        <v>11</v>
      </c>
      <c r="H913" s="59" t="s">
        <v>11</v>
      </c>
      <c r="I913" s="59" t="s">
        <v>11</v>
      </c>
      <c r="J913" s="59" t="s">
        <v>11</v>
      </c>
      <c r="K913" s="59" t="s">
        <v>11</v>
      </c>
      <c r="L913" s="59" t="s">
        <v>11</v>
      </c>
      <c r="M913" s="59"/>
      <c r="N913" s="59"/>
      <c r="O913" s="59" t="s">
        <v>11</v>
      </c>
      <c r="V913" s="5">
        <v>1</v>
      </c>
      <c r="W913" s="5">
        <v>2</v>
      </c>
      <c r="X913" s="5">
        <v>3</v>
      </c>
      <c r="Y913" s="5">
        <v>4</v>
      </c>
      <c r="Z913" s="5">
        <v>5</v>
      </c>
      <c r="AA913" s="5">
        <v>6</v>
      </c>
      <c r="AB913" s="5">
        <v>7</v>
      </c>
      <c r="AC913" s="5">
        <v>8</v>
      </c>
      <c r="AD913" s="5">
        <v>9</v>
      </c>
      <c r="AE913" s="5">
        <v>10</v>
      </c>
      <c r="AF913" s="5">
        <v>11</v>
      </c>
    </row>
    <row r="914" spans="2:32" s="5" customFormat="1" ht="13.5" customHeight="1" thickBot="1">
      <c r="B914" s="35" t="s">
        <v>9</v>
      </c>
      <c r="C914" s="36"/>
      <c r="D914" s="37"/>
      <c r="E914" s="10" t="s">
        <v>104</v>
      </c>
      <c r="F914" s="10" t="s">
        <v>0</v>
      </c>
      <c r="G914" s="10" t="s">
        <v>1</v>
      </c>
      <c r="H914" s="10" t="s">
        <v>2</v>
      </c>
      <c r="I914" s="10" t="s">
        <v>3</v>
      </c>
      <c r="J914" s="10" t="s">
        <v>4</v>
      </c>
      <c r="K914" s="10" t="s">
        <v>5</v>
      </c>
      <c r="L914" s="10" t="s">
        <v>6</v>
      </c>
      <c r="M914" s="10" t="s">
        <v>313</v>
      </c>
      <c r="N914" s="10" t="s">
        <v>317</v>
      </c>
      <c r="O914" s="9" t="s">
        <v>103</v>
      </c>
      <c r="U914" s="26" t="s">
        <v>278</v>
      </c>
      <c r="V914" s="26" t="s">
        <v>190</v>
      </c>
      <c r="W914" s="26" t="s">
        <v>192</v>
      </c>
      <c r="X914" s="26" t="s">
        <v>276</v>
      </c>
      <c r="Y914" s="26" t="s">
        <v>277</v>
      </c>
      <c r="AD914" s="26"/>
      <c r="AE914" s="26" t="s">
        <v>172</v>
      </c>
      <c r="AF914" s="26" t="s">
        <v>173</v>
      </c>
    </row>
    <row r="915" spans="2:32" s="5" customFormat="1" ht="13.5" customHeight="1" thickBot="1">
      <c r="B915" s="38" t="s">
        <v>345</v>
      </c>
      <c r="C915" s="39"/>
      <c r="D915" s="40"/>
      <c r="E915" s="8">
        <f>IF(V915="","",V915)</f>
        <v>9.6133098631537095</v>
      </c>
      <c r="F915" s="8">
        <f t="shared" ref="F915:O917" si="44">IF(W915="","",W915)</f>
        <v>21.2026574300153</v>
      </c>
      <c r="G915" s="8">
        <f t="shared" si="44"/>
        <v>36.914428482198602</v>
      </c>
      <c r="H915" s="8">
        <f t="shared" si="44"/>
        <v>32.144682300834702</v>
      </c>
      <c r="I915" s="8" t="str">
        <f t="shared" si="44"/>
        <v/>
      </c>
      <c r="J915" s="8" t="str">
        <f t="shared" si="44"/>
        <v/>
      </c>
      <c r="K915" s="8" t="str">
        <f t="shared" si="44"/>
        <v/>
      </c>
      <c r="L915" s="8" t="str">
        <f t="shared" si="44"/>
        <v/>
      </c>
      <c r="M915" s="8" t="str">
        <f t="shared" si="44"/>
        <v/>
      </c>
      <c r="N915" s="8">
        <f t="shared" si="44"/>
        <v>3.4069615581170901E-2</v>
      </c>
      <c r="O915" s="8">
        <f t="shared" si="44"/>
        <v>9.0852308216455596E-2</v>
      </c>
      <c r="T915" s="5" t="s">
        <v>344</v>
      </c>
      <c r="U915" s="5" t="s">
        <v>15</v>
      </c>
      <c r="V915" s="69">
        <v>9.6133098631537095</v>
      </c>
      <c r="W915" s="69">
        <v>21.2026574300153</v>
      </c>
      <c r="X915" s="69">
        <v>36.914428482198602</v>
      </c>
      <c r="Y915" s="69">
        <v>32.144682300834702</v>
      </c>
      <c r="Z915" s="69"/>
      <c r="AA915" s="69"/>
      <c r="AB915" s="69"/>
      <c r="AC915" s="69"/>
      <c r="AD915" s="69"/>
      <c r="AE915" s="69">
        <v>3.4069615581170901E-2</v>
      </c>
      <c r="AF915" s="70">
        <v>9.0852308216455596E-2</v>
      </c>
    </row>
    <row r="916" spans="2:32" s="5" customFormat="1" ht="13.5" customHeight="1">
      <c r="B916" s="41" t="s">
        <v>68</v>
      </c>
      <c r="C916" s="42"/>
      <c r="D916" s="43"/>
      <c r="E916" s="7">
        <f>IF(V916="","",V916)</f>
        <v>9.6464144763336606</v>
      </c>
      <c r="F916" s="7">
        <f t="shared" si="44"/>
        <v>22.337369452573402</v>
      </c>
      <c r="G916" s="7">
        <f t="shared" si="44"/>
        <v>37.321126533680598</v>
      </c>
      <c r="H916" s="7">
        <f t="shared" si="44"/>
        <v>30.579643998174401</v>
      </c>
      <c r="I916" s="7" t="str">
        <f t="shared" si="44"/>
        <v/>
      </c>
      <c r="J916" s="7" t="str">
        <f t="shared" si="44"/>
        <v/>
      </c>
      <c r="K916" s="7" t="str">
        <f t="shared" si="44"/>
        <v/>
      </c>
      <c r="L916" s="7" t="str">
        <f t="shared" si="44"/>
        <v/>
      </c>
      <c r="M916" s="7" t="str">
        <f t="shared" si="44"/>
        <v/>
      </c>
      <c r="N916" s="7">
        <f t="shared" si="44"/>
        <v>2.1478239858243601E-2</v>
      </c>
      <c r="O916" s="7">
        <f t="shared" si="44"/>
        <v>9.3967299379815794E-2</v>
      </c>
      <c r="U916" s="5" t="s">
        <v>10</v>
      </c>
      <c r="V916" s="69">
        <v>9.6464144763336606</v>
      </c>
      <c r="W916" s="69">
        <v>22.337369452573402</v>
      </c>
      <c r="X916" s="69">
        <v>37.321126533680598</v>
      </c>
      <c r="Y916" s="69">
        <v>30.579643998174401</v>
      </c>
      <c r="Z916" s="69"/>
      <c r="AA916" s="69"/>
      <c r="AB916" s="69"/>
      <c r="AC916" s="69"/>
      <c r="AD916" s="69"/>
      <c r="AE916" s="69">
        <v>2.1478239858243601E-2</v>
      </c>
      <c r="AF916" s="69">
        <v>9.3967299379815794E-2</v>
      </c>
    </row>
    <row r="917" spans="2:32" s="5" customFormat="1" ht="13.5" customHeight="1">
      <c r="B917" s="44" t="s">
        <v>14</v>
      </c>
      <c r="C917" s="45"/>
      <c r="D917" s="46"/>
      <c r="E917" s="6">
        <f>IF(V917="","",V917)</f>
        <v>9.8000000000000007</v>
      </c>
      <c r="F917" s="6">
        <f t="shared" si="44"/>
        <v>23.6</v>
      </c>
      <c r="G917" s="6">
        <f t="shared" si="44"/>
        <v>38.9</v>
      </c>
      <c r="H917" s="6">
        <f t="shared" si="44"/>
        <v>27.6</v>
      </c>
      <c r="I917" s="6" t="str">
        <f t="shared" si="44"/>
        <v/>
      </c>
      <c r="J917" s="6" t="str">
        <f t="shared" si="44"/>
        <v/>
      </c>
      <c r="K917" s="6" t="str">
        <f t="shared" si="44"/>
        <v/>
      </c>
      <c r="L917" s="6" t="str">
        <f t="shared" si="44"/>
        <v/>
      </c>
      <c r="M917" s="6" t="str">
        <f t="shared" si="44"/>
        <v/>
      </c>
      <c r="N917" s="6">
        <f t="shared" si="44"/>
        <v>0</v>
      </c>
      <c r="O917" s="6">
        <f t="shared" si="44"/>
        <v>0.1</v>
      </c>
      <c r="U917" s="5" t="s">
        <v>14</v>
      </c>
      <c r="V917" s="69">
        <v>9.8000000000000007</v>
      </c>
      <c r="W917" s="69">
        <v>23.6</v>
      </c>
      <c r="X917" s="69">
        <v>38.9</v>
      </c>
      <c r="Y917" s="69">
        <v>27.6</v>
      </c>
      <c r="Z917" s="69"/>
      <c r="AA917" s="69"/>
      <c r="AB917" s="69"/>
      <c r="AC917" s="69"/>
      <c r="AD917" s="69"/>
      <c r="AE917" s="69">
        <v>0</v>
      </c>
      <c r="AF917" s="69">
        <v>0.1</v>
      </c>
    </row>
    <row r="918" spans="2:32" s="5" customFormat="1" ht="3.75" customHeight="1">
      <c r="E918" s="11"/>
      <c r="U918" s="26"/>
      <c r="V918" s="26"/>
      <c r="W918" s="26"/>
      <c r="X918" s="26"/>
      <c r="Y918" s="26"/>
      <c r="AD918" s="26"/>
      <c r="AE918" s="26"/>
      <c r="AF918" s="26"/>
    </row>
    <row r="919" spans="2:32" s="5" customFormat="1" ht="12.75" customHeight="1">
      <c r="E919" s="11"/>
    </row>
    <row r="920" spans="2:32" s="5" customFormat="1" ht="12.75" customHeight="1">
      <c r="E920" s="11"/>
    </row>
    <row r="921" spans="2:32" s="5" customFormat="1" ht="12.75" customHeight="1">
      <c r="E921" s="11"/>
    </row>
    <row r="922" spans="2:32" s="5" customFormat="1" ht="12.75" customHeight="1">
      <c r="E922" s="11"/>
    </row>
    <row r="923" spans="2:32" s="5" customFormat="1" ht="12.75" customHeight="1">
      <c r="E923" s="11"/>
    </row>
    <row r="924" spans="2:32" s="5" customFormat="1" ht="12.75" customHeight="1">
      <c r="E924" s="11"/>
    </row>
    <row r="925" spans="2:32" s="5" customFormat="1" ht="12.75" customHeight="1">
      <c r="E925" s="11"/>
    </row>
    <row r="926" spans="2:32" s="5" customFormat="1" ht="12.75" customHeight="1">
      <c r="E926" s="11"/>
    </row>
    <row r="927" spans="2:32" s="5" customFormat="1" ht="12.75" customHeight="1">
      <c r="E927" s="11"/>
    </row>
    <row r="928" spans="2:32" s="5" customFormat="1" ht="12.75" customHeight="1">
      <c r="E928" s="11"/>
    </row>
    <row r="929" spans="2:32" s="5" customFormat="1" ht="12.75" customHeight="1">
      <c r="E929" s="11"/>
    </row>
    <row r="930" spans="2:32" s="5" customFormat="1" ht="12.75" customHeight="1">
      <c r="E930" s="11"/>
    </row>
    <row r="931" spans="2:32" s="5" customFormat="1" ht="13.5" customHeight="1">
      <c r="E931" s="11"/>
    </row>
    <row r="932" spans="2:32" s="5" customFormat="1" ht="13.5" customHeight="1">
      <c r="B932" s="47" t="s">
        <v>7</v>
      </c>
      <c r="C932" s="48"/>
      <c r="D932" s="49"/>
      <c r="E932" s="50" t="s">
        <v>8</v>
      </c>
      <c r="F932" s="51"/>
      <c r="G932" s="51"/>
      <c r="H932" s="51"/>
      <c r="I932" s="51"/>
      <c r="J932" s="51"/>
      <c r="K932" s="51"/>
      <c r="L932" s="51"/>
      <c r="M932" s="51"/>
      <c r="N932" s="51"/>
      <c r="O932" s="51"/>
    </row>
    <row r="933" spans="2:32" s="5" customFormat="1" ht="18" customHeight="1">
      <c r="B933" s="52" t="s">
        <v>163</v>
      </c>
      <c r="C933" s="53"/>
      <c r="D933" s="54"/>
      <c r="E933" s="58" t="str">
        <f>U935</f>
        <v>地域社会などでボランティア活動に参加したことがありますか</v>
      </c>
      <c r="F933" s="59" t="s">
        <v>11</v>
      </c>
      <c r="G933" s="59" t="s">
        <v>11</v>
      </c>
      <c r="H933" s="59" t="s">
        <v>11</v>
      </c>
      <c r="I933" s="59" t="s">
        <v>11</v>
      </c>
      <c r="J933" s="59" t="s">
        <v>11</v>
      </c>
      <c r="K933" s="59" t="s">
        <v>11</v>
      </c>
      <c r="L933" s="59" t="s">
        <v>11</v>
      </c>
      <c r="M933" s="59"/>
      <c r="N933" s="59"/>
      <c r="O933" s="59" t="s">
        <v>11</v>
      </c>
    </row>
    <row r="934" spans="2:32" s="5" customFormat="1" ht="18" customHeight="1">
      <c r="B934" s="55"/>
      <c r="C934" s="56"/>
      <c r="D934" s="57"/>
      <c r="E934" s="59" t="s">
        <v>11</v>
      </c>
      <c r="F934" s="59" t="s">
        <v>11</v>
      </c>
      <c r="G934" s="59" t="s">
        <v>11</v>
      </c>
      <c r="H934" s="59" t="s">
        <v>11</v>
      </c>
      <c r="I934" s="59" t="s">
        <v>11</v>
      </c>
      <c r="J934" s="59" t="s">
        <v>11</v>
      </c>
      <c r="K934" s="59" t="s">
        <v>11</v>
      </c>
      <c r="L934" s="59" t="s">
        <v>11</v>
      </c>
      <c r="M934" s="59"/>
      <c r="N934" s="59"/>
      <c r="O934" s="59" t="s">
        <v>11</v>
      </c>
      <c r="V934" s="5">
        <v>1</v>
      </c>
      <c r="W934" s="5">
        <v>2</v>
      </c>
      <c r="X934" s="5">
        <v>3</v>
      </c>
      <c r="Y934" s="5">
        <v>4</v>
      </c>
      <c r="Z934" s="5">
        <v>5</v>
      </c>
      <c r="AA934" s="5">
        <v>6</v>
      </c>
      <c r="AB934" s="5">
        <v>7</v>
      </c>
      <c r="AC934" s="5">
        <v>8</v>
      </c>
      <c r="AD934" s="5">
        <v>9</v>
      </c>
      <c r="AE934" s="5">
        <v>10</v>
      </c>
      <c r="AF934" s="5">
        <v>11</v>
      </c>
    </row>
    <row r="935" spans="2:32" s="5" customFormat="1" ht="13.5" customHeight="1" thickBot="1">
      <c r="B935" s="35" t="s">
        <v>9</v>
      </c>
      <c r="C935" s="36"/>
      <c r="D935" s="37"/>
      <c r="E935" s="10" t="s">
        <v>104</v>
      </c>
      <c r="F935" s="10" t="s">
        <v>0</v>
      </c>
      <c r="G935" s="10" t="s">
        <v>1</v>
      </c>
      <c r="H935" s="10" t="s">
        <v>2</v>
      </c>
      <c r="I935" s="10" t="s">
        <v>3</v>
      </c>
      <c r="J935" s="10" t="s">
        <v>4</v>
      </c>
      <c r="K935" s="10" t="s">
        <v>5</v>
      </c>
      <c r="L935" s="10" t="s">
        <v>6</v>
      </c>
      <c r="M935" s="10" t="s">
        <v>313</v>
      </c>
      <c r="N935" s="10" t="s">
        <v>317</v>
      </c>
      <c r="O935" s="9" t="s">
        <v>103</v>
      </c>
      <c r="U935" s="26" t="s">
        <v>138</v>
      </c>
      <c r="V935" s="26" t="s">
        <v>279</v>
      </c>
      <c r="W935" s="26" t="s">
        <v>280</v>
      </c>
      <c r="X935" s="26" t="s">
        <v>281</v>
      </c>
      <c r="AD935" s="26"/>
      <c r="AE935" s="26" t="s">
        <v>172</v>
      </c>
      <c r="AF935" s="26" t="s">
        <v>173</v>
      </c>
    </row>
    <row r="936" spans="2:32" s="5" customFormat="1" ht="13.5" customHeight="1" thickBot="1">
      <c r="B936" s="38" t="s">
        <v>345</v>
      </c>
      <c r="C936" s="39"/>
      <c r="D936" s="40"/>
      <c r="E936" s="8">
        <f>IF(V936="","",V936)</f>
        <v>44.506274487536203</v>
      </c>
      <c r="F936" s="8">
        <f t="shared" ref="F936:O938" si="45">IF(W936="","",W936)</f>
        <v>25.597637839986401</v>
      </c>
      <c r="G936" s="8">
        <f t="shared" si="45"/>
        <v>29.742774402362201</v>
      </c>
      <c r="H936" s="8" t="str">
        <f t="shared" si="45"/>
        <v/>
      </c>
      <c r="I936" s="8" t="str">
        <f t="shared" si="45"/>
        <v/>
      </c>
      <c r="J936" s="8" t="str">
        <f t="shared" si="45"/>
        <v/>
      </c>
      <c r="K936" s="8" t="str">
        <f t="shared" si="45"/>
        <v/>
      </c>
      <c r="L936" s="8" t="str">
        <f t="shared" si="45"/>
        <v/>
      </c>
      <c r="M936" s="8" t="str">
        <f t="shared" si="45"/>
        <v/>
      </c>
      <c r="N936" s="8">
        <f t="shared" si="45"/>
        <v>5.67826926352848E-3</v>
      </c>
      <c r="O936" s="8">
        <f t="shared" si="45"/>
        <v>0.14763500085174</v>
      </c>
      <c r="T936" s="5" t="s">
        <v>344</v>
      </c>
      <c r="U936" s="5" t="s">
        <v>15</v>
      </c>
      <c r="V936" s="69">
        <v>44.506274487536203</v>
      </c>
      <c r="W936" s="69">
        <v>25.597637839986401</v>
      </c>
      <c r="X936" s="69">
        <v>29.742774402362201</v>
      </c>
      <c r="Y936" s="69"/>
      <c r="Z936" s="69"/>
      <c r="AA936" s="69"/>
      <c r="AB936" s="69"/>
      <c r="AC936" s="69"/>
      <c r="AD936" s="69"/>
      <c r="AE936" s="69">
        <v>5.67826926352848E-3</v>
      </c>
      <c r="AF936" s="70">
        <v>0.14763500085174</v>
      </c>
    </row>
    <row r="937" spans="2:32" s="5" customFormat="1" ht="13.5" customHeight="1">
      <c r="B937" s="41" t="s">
        <v>68</v>
      </c>
      <c r="C937" s="42"/>
      <c r="D937" s="43"/>
      <c r="E937" s="7">
        <f>IF(V937="","",V937)</f>
        <v>45.367412140575098</v>
      </c>
      <c r="F937" s="7">
        <f t="shared" si="45"/>
        <v>25.121486294198199</v>
      </c>
      <c r="G937" s="7">
        <f t="shared" si="45"/>
        <v>29.387601686041801</v>
      </c>
      <c r="H937" s="7" t="str">
        <f t="shared" si="45"/>
        <v/>
      </c>
      <c r="I937" s="7" t="str">
        <f t="shared" si="45"/>
        <v/>
      </c>
      <c r="J937" s="7" t="str">
        <f t="shared" si="45"/>
        <v/>
      </c>
      <c r="K937" s="7" t="str">
        <f t="shared" si="45"/>
        <v/>
      </c>
      <c r="L937" s="7" t="str">
        <f t="shared" si="45"/>
        <v/>
      </c>
      <c r="M937" s="7" t="str">
        <f t="shared" si="45"/>
        <v/>
      </c>
      <c r="N937" s="7">
        <f t="shared" si="45"/>
        <v>5.3695599645609002E-3</v>
      </c>
      <c r="O937" s="7">
        <f t="shared" si="45"/>
        <v>0.11813031922033999</v>
      </c>
      <c r="U937" s="5" t="s">
        <v>10</v>
      </c>
      <c r="V937" s="69">
        <v>45.367412140575098</v>
      </c>
      <c r="W937" s="69">
        <v>25.121486294198199</v>
      </c>
      <c r="X937" s="69">
        <v>29.387601686041801</v>
      </c>
      <c r="Y937" s="69"/>
      <c r="Z937" s="69"/>
      <c r="AA937" s="69"/>
      <c r="AB937" s="69"/>
      <c r="AC937" s="69"/>
      <c r="AD937" s="69"/>
      <c r="AE937" s="69">
        <v>5.3695599645609002E-3</v>
      </c>
      <c r="AF937" s="69">
        <v>0.11813031922033999</v>
      </c>
    </row>
    <row r="938" spans="2:32" s="5" customFormat="1" ht="13.5" customHeight="1">
      <c r="B938" s="44" t="s">
        <v>14</v>
      </c>
      <c r="C938" s="45"/>
      <c r="D938" s="46"/>
      <c r="E938" s="6">
        <f>IF(V938="","",V938)</f>
        <v>49.7</v>
      </c>
      <c r="F938" s="6">
        <f t="shared" si="45"/>
        <v>20.9</v>
      </c>
      <c r="G938" s="6">
        <f t="shared" si="45"/>
        <v>29.2</v>
      </c>
      <c r="H938" s="6" t="str">
        <f t="shared" si="45"/>
        <v/>
      </c>
      <c r="I938" s="6" t="str">
        <f t="shared" si="45"/>
        <v/>
      </c>
      <c r="J938" s="6" t="str">
        <f t="shared" si="45"/>
        <v/>
      </c>
      <c r="K938" s="6" t="str">
        <f t="shared" si="45"/>
        <v/>
      </c>
      <c r="L938" s="6" t="str">
        <f t="shared" si="45"/>
        <v/>
      </c>
      <c r="M938" s="6" t="str">
        <f t="shared" si="45"/>
        <v/>
      </c>
      <c r="N938" s="6">
        <f t="shared" si="45"/>
        <v>0</v>
      </c>
      <c r="O938" s="6">
        <f t="shared" si="45"/>
        <v>0.2</v>
      </c>
      <c r="U938" s="5" t="s">
        <v>14</v>
      </c>
      <c r="V938" s="69">
        <v>49.7</v>
      </c>
      <c r="W938" s="69">
        <v>20.9</v>
      </c>
      <c r="X938" s="69">
        <v>29.2</v>
      </c>
      <c r="Y938" s="69"/>
      <c r="Z938" s="69"/>
      <c r="AA938" s="69"/>
      <c r="AB938" s="69"/>
      <c r="AC938" s="69"/>
      <c r="AD938" s="69"/>
      <c r="AE938" s="69">
        <v>0</v>
      </c>
      <c r="AF938" s="69">
        <v>0.2</v>
      </c>
    </row>
    <row r="939" spans="2:32" s="5" customFormat="1" ht="3.75" customHeight="1">
      <c r="E939" s="11"/>
      <c r="U939" s="26"/>
      <c r="V939" s="26"/>
      <c r="W939" s="26"/>
      <c r="X939" s="26"/>
      <c r="AD939" s="26"/>
      <c r="AE939" s="26"/>
      <c r="AF939" s="26"/>
    </row>
    <row r="940" spans="2:32" s="5" customFormat="1" ht="12.75" customHeight="1">
      <c r="E940" s="11"/>
    </row>
    <row r="941" spans="2:32" s="5" customFormat="1" ht="12.75" customHeight="1">
      <c r="E941" s="11"/>
    </row>
    <row r="942" spans="2:32" s="5" customFormat="1" ht="12.75" customHeight="1">
      <c r="E942" s="11"/>
    </row>
    <row r="943" spans="2:32" s="5" customFormat="1" ht="12.75" customHeight="1">
      <c r="E943" s="11"/>
    </row>
    <row r="944" spans="2:32" s="5" customFormat="1" ht="12.75" customHeight="1">
      <c r="E944" s="11"/>
    </row>
    <row r="945" spans="2:32" s="5" customFormat="1" ht="12.75" customHeight="1">
      <c r="E945" s="11"/>
    </row>
    <row r="946" spans="2:32" s="5" customFormat="1" ht="12.75" customHeight="1">
      <c r="E946" s="11"/>
    </row>
    <row r="947" spans="2:32" s="5" customFormat="1" ht="12.75" customHeight="1">
      <c r="E947" s="11"/>
    </row>
    <row r="948" spans="2:32" s="5" customFormat="1" ht="12.75" customHeight="1">
      <c r="E948" s="11"/>
    </row>
    <row r="949" spans="2:32" s="5" customFormat="1" ht="12.75" customHeight="1">
      <c r="E949" s="11"/>
    </row>
    <row r="950" spans="2:32" s="5" customFormat="1" ht="12.75" customHeight="1">
      <c r="E950" s="11"/>
    </row>
    <row r="951" spans="2:32" s="5" customFormat="1" ht="12.75" customHeight="1">
      <c r="E951" s="11"/>
    </row>
    <row r="952" spans="2:32" s="5" customFormat="1" ht="15.6" customHeight="1">
      <c r="E952" s="11"/>
    </row>
    <row r="953" spans="2:32" s="5" customFormat="1" ht="13.5" customHeight="1">
      <c r="B953" s="47" t="s">
        <v>7</v>
      </c>
      <c r="C953" s="48"/>
      <c r="D953" s="49"/>
      <c r="E953" s="50" t="s">
        <v>8</v>
      </c>
      <c r="F953" s="51"/>
      <c r="G953" s="51"/>
      <c r="H953" s="51"/>
      <c r="I953" s="51"/>
      <c r="J953" s="51"/>
      <c r="K953" s="51"/>
      <c r="L953" s="51"/>
      <c r="M953" s="51"/>
      <c r="N953" s="51"/>
      <c r="O953" s="51"/>
    </row>
    <row r="954" spans="2:32" s="5" customFormat="1" ht="18" customHeight="1">
      <c r="B954" s="52" t="s">
        <v>117</v>
      </c>
      <c r="C954" s="53"/>
      <c r="D954" s="54"/>
      <c r="E954" s="58" t="str">
        <f>U956</f>
        <v>地域の大人（学校や塾・習い事の先生は除きます。）に勉強やスポーツを教えてもらったり，一緒に遊んだりすることがありますか</v>
      </c>
      <c r="F954" s="59" t="s">
        <v>11</v>
      </c>
      <c r="G954" s="59" t="s">
        <v>11</v>
      </c>
      <c r="H954" s="59" t="s">
        <v>11</v>
      </c>
      <c r="I954" s="59" t="s">
        <v>11</v>
      </c>
      <c r="J954" s="59" t="s">
        <v>11</v>
      </c>
      <c r="K954" s="59" t="s">
        <v>11</v>
      </c>
      <c r="L954" s="59" t="s">
        <v>11</v>
      </c>
      <c r="M954" s="59"/>
      <c r="N954" s="59"/>
      <c r="O954" s="59" t="s">
        <v>11</v>
      </c>
    </row>
    <row r="955" spans="2:32" s="5" customFormat="1" ht="18" customHeight="1">
      <c r="B955" s="55"/>
      <c r="C955" s="56"/>
      <c r="D955" s="57"/>
      <c r="E955" s="59" t="s">
        <v>11</v>
      </c>
      <c r="F955" s="59" t="s">
        <v>11</v>
      </c>
      <c r="G955" s="59" t="s">
        <v>11</v>
      </c>
      <c r="H955" s="59" t="s">
        <v>11</v>
      </c>
      <c r="I955" s="59" t="s">
        <v>11</v>
      </c>
      <c r="J955" s="59" t="s">
        <v>11</v>
      </c>
      <c r="K955" s="59" t="s">
        <v>11</v>
      </c>
      <c r="L955" s="59" t="s">
        <v>11</v>
      </c>
      <c r="M955" s="59"/>
      <c r="N955" s="59"/>
      <c r="O955" s="59" t="s">
        <v>11</v>
      </c>
      <c r="V955" s="5">
        <v>1</v>
      </c>
      <c r="W955" s="5">
        <v>2</v>
      </c>
      <c r="X955" s="5">
        <v>3</v>
      </c>
      <c r="Y955" s="5">
        <v>4</v>
      </c>
      <c r="Z955" s="5">
        <v>5</v>
      </c>
      <c r="AA955" s="5">
        <v>6</v>
      </c>
      <c r="AB955" s="5">
        <v>7</v>
      </c>
      <c r="AC955" s="5">
        <v>8</v>
      </c>
      <c r="AD955" s="5">
        <v>9</v>
      </c>
      <c r="AE955" s="5">
        <v>10</v>
      </c>
      <c r="AF955" s="5">
        <v>11</v>
      </c>
    </row>
    <row r="956" spans="2:32" s="5" customFormat="1" ht="13.5" customHeight="1" thickBot="1">
      <c r="B956" s="35" t="s">
        <v>9</v>
      </c>
      <c r="C956" s="36"/>
      <c r="D956" s="37"/>
      <c r="E956" s="10" t="s">
        <v>104</v>
      </c>
      <c r="F956" s="10" t="s">
        <v>0</v>
      </c>
      <c r="G956" s="10" t="s">
        <v>1</v>
      </c>
      <c r="H956" s="10" t="s">
        <v>2</v>
      </c>
      <c r="I956" s="10" t="s">
        <v>3</v>
      </c>
      <c r="J956" s="10" t="s">
        <v>4</v>
      </c>
      <c r="K956" s="10" t="s">
        <v>5</v>
      </c>
      <c r="L956" s="10" t="s">
        <v>6</v>
      </c>
      <c r="M956" s="10" t="s">
        <v>313</v>
      </c>
      <c r="N956" s="10" t="s">
        <v>317</v>
      </c>
      <c r="O956" s="9" t="s">
        <v>103</v>
      </c>
      <c r="U956" s="26" t="s">
        <v>282</v>
      </c>
      <c r="V956" s="26" t="s">
        <v>283</v>
      </c>
      <c r="W956" s="26" t="s">
        <v>284</v>
      </c>
      <c r="X956" s="26" t="s">
        <v>285</v>
      </c>
      <c r="Y956" s="26" t="s">
        <v>286</v>
      </c>
      <c r="AD956" s="26"/>
      <c r="AE956" s="26" t="s">
        <v>172</v>
      </c>
      <c r="AF956" s="26" t="s">
        <v>173</v>
      </c>
    </row>
    <row r="957" spans="2:32" s="5" customFormat="1" ht="13.5" customHeight="1" thickBot="1">
      <c r="B957" s="38" t="s">
        <v>345</v>
      </c>
      <c r="C957" s="39"/>
      <c r="D957" s="40"/>
      <c r="E957" s="8">
        <f>IF(V957="","",V957)</f>
        <v>6.26880926693544</v>
      </c>
      <c r="F957" s="8">
        <f t="shared" ref="F957:O959" si="46">IF(W957="","",W957)</f>
        <v>13.366645846346</v>
      </c>
      <c r="G957" s="8">
        <f t="shared" si="46"/>
        <v>22.656294361478601</v>
      </c>
      <c r="H957" s="8">
        <f t="shared" si="46"/>
        <v>57.628754755550503</v>
      </c>
      <c r="I957" s="8" t="str">
        <f t="shared" si="46"/>
        <v/>
      </c>
      <c r="J957" s="8" t="str">
        <f t="shared" si="46"/>
        <v/>
      </c>
      <c r="K957" s="8" t="str">
        <f t="shared" si="46"/>
        <v/>
      </c>
      <c r="L957" s="8" t="str">
        <f t="shared" si="46"/>
        <v/>
      </c>
      <c r="M957" s="8" t="str">
        <f t="shared" si="46"/>
        <v/>
      </c>
      <c r="N957" s="8">
        <f t="shared" si="46"/>
        <v>2.2713077054113899E-2</v>
      </c>
      <c r="O957" s="8">
        <f t="shared" si="46"/>
        <v>5.67826926352848E-2</v>
      </c>
      <c r="T957" s="5" t="s">
        <v>344</v>
      </c>
      <c r="U957" s="5" t="s">
        <v>15</v>
      </c>
      <c r="V957" s="69">
        <v>6.26880926693544</v>
      </c>
      <c r="W957" s="69">
        <v>13.366645846346</v>
      </c>
      <c r="X957" s="69">
        <v>22.656294361478601</v>
      </c>
      <c r="Y957" s="69">
        <v>57.628754755550503</v>
      </c>
      <c r="Z957" s="69"/>
      <c r="AA957" s="69"/>
      <c r="AB957" s="69"/>
      <c r="AC957" s="69"/>
      <c r="AD957" s="69"/>
      <c r="AE957" s="69">
        <v>2.2713077054113899E-2</v>
      </c>
      <c r="AF957" s="70">
        <v>5.67826926352848E-2</v>
      </c>
    </row>
    <row r="958" spans="2:32" s="5" customFormat="1" ht="13.5" customHeight="1">
      <c r="B958" s="41" t="s">
        <v>68</v>
      </c>
      <c r="C958" s="42"/>
      <c r="D958" s="43"/>
      <c r="E958" s="7">
        <f>IF(V958="","",V958)</f>
        <v>7.2945472118559902</v>
      </c>
      <c r="F958" s="7">
        <f t="shared" si="46"/>
        <v>15.3220393588745</v>
      </c>
      <c r="G958" s="7">
        <f t="shared" si="46"/>
        <v>23.5455204445996</v>
      </c>
      <c r="H958" s="7">
        <f t="shared" si="46"/>
        <v>53.733186565361002</v>
      </c>
      <c r="I958" s="7" t="str">
        <f t="shared" si="46"/>
        <v/>
      </c>
      <c r="J958" s="7" t="str">
        <f t="shared" si="46"/>
        <v/>
      </c>
      <c r="K958" s="7" t="str">
        <f t="shared" si="46"/>
        <v/>
      </c>
      <c r="L958" s="7" t="str">
        <f t="shared" si="46"/>
        <v/>
      </c>
      <c r="M958" s="7" t="str">
        <f t="shared" si="46"/>
        <v/>
      </c>
      <c r="N958" s="7">
        <f t="shared" si="46"/>
        <v>4.2956479716487202E-2</v>
      </c>
      <c r="O958" s="7">
        <f t="shared" si="46"/>
        <v>6.1749939592450398E-2</v>
      </c>
      <c r="U958" s="5" t="s">
        <v>10</v>
      </c>
      <c r="V958" s="69">
        <v>7.2945472118559902</v>
      </c>
      <c r="W958" s="69">
        <v>15.3220393588745</v>
      </c>
      <c r="X958" s="69">
        <v>23.5455204445996</v>
      </c>
      <c r="Y958" s="69">
        <v>53.733186565361002</v>
      </c>
      <c r="Z958" s="69"/>
      <c r="AA958" s="69"/>
      <c r="AB958" s="69"/>
      <c r="AC958" s="69"/>
      <c r="AD958" s="69"/>
      <c r="AE958" s="69">
        <v>4.2956479716487202E-2</v>
      </c>
      <c r="AF958" s="69">
        <v>6.1749939592450398E-2</v>
      </c>
    </row>
    <row r="959" spans="2:32" s="5" customFormat="1" ht="13.5" customHeight="1">
      <c r="B959" s="44" t="s">
        <v>14</v>
      </c>
      <c r="C959" s="45"/>
      <c r="D959" s="46"/>
      <c r="E959" s="6">
        <f>IF(V959="","",V959)</f>
        <v>8.1999999999999993</v>
      </c>
      <c r="F959" s="6">
        <f t="shared" si="46"/>
        <v>15.4</v>
      </c>
      <c r="G959" s="6">
        <f t="shared" si="46"/>
        <v>25.4</v>
      </c>
      <c r="H959" s="6">
        <f t="shared" si="46"/>
        <v>50.9</v>
      </c>
      <c r="I959" s="6" t="str">
        <f t="shared" si="46"/>
        <v/>
      </c>
      <c r="J959" s="6" t="str">
        <f t="shared" si="46"/>
        <v/>
      </c>
      <c r="K959" s="6" t="str">
        <f t="shared" si="46"/>
        <v/>
      </c>
      <c r="L959" s="6" t="str">
        <f t="shared" si="46"/>
        <v/>
      </c>
      <c r="M959" s="6" t="str">
        <f t="shared" si="46"/>
        <v/>
      </c>
      <c r="N959" s="6">
        <f t="shared" si="46"/>
        <v>0</v>
      </c>
      <c r="O959" s="6">
        <f t="shared" si="46"/>
        <v>0.1</v>
      </c>
      <c r="U959" s="5" t="s">
        <v>14</v>
      </c>
      <c r="V959" s="69">
        <v>8.1999999999999993</v>
      </c>
      <c r="W959" s="69">
        <v>15.4</v>
      </c>
      <c r="X959" s="69">
        <v>25.4</v>
      </c>
      <c r="Y959" s="69">
        <v>50.9</v>
      </c>
      <c r="Z959" s="69"/>
      <c r="AA959" s="69"/>
      <c r="AB959" s="69"/>
      <c r="AC959" s="69"/>
      <c r="AD959" s="69"/>
      <c r="AE959" s="69">
        <v>0</v>
      </c>
      <c r="AF959" s="69">
        <v>0.1</v>
      </c>
    </row>
    <row r="960" spans="2:32" s="5" customFormat="1" ht="3.75" customHeight="1">
      <c r="E960" s="11"/>
      <c r="U960" s="26"/>
      <c r="V960" s="26"/>
      <c r="W960" s="26"/>
      <c r="X960" s="26"/>
      <c r="Y960" s="26"/>
      <c r="AD960" s="26"/>
      <c r="AE960" s="26"/>
      <c r="AF960" s="26"/>
    </row>
    <row r="961" spans="2:32" s="5" customFormat="1" ht="12.75" customHeight="1">
      <c r="E961" s="11"/>
    </row>
    <row r="962" spans="2:32" s="5" customFormat="1" ht="12.75" customHeight="1">
      <c r="E962" s="11"/>
    </row>
    <row r="963" spans="2:32" s="5" customFormat="1" ht="12.75" customHeight="1">
      <c r="E963" s="11"/>
    </row>
    <row r="964" spans="2:32" s="5" customFormat="1" ht="12.75" customHeight="1">
      <c r="E964" s="11"/>
    </row>
    <row r="965" spans="2:32" s="5" customFormat="1" ht="12.75" customHeight="1">
      <c r="E965" s="11"/>
    </row>
    <row r="966" spans="2:32" s="5" customFormat="1" ht="12.75" customHeight="1">
      <c r="E966" s="11"/>
    </row>
    <row r="967" spans="2:32" s="5" customFormat="1" ht="12.75" customHeight="1">
      <c r="E967" s="11"/>
    </row>
    <row r="968" spans="2:32" s="5" customFormat="1" ht="12.75" customHeight="1">
      <c r="E968" s="11"/>
    </row>
    <row r="969" spans="2:32" s="5" customFormat="1" ht="12.75" customHeight="1">
      <c r="E969" s="11"/>
    </row>
    <row r="970" spans="2:32" s="5" customFormat="1" ht="12.75" customHeight="1">
      <c r="E970" s="11"/>
    </row>
    <row r="971" spans="2:32" s="5" customFormat="1" ht="12.75" customHeight="1">
      <c r="E971" s="11"/>
    </row>
    <row r="972" spans="2:32" s="5" customFormat="1" ht="12.75" customHeight="1">
      <c r="E972" s="11"/>
    </row>
    <row r="973" spans="2:32" s="5" customFormat="1" ht="13.5" customHeight="1">
      <c r="E973" s="11"/>
    </row>
    <row r="974" spans="2:32" s="5" customFormat="1" ht="13.5" customHeight="1">
      <c r="B974" s="47" t="s">
        <v>7</v>
      </c>
      <c r="C974" s="48"/>
      <c r="D974" s="49"/>
      <c r="E974" s="50" t="s">
        <v>8</v>
      </c>
      <c r="F974" s="51"/>
      <c r="G974" s="51"/>
      <c r="H974" s="51"/>
      <c r="I974" s="51"/>
      <c r="J974" s="51"/>
      <c r="K974" s="51"/>
      <c r="L974" s="51"/>
      <c r="M974" s="51"/>
      <c r="N974" s="51"/>
      <c r="O974" s="51"/>
    </row>
    <row r="975" spans="2:32" s="5" customFormat="1" ht="18" customHeight="1">
      <c r="B975" s="52" t="s">
        <v>90</v>
      </c>
      <c r="C975" s="53"/>
      <c r="D975" s="54"/>
      <c r="E975" s="58" t="str">
        <f>U977</f>
        <v>新聞を読んでいますか</v>
      </c>
      <c r="F975" s="59" t="s">
        <v>11</v>
      </c>
      <c r="G975" s="59" t="s">
        <v>11</v>
      </c>
      <c r="H975" s="59" t="s">
        <v>11</v>
      </c>
      <c r="I975" s="59" t="s">
        <v>11</v>
      </c>
      <c r="J975" s="59" t="s">
        <v>11</v>
      </c>
      <c r="K975" s="59" t="s">
        <v>11</v>
      </c>
      <c r="L975" s="59" t="s">
        <v>11</v>
      </c>
      <c r="M975" s="59"/>
      <c r="N975" s="59"/>
      <c r="O975" s="59" t="s">
        <v>11</v>
      </c>
    </row>
    <row r="976" spans="2:32" s="5" customFormat="1" ht="18" customHeight="1">
      <c r="B976" s="55"/>
      <c r="C976" s="56"/>
      <c r="D976" s="57"/>
      <c r="E976" s="59" t="s">
        <v>11</v>
      </c>
      <c r="F976" s="59" t="s">
        <v>11</v>
      </c>
      <c r="G976" s="59" t="s">
        <v>11</v>
      </c>
      <c r="H976" s="59" t="s">
        <v>11</v>
      </c>
      <c r="I976" s="59" t="s">
        <v>11</v>
      </c>
      <c r="J976" s="59" t="s">
        <v>11</v>
      </c>
      <c r="K976" s="59" t="s">
        <v>11</v>
      </c>
      <c r="L976" s="59" t="s">
        <v>11</v>
      </c>
      <c r="M976" s="59"/>
      <c r="N976" s="59"/>
      <c r="O976" s="59" t="s">
        <v>11</v>
      </c>
      <c r="V976" s="5">
        <v>1</v>
      </c>
      <c r="W976" s="5">
        <v>2</v>
      </c>
      <c r="X976" s="5">
        <v>3</v>
      </c>
      <c r="Y976" s="5">
        <v>4</v>
      </c>
      <c r="Z976" s="5">
        <v>5</v>
      </c>
      <c r="AA976" s="5">
        <v>6</v>
      </c>
      <c r="AB976" s="5">
        <v>7</v>
      </c>
      <c r="AC976" s="5">
        <v>8</v>
      </c>
      <c r="AD976" s="5">
        <v>9</v>
      </c>
      <c r="AE976" s="5">
        <v>10</v>
      </c>
      <c r="AF976" s="5">
        <v>11</v>
      </c>
    </row>
    <row r="977" spans="2:32" s="5" customFormat="1" ht="13.5" customHeight="1" thickBot="1">
      <c r="B977" s="35" t="s">
        <v>9</v>
      </c>
      <c r="C977" s="36"/>
      <c r="D977" s="37"/>
      <c r="E977" s="10" t="s">
        <v>104</v>
      </c>
      <c r="F977" s="10" t="s">
        <v>0</v>
      </c>
      <c r="G977" s="10" t="s">
        <v>1</v>
      </c>
      <c r="H977" s="10" t="s">
        <v>2</v>
      </c>
      <c r="I977" s="10" t="s">
        <v>3</v>
      </c>
      <c r="J977" s="10" t="s">
        <v>4</v>
      </c>
      <c r="K977" s="10" t="s">
        <v>5</v>
      </c>
      <c r="L977" s="10" t="s">
        <v>6</v>
      </c>
      <c r="M977" s="10" t="s">
        <v>313</v>
      </c>
      <c r="N977" s="10" t="s">
        <v>317</v>
      </c>
      <c r="O977" s="9" t="s">
        <v>103</v>
      </c>
      <c r="U977" s="26" t="s">
        <v>32</v>
      </c>
      <c r="V977" s="26" t="s">
        <v>287</v>
      </c>
      <c r="W977" s="26" t="s">
        <v>288</v>
      </c>
      <c r="X977" s="26" t="s">
        <v>289</v>
      </c>
      <c r="Y977" s="26" t="s">
        <v>290</v>
      </c>
      <c r="AD977" s="26"/>
      <c r="AE977" s="26" t="s">
        <v>172</v>
      </c>
      <c r="AF977" s="26" t="s">
        <v>173</v>
      </c>
    </row>
    <row r="978" spans="2:32" s="5" customFormat="1" ht="13.5" customHeight="1" thickBot="1">
      <c r="B978" s="38" t="s">
        <v>345</v>
      </c>
      <c r="C978" s="39"/>
      <c r="D978" s="40"/>
      <c r="E978" s="8">
        <f>IF(V978="","",V978)</f>
        <v>6.3028788825166098</v>
      </c>
      <c r="F978" s="8">
        <f t="shared" ref="F978:O980" si="47">IF(W978="","",W978)</f>
        <v>9.7552665947419204</v>
      </c>
      <c r="G978" s="8">
        <f t="shared" si="47"/>
        <v>14.9224916245528</v>
      </c>
      <c r="H978" s="8">
        <f t="shared" si="47"/>
        <v>68.900119243654501</v>
      </c>
      <c r="I978" s="8" t="str">
        <f t="shared" si="47"/>
        <v/>
      </c>
      <c r="J978" s="8" t="str">
        <f t="shared" si="47"/>
        <v/>
      </c>
      <c r="K978" s="8" t="str">
        <f t="shared" si="47"/>
        <v/>
      </c>
      <c r="L978" s="8" t="str">
        <f t="shared" si="47"/>
        <v/>
      </c>
      <c r="M978" s="8" t="str">
        <f t="shared" si="47"/>
        <v/>
      </c>
      <c r="N978" s="8">
        <f t="shared" si="47"/>
        <v>2.83913463176424E-2</v>
      </c>
      <c r="O978" s="8">
        <f t="shared" si="47"/>
        <v>9.0852308216455596E-2</v>
      </c>
      <c r="T978" s="5" t="s">
        <v>344</v>
      </c>
      <c r="U978" s="5" t="s">
        <v>15</v>
      </c>
      <c r="V978" s="69">
        <v>6.3028788825166098</v>
      </c>
      <c r="W978" s="69">
        <v>9.7552665947419204</v>
      </c>
      <c r="X978" s="69">
        <v>14.9224916245528</v>
      </c>
      <c r="Y978" s="69">
        <v>68.900119243654501</v>
      </c>
      <c r="Z978" s="69"/>
      <c r="AA978" s="69"/>
      <c r="AB978" s="69"/>
      <c r="AC978" s="69"/>
      <c r="AD978" s="69"/>
      <c r="AE978" s="69">
        <v>2.83913463176424E-2</v>
      </c>
      <c r="AF978" s="70">
        <v>9.0852308216455596E-2</v>
      </c>
    </row>
    <row r="979" spans="2:32" s="5" customFormat="1" ht="13.5" customHeight="1">
      <c r="B979" s="41" t="s">
        <v>68</v>
      </c>
      <c r="C979" s="42"/>
      <c r="D979" s="43"/>
      <c r="E979" s="7">
        <f>IF(V979="","",V979)</f>
        <v>5.95215722071576</v>
      </c>
      <c r="F979" s="7">
        <f t="shared" si="47"/>
        <v>10.3337181517975</v>
      </c>
      <c r="G979" s="7">
        <f t="shared" si="47"/>
        <v>16.049614734072499</v>
      </c>
      <c r="H979" s="7">
        <f t="shared" si="47"/>
        <v>67.535640454264794</v>
      </c>
      <c r="I979" s="7" t="str">
        <f t="shared" si="47"/>
        <v/>
      </c>
      <c r="J979" s="7" t="str">
        <f t="shared" si="47"/>
        <v/>
      </c>
      <c r="K979" s="7" t="str">
        <f t="shared" si="47"/>
        <v/>
      </c>
      <c r="L979" s="7" t="str">
        <f t="shared" si="47"/>
        <v/>
      </c>
      <c r="M979" s="7" t="str">
        <f t="shared" si="47"/>
        <v/>
      </c>
      <c r="N979" s="7">
        <f t="shared" si="47"/>
        <v>4.8326039681048101E-2</v>
      </c>
      <c r="O979" s="7">
        <f t="shared" si="47"/>
        <v>8.0543399468413601E-2</v>
      </c>
      <c r="U979" s="5" t="s">
        <v>10</v>
      </c>
      <c r="V979" s="69">
        <v>5.95215722071576</v>
      </c>
      <c r="W979" s="69">
        <v>10.3337181517975</v>
      </c>
      <c r="X979" s="69">
        <v>16.049614734072499</v>
      </c>
      <c r="Y979" s="69">
        <v>67.535640454264794</v>
      </c>
      <c r="Z979" s="69"/>
      <c r="AA979" s="69"/>
      <c r="AB979" s="69"/>
      <c r="AC979" s="69"/>
      <c r="AD979" s="69"/>
      <c r="AE979" s="69">
        <v>4.8326039681048101E-2</v>
      </c>
      <c r="AF979" s="69">
        <v>8.0543399468413601E-2</v>
      </c>
    </row>
    <row r="980" spans="2:32" s="5" customFormat="1" ht="13.5" customHeight="1">
      <c r="B980" s="44" t="s">
        <v>14</v>
      </c>
      <c r="C980" s="45"/>
      <c r="D980" s="46"/>
      <c r="E980" s="6">
        <f>IF(V980="","",V980)</f>
        <v>5.3</v>
      </c>
      <c r="F980" s="6">
        <f t="shared" si="47"/>
        <v>9.6</v>
      </c>
      <c r="G980" s="6">
        <f t="shared" si="47"/>
        <v>15.5</v>
      </c>
      <c r="H980" s="6">
        <f t="shared" si="47"/>
        <v>69.5</v>
      </c>
      <c r="I980" s="6" t="str">
        <f t="shared" si="47"/>
        <v/>
      </c>
      <c r="J980" s="6" t="str">
        <f t="shared" si="47"/>
        <v/>
      </c>
      <c r="K980" s="6" t="str">
        <f t="shared" si="47"/>
        <v/>
      </c>
      <c r="L980" s="6" t="str">
        <f t="shared" si="47"/>
        <v/>
      </c>
      <c r="M980" s="6" t="str">
        <f t="shared" si="47"/>
        <v/>
      </c>
      <c r="N980" s="6">
        <f t="shared" si="47"/>
        <v>0</v>
      </c>
      <c r="O980" s="6">
        <f t="shared" si="47"/>
        <v>0.1</v>
      </c>
      <c r="U980" s="5" t="s">
        <v>14</v>
      </c>
      <c r="V980" s="69">
        <v>5.3</v>
      </c>
      <c r="W980" s="69">
        <v>9.6</v>
      </c>
      <c r="X980" s="69">
        <v>15.5</v>
      </c>
      <c r="Y980" s="69">
        <v>69.5</v>
      </c>
      <c r="Z980" s="69"/>
      <c r="AA980" s="69"/>
      <c r="AB980" s="69"/>
      <c r="AC980" s="69"/>
      <c r="AD980" s="69"/>
      <c r="AE980" s="69">
        <v>0</v>
      </c>
      <c r="AF980" s="69">
        <v>0.1</v>
      </c>
    </row>
    <row r="981" spans="2:32" s="5" customFormat="1" ht="3.75" customHeight="1">
      <c r="E981" s="11"/>
    </row>
    <row r="982" spans="2:32" s="5" customFormat="1" ht="12.75" customHeight="1">
      <c r="E982" s="11"/>
    </row>
    <row r="983" spans="2:32" s="5" customFormat="1" ht="12.75" customHeight="1">
      <c r="E983" s="11"/>
    </row>
    <row r="984" spans="2:32" s="5" customFormat="1" ht="12.75" customHeight="1">
      <c r="E984" s="11"/>
    </row>
    <row r="985" spans="2:32" s="5" customFormat="1" ht="12.75" customHeight="1">
      <c r="E985" s="11"/>
    </row>
    <row r="986" spans="2:32" s="5" customFormat="1" ht="12.75" customHeight="1">
      <c r="E986" s="11"/>
    </row>
    <row r="987" spans="2:32" s="5" customFormat="1" ht="12.75" customHeight="1">
      <c r="E987" s="11"/>
    </row>
    <row r="988" spans="2:32" s="5" customFormat="1" ht="12.75" customHeight="1">
      <c r="E988" s="11"/>
    </row>
    <row r="989" spans="2:32" s="5" customFormat="1" ht="12.75" customHeight="1">
      <c r="E989" s="11"/>
    </row>
    <row r="990" spans="2:32" s="5" customFormat="1" ht="12.75" customHeight="1">
      <c r="E990" s="11"/>
    </row>
    <row r="991" spans="2:32" s="5" customFormat="1" ht="12.75" customHeight="1">
      <c r="E991" s="11"/>
    </row>
    <row r="992" spans="2:32" s="5" customFormat="1" ht="12.75" customHeight="1">
      <c r="E992" s="11"/>
    </row>
    <row r="993" spans="2:32" s="5" customFormat="1" ht="12.75" customHeight="1">
      <c r="E993" s="11"/>
    </row>
    <row r="994" spans="2:32" s="5" customFormat="1" ht="13.5" customHeight="1">
      <c r="E994" s="11"/>
    </row>
    <row r="995" spans="2:32" s="5" customFormat="1" ht="13.5" customHeight="1">
      <c r="B995" s="47" t="s">
        <v>7</v>
      </c>
      <c r="C995" s="48"/>
      <c r="D995" s="49"/>
      <c r="E995" s="50" t="s">
        <v>8</v>
      </c>
      <c r="F995" s="51"/>
      <c r="G995" s="51"/>
      <c r="H995" s="51"/>
      <c r="I995" s="51"/>
      <c r="J995" s="51"/>
      <c r="K995" s="51"/>
      <c r="L995" s="51"/>
      <c r="M995" s="51"/>
      <c r="N995" s="51"/>
      <c r="O995" s="51"/>
    </row>
    <row r="996" spans="2:32" s="5" customFormat="1" ht="18" customHeight="1">
      <c r="B996" s="52" t="s">
        <v>162</v>
      </c>
      <c r="C996" s="53"/>
      <c r="D996" s="54"/>
      <c r="E996" s="58" t="str">
        <f>U998</f>
        <v>テレビのニュース番組やインターネットのニュースを見ますか（携帯電話やスマートフォンを使ってインターネットのニュースを見る場合も含む）</v>
      </c>
      <c r="F996" s="59" t="s">
        <v>11</v>
      </c>
      <c r="G996" s="59" t="s">
        <v>11</v>
      </c>
      <c r="H996" s="59" t="s">
        <v>11</v>
      </c>
      <c r="I996" s="59" t="s">
        <v>11</v>
      </c>
      <c r="J996" s="59" t="s">
        <v>11</v>
      </c>
      <c r="K996" s="59" t="s">
        <v>11</v>
      </c>
      <c r="L996" s="59" t="s">
        <v>11</v>
      </c>
      <c r="M996" s="59"/>
      <c r="N996" s="59"/>
      <c r="O996" s="59" t="s">
        <v>11</v>
      </c>
    </row>
    <row r="997" spans="2:32" s="5" customFormat="1" ht="18" customHeight="1">
      <c r="B997" s="55"/>
      <c r="C997" s="56"/>
      <c r="D997" s="57"/>
      <c r="E997" s="59" t="s">
        <v>11</v>
      </c>
      <c r="F997" s="59" t="s">
        <v>11</v>
      </c>
      <c r="G997" s="59" t="s">
        <v>11</v>
      </c>
      <c r="H997" s="59" t="s">
        <v>11</v>
      </c>
      <c r="I997" s="59" t="s">
        <v>11</v>
      </c>
      <c r="J997" s="59" t="s">
        <v>11</v>
      </c>
      <c r="K997" s="59" t="s">
        <v>11</v>
      </c>
      <c r="L997" s="59" t="s">
        <v>11</v>
      </c>
      <c r="M997" s="59"/>
      <c r="N997" s="59"/>
      <c r="O997" s="59" t="s">
        <v>11</v>
      </c>
      <c r="V997" s="5">
        <v>1</v>
      </c>
      <c r="W997" s="5">
        <v>2</v>
      </c>
      <c r="X997" s="5">
        <v>3</v>
      </c>
      <c r="Y997" s="5">
        <v>4</v>
      </c>
      <c r="Z997" s="5">
        <v>5</v>
      </c>
      <c r="AA997" s="5">
        <v>6</v>
      </c>
      <c r="AB997" s="5">
        <v>7</v>
      </c>
      <c r="AC997" s="5">
        <v>8</v>
      </c>
      <c r="AD997" s="5">
        <v>9</v>
      </c>
      <c r="AE997" s="5">
        <v>10</v>
      </c>
      <c r="AF997" s="5">
        <v>11</v>
      </c>
    </row>
    <row r="998" spans="2:32" s="5" customFormat="1" ht="13.5" customHeight="1" thickBot="1">
      <c r="B998" s="35" t="s">
        <v>9</v>
      </c>
      <c r="C998" s="36"/>
      <c r="D998" s="37"/>
      <c r="E998" s="10" t="s">
        <v>104</v>
      </c>
      <c r="F998" s="10" t="s">
        <v>0</v>
      </c>
      <c r="G998" s="10" t="s">
        <v>1</v>
      </c>
      <c r="H998" s="10" t="s">
        <v>2</v>
      </c>
      <c r="I998" s="10" t="s">
        <v>3</v>
      </c>
      <c r="J998" s="10" t="s">
        <v>4</v>
      </c>
      <c r="K998" s="10" t="s">
        <v>5</v>
      </c>
      <c r="L998" s="10" t="s">
        <v>6</v>
      </c>
      <c r="M998" s="10" t="s">
        <v>313</v>
      </c>
      <c r="N998" s="10" t="s">
        <v>317</v>
      </c>
      <c r="O998" s="9" t="s">
        <v>103</v>
      </c>
      <c r="U998" s="26" t="s">
        <v>33</v>
      </c>
      <c r="V998" s="26" t="s">
        <v>291</v>
      </c>
      <c r="W998" s="26" t="s">
        <v>292</v>
      </c>
      <c r="X998" s="26" t="s">
        <v>293</v>
      </c>
      <c r="Y998" s="26" t="s">
        <v>294</v>
      </c>
      <c r="AD998" s="26"/>
      <c r="AE998" s="26" t="s">
        <v>172</v>
      </c>
      <c r="AF998" s="26" t="s">
        <v>173</v>
      </c>
    </row>
    <row r="999" spans="2:32" s="5" customFormat="1" ht="13.5" customHeight="1" thickBot="1">
      <c r="B999" s="38" t="s">
        <v>345</v>
      </c>
      <c r="C999" s="39"/>
      <c r="D999" s="40"/>
      <c r="E999" s="8">
        <f>IF(V999="","",V999)</f>
        <v>50.434387598659903</v>
      </c>
      <c r="F999" s="8">
        <f t="shared" ref="F999:O1001" si="48">IF(W999="","",W999)</f>
        <v>35.812844245074103</v>
      </c>
      <c r="G999" s="8">
        <f t="shared" si="48"/>
        <v>9.0341263982738091</v>
      </c>
      <c r="H999" s="8">
        <f t="shared" si="48"/>
        <v>4.5710067571404203</v>
      </c>
      <c r="I999" s="8" t="str">
        <f t="shared" si="48"/>
        <v/>
      </c>
      <c r="J999" s="8" t="str">
        <f t="shared" si="48"/>
        <v/>
      </c>
      <c r="K999" s="8" t="str">
        <f t="shared" si="48"/>
        <v/>
      </c>
      <c r="L999" s="8" t="str">
        <f t="shared" si="48"/>
        <v/>
      </c>
      <c r="M999" s="8" t="str">
        <f t="shared" si="48"/>
        <v/>
      </c>
      <c r="N999" s="8">
        <f t="shared" si="48"/>
        <v>0</v>
      </c>
      <c r="O999" s="8">
        <f t="shared" si="48"/>
        <v>0.14763500085174</v>
      </c>
      <c r="T999" s="5" t="s">
        <v>344</v>
      </c>
      <c r="U999" s="5" t="s">
        <v>15</v>
      </c>
      <c r="V999" s="69">
        <v>50.434387598659903</v>
      </c>
      <c r="W999" s="69">
        <v>35.812844245074103</v>
      </c>
      <c r="X999" s="69">
        <v>9.0341263982738091</v>
      </c>
      <c r="Y999" s="69">
        <v>4.5710067571404203</v>
      </c>
      <c r="Z999" s="69"/>
      <c r="AA999" s="69"/>
      <c r="AB999" s="69"/>
      <c r="AC999" s="69"/>
      <c r="AD999" s="69"/>
      <c r="AE999" s="69">
        <v>0</v>
      </c>
      <c r="AF999" s="70">
        <v>0.14763500085174</v>
      </c>
    </row>
    <row r="1000" spans="2:32" s="5" customFormat="1" ht="13.5" customHeight="1">
      <c r="B1000" s="41" t="s">
        <v>68</v>
      </c>
      <c r="C1000" s="42"/>
      <c r="D1000" s="43"/>
      <c r="E1000" s="7">
        <f>IF(V1000="","",V1000)</f>
        <v>50.890004564126002</v>
      </c>
      <c r="F1000" s="7">
        <f t="shared" si="48"/>
        <v>35.592128225091997</v>
      </c>
      <c r="G1000" s="7">
        <f t="shared" si="48"/>
        <v>8.8544043815609292</v>
      </c>
      <c r="H1000" s="7">
        <f t="shared" si="48"/>
        <v>4.5131151502134399</v>
      </c>
      <c r="I1000" s="7" t="str">
        <f t="shared" si="48"/>
        <v/>
      </c>
      <c r="J1000" s="7" t="str">
        <f t="shared" si="48"/>
        <v/>
      </c>
      <c r="K1000" s="7" t="str">
        <f t="shared" si="48"/>
        <v/>
      </c>
      <c r="L1000" s="7" t="str">
        <f t="shared" si="48"/>
        <v/>
      </c>
      <c r="M1000" s="7" t="str">
        <f t="shared" si="48"/>
        <v/>
      </c>
      <c r="N1000" s="7">
        <f t="shared" si="48"/>
        <v>0</v>
      </c>
      <c r="O1000" s="7">
        <f t="shared" si="48"/>
        <v>0.15034767900770499</v>
      </c>
      <c r="U1000" s="5" t="s">
        <v>10</v>
      </c>
      <c r="V1000" s="69">
        <v>50.890004564126002</v>
      </c>
      <c r="W1000" s="69">
        <v>35.592128225091997</v>
      </c>
      <c r="X1000" s="69">
        <v>8.8544043815609292</v>
      </c>
      <c r="Y1000" s="69">
        <v>4.5131151502134399</v>
      </c>
      <c r="Z1000" s="69"/>
      <c r="AA1000" s="69"/>
      <c r="AB1000" s="69"/>
      <c r="AC1000" s="69"/>
      <c r="AD1000" s="69"/>
      <c r="AE1000" s="69">
        <v>0</v>
      </c>
      <c r="AF1000" s="69">
        <v>0.15034767900770499</v>
      </c>
    </row>
    <row r="1001" spans="2:32" s="5" customFormat="1" ht="13.5" customHeight="1">
      <c r="B1001" s="44" t="s">
        <v>14</v>
      </c>
      <c r="C1001" s="45"/>
      <c r="D1001" s="46"/>
      <c r="E1001" s="6">
        <f>IF(V1001="","",V1001)</f>
        <v>51.8</v>
      </c>
      <c r="F1001" s="6">
        <f t="shared" si="48"/>
        <v>34.9</v>
      </c>
      <c r="G1001" s="6">
        <f t="shared" si="48"/>
        <v>8.6</v>
      </c>
      <c r="H1001" s="6">
        <f t="shared" si="48"/>
        <v>4.4000000000000004</v>
      </c>
      <c r="I1001" s="6" t="str">
        <f t="shared" si="48"/>
        <v/>
      </c>
      <c r="J1001" s="6" t="str">
        <f t="shared" si="48"/>
        <v/>
      </c>
      <c r="K1001" s="6" t="str">
        <f t="shared" si="48"/>
        <v/>
      </c>
      <c r="L1001" s="6" t="str">
        <f t="shared" si="48"/>
        <v/>
      </c>
      <c r="M1001" s="6" t="str">
        <f t="shared" si="48"/>
        <v/>
      </c>
      <c r="N1001" s="6">
        <f t="shared" si="48"/>
        <v>0</v>
      </c>
      <c r="O1001" s="6">
        <f t="shared" si="48"/>
        <v>0.2</v>
      </c>
      <c r="U1001" s="5" t="s">
        <v>14</v>
      </c>
      <c r="V1001" s="69">
        <v>51.8</v>
      </c>
      <c r="W1001" s="69">
        <v>34.9</v>
      </c>
      <c r="X1001" s="69">
        <v>8.6</v>
      </c>
      <c r="Y1001" s="69">
        <v>4.4000000000000004</v>
      </c>
      <c r="Z1001" s="69"/>
      <c r="AA1001" s="69"/>
      <c r="AB1001" s="69"/>
      <c r="AC1001" s="69"/>
      <c r="AD1001" s="69"/>
      <c r="AE1001" s="69">
        <v>0</v>
      </c>
      <c r="AF1001" s="69">
        <v>0.2</v>
      </c>
    </row>
    <row r="1002" spans="2:32" s="5" customFormat="1" ht="3.75" customHeight="1">
      <c r="E1002" s="11"/>
      <c r="U1002" s="26"/>
      <c r="V1002" s="26"/>
      <c r="W1002" s="26"/>
      <c r="X1002" s="26"/>
      <c r="Y1002" s="26"/>
      <c r="AD1002" s="26"/>
      <c r="AE1002" s="26"/>
      <c r="AF1002" s="26"/>
    </row>
    <row r="1003" spans="2:32" s="5" customFormat="1" ht="12.75" customHeight="1">
      <c r="E1003" s="11"/>
    </row>
    <row r="1004" spans="2:32" s="5" customFormat="1" ht="12.75" customHeight="1">
      <c r="E1004" s="11"/>
    </row>
    <row r="1005" spans="2:32" s="5" customFormat="1" ht="12.75" customHeight="1">
      <c r="E1005" s="11"/>
    </row>
    <row r="1006" spans="2:32" s="5" customFormat="1" ht="12.75" customHeight="1">
      <c r="E1006" s="11"/>
    </row>
    <row r="1007" spans="2:32" s="5" customFormat="1" ht="12.75" customHeight="1">
      <c r="E1007" s="11"/>
    </row>
    <row r="1008" spans="2:32" s="5" customFormat="1" ht="12.75" customHeight="1">
      <c r="E1008" s="11"/>
    </row>
    <row r="1009" spans="2:32" s="5" customFormat="1" ht="12.75" customHeight="1">
      <c r="E1009" s="11"/>
    </row>
    <row r="1010" spans="2:32" s="5" customFormat="1" ht="12.75" customHeight="1">
      <c r="E1010" s="11"/>
    </row>
    <row r="1011" spans="2:32" s="5" customFormat="1" ht="12.75" customHeight="1">
      <c r="E1011" s="11"/>
    </row>
    <row r="1012" spans="2:32" s="5" customFormat="1" ht="12.75" customHeight="1">
      <c r="E1012" s="11"/>
    </row>
    <row r="1013" spans="2:32" s="5" customFormat="1" ht="12.75" customHeight="1">
      <c r="E1013" s="11"/>
    </row>
    <row r="1014" spans="2:32" s="5" customFormat="1" ht="12.75" customHeight="1">
      <c r="E1014" s="11"/>
    </row>
    <row r="1015" spans="2:32" s="5" customFormat="1" ht="15.6" customHeight="1">
      <c r="E1015" s="11"/>
    </row>
    <row r="1016" spans="2:32" s="5" customFormat="1" ht="13.5" customHeight="1">
      <c r="B1016" s="47" t="s">
        <v>7</v>
      </c>
      <c r="C1016" s="48"/>
      <c r="D1016" s="49"/>
      <c r="E1016" s="50" t="s">
        <v>8</v>
      </c>
      <c r="F1016" s="51"/>
      <c r="G1016" s="51"/>
      <c r="H1016" s="51"/>
      <c r="I1016" s="51"/>
      <c r="J1016" s="51"/>
      <c r="K1016" s="51"/>
      <c r="L1016" s="51"/>
      <c r="M1016" s="51"/>
      <c r="N1016" s="51"/>
      <c r="O1016" s="51"/>
    </row>
    <row r="1017" spans="2:32" s="5" customFormat="1" ht="18" customHeight="1">
      <c r="B1017" s="52" t="s">
        <v>116</v>
      </c>
      <c r="C1017" s="53"/>
      <c r="D1017" s="54"/>
      <c r="E1017" s="58" t="str">
        <f>U1019</f>
        <v>外国の人と友達になったり，外国のことについてもっと知ったりしてみたいと思いますか</v>
      </c>
      <c r="F1017" s="59" t="s">
        <v>11</v>
      </c>
      <c r="G1017" s="59" t="s">
        <v>11</v>
      </c>
      <c r="H1017" s="59" t="s">
        <v>11</v>
      </c>
      <c r="I1017" s="59" t="s">
        <v>11</v>
      </c>
      <c r="J1017" s="59" t="s">
        <v>11</v>
      </c>
      <c r="K1017" s="59" t="s">
        <v>11</v>
      </c>
      <c r="L1017" s="59" t="s">
        <v>11</v>
      </c>
      <c r="M1017" s="59"/>
      <c r="N1017" s="59"/>
      <c r="O1017" s="59" t="s">
        <v>11</v>
      </c>
    </row>
    <row r="1018" spans="2:32" s="5" customFormat="1" ht="18" customHeight="1">
      <c r="B1018" s="55"/>
      <c r="C1018" s="56"/>
      <c r="D1018" s="57"/>
      <c r="E1018" s="59" t="s">
        <v>11</v>
      </c>
      <c r="F1018" s="59" t="s">
        <v>11</v>
      </c>
      <c r="G1018" s="59" t="s">
        <v>11</v>
      </c>
      <c r="H1018" s="59" t="s">
        <v>11</v>
      </c>
      <c r="I1018" s="59" t="s">
        <v>11</v>
      </c>
      <c r="J1018" s="59" t="s">
        <v>11</v>
      </c>
      <c r="K1018" s="59" t="s">
        <v>11</v>
      </c>
      <c r="L1018" s="59" t="s">
        <v>11</v>
      </c>
      <c r="M1018" s="59"/>
      <c r="N1018" s="59"/>
      <c r="O1018" s="59" t="s">
        <v>11</v>
      </c>
      <c r="V1018" s="5">
        <v>1</v>
      </c>
      <c r="W1018" s="5">
        <v>2</v>
      </c>
      <c r="X1018" s="5">
        <v>3</v>
      </c>
      <c r="Y1018" s="5">
        <v>4</v>
      </c>
      <c r="Z1018" s="5">
        <v>5</v>
      </c>
      <c r="AA1018" s="5">
        <v>6</v>
      </c>
      <c r="AB1018" s="5">
        <v>7</v>
      </c>
      <c r="AC1018" s="5">
        <v>8</v>
      </c>
      <c r="AD1018" s="5">
        <v>9</v>
      </c>
      <c r="AE1018" s="5">
        <v>10</v>
      </c>
      <c r="AF1018" s="5">
        <v>11</v>
      </c>
    </row>
    <row r="1019" spans="2:32" s="5" customFormat="1" ht="13.5" customHeight="1" thickBot="1">
      <c r="B1019" s="35" t="s">
        <v>9</v>
      </c>
      <c r="C1019" s="36"/>
      <c r="D1019" s="37"/>
      <c r="E1019" s="10" t="s">
        <v>104</v>
      </c>
      <c r="F1019" s="10" t="s">
        <v>0</v>
      </c>
      <c r="G1019" s="10" t="s">
        <v>1</v>
      </c>
      <c r="H1019" s="10" t="s">
        <v>2</v>
      </c>
      <c r="I1019" s="10" t="s">
        <v>3</v>
      </c>
      <c r="J1019" s="10" t="s">
        <v>4</v>
      </c>
      <c r="K1019" s="10" t="s">
        <v>5</v>
      </c>
      <c r="L1019" s="10" t="s">
        <v>6</v>
      </c>
      <c r="M1019" s="10" t="s">
        <v>313</v>
      </c>
      <c r="N1019" s="10" t="s">
        <v>317</v>
      </c>
      <c r="O1019" s="9" t="s">
        <v>103</v>
      </c>
      <c r="U1019" s="26" t="s">
        <v>295</v>
      </c>
      <c r="V1019" s="26" t="s">
        <v>296</v>
      </c>
      <c r="W1019" s="26" t="s">
        <v>297</v>
      </c>
      <c r="X1019" s="26" t="s">
        <v>298</v>
      </c>
      <c r="Y1019" s="26" t="s">
        <v>299</v>
      </c>
      <c r="AD1019" s="26"/>
      <c r="AE1019" s="26" t="s">
        <v>172</v>
      </c>
      <c r="AF1019" s="26" t="s">
        <v>173</v>
      </c>
    </row>
    <row r="1020" spans="2:32" s="5" customFormat="1" ht="13.5" customHeight="1" thickBot="1">
      <c r="B1020" s="38" t="s">
        <v>345</v>
      </c>
      <c r="C1020" s="39"/>
      <c r="D1020" s="40"/>
      <c r="E1020" s="8">
        <f>IF(V1020="","",V1020)</f>
        <v>35.636817897904699</v>
      </c>
      <c r="F1020" s="8">
        <f t="shared" ref="F1020:O1022" si="49">IF(W1020="","",W1020)</f>
        <v>25.5806030321958</v>
      </c>
      <c r="G1020" s="8">
        <f t="shared" si="49"/>
        <v>20.191925501107299</v>
      </c>
      <c r="H1020" s="8">
        <f t="shared" si="49"/>
        <v>18.465731644994602</v>
      </c>
      <c r="I1020" s="8" t="str">
        <f t="shared" si="49"/>
        <v/>
      </c>
      <c r="J1020" s="8" t="str">
        <f t="shared" si="49"/>
        <v/>
      </c>
      <c r="K1020" s="8" t="str">
        <f t="shared" si="49"/>
        <v/>
      </c>
      <c r="L1020" s="8" t="str">
        <f t="shared" si="49"/>
        <v/>
      </c>
      <c r="M1020" s="8" t="str">
        <f t="shared" si="49"/>
        <v/>
      </c>
      <c r="N1020" s="8">
        <f t="shared" si="49"/>
        <v>1.1356538527057E-2</v>
      </c>
      <c r="O1020" s="8">
        <f t="shared" si="49"/>
        <v>0.11356538527057</v>
      </c>
      <c r="T1020" s="5" t="s">
        <v>344</v>
      </c>
      <c r="U1020" s="5" t="s">
        <v>15</v>
      </c>
      <c r="V1020" s="69">
        <v>35.636817897904699</v>
      </c>
      <c r="W1020" s="69">
        <v>25.5806030321958</v>
      </c>
      <c r="X1020" s="69">
        <v>20.191925501107299</v>
      </c>
      <c r="Y1020" s="69">
        <v>18.465731644994602</v>
      </c>
      <c r="Z1020" s="69"/>
      <c r="AA1020" s="69"/>
      <c r="AB1020" s="69"/>
      <c r="AC1020" s="69"/>
      <c r="AD1020" s="69"/>
      <c r="AE1020" s="69">
        <v>1.1356538527057E-2</v>
      </c>
      <c r="AF1020" s="70">
        <v>0.11356538527057</v>
      </c>
    </row>
    <row r="1021" spans="2:32" s="5" customFormat="1" ht="13.5" customHeight="1">
      <c r="B1021" s="41" t="s">
        <v>68</v>
      </c>
      <c r="C1021" s="42"/>
      <c r="D1021" s="43"/>
      <c r="E1021" s="7">
        <f>IF(V1021="","",V1021)</f>
        <v>35.017585308883902</v>
      </c>
      <c r="F1021" s="7">
        <f t="shared" si="49"/>
        <v>26.1417026874648</v>
      </c>
      <c r="G1021" s="7">
        <f t="shared" si="49"/>
        <v>20.1251107471743</v>
      </c>
      <c r="H1021" s="7">
        <f t="shared" si="49"/>
        <v>18.597470937256698</v>
      </c>
      <c r="I1021" s="7" t="str">
        <f t="shared" si="49"/>
        <v/>
      </c>
      <c r="J1021" s="7" t="str">
        <f t="shared" si="49"/>
        <v/>
      </c>
      <c r="K1021" s="7" t="str">
        <f t="shared" si="49"/>
        <v/>
      </c>
      <c r="L1021" s="7" t="str">
        <f t="shared" si="49"/>
        <v/>
      </c>
      <c r="M1021" s="7" t="str">
        <f t="shared" si="49"/>
        <v/>
      </c>
      <c r="N1021" s="7">
        <f t="shared" si="49"/>
        <v>8.0543399468413594E-3</v>
      </c>
      <c r="O1021" s="7">
        <f t="shared" si="49"/>
        <v>0.11007597927349901</v>
      </c>
      <c r="U1021" s="5" t="s">
        <v>10</v>
      </c>
      <c r="V1021" s="69">
        <v>35.017585308883902</v>
      </c>
      <c r="W1021" s="69">
        <v>26.1417026874648</v>
      </c>
      <c r="X1021" s="69">
        <v>20.1251107471743</v>
      </c>
      <c r="Y1021" s="69">
        <v>18.597470937256698</v>
      </c>
      <c r="Z1021" s="69"/>
      <c r="AA1021" s="69"/>
      <c r="AB1021" s="69"/>
      <c r="AC1021" s="69"/>
      <c r="AD1021" s="69"/>
      <c r="AE1021" s="69">
        <v>8.0543399468413594E-3</v>
      </c>
      <c r="AF1021" s="69">
        <v>0.11007597927349901</v>
      </c>
    </row>
    <row r="1022" spans="2:32" s="5" customFormat="1" ht="13.5" customHeight="1">
      <c r="B1022" s="44" t="s">
        <v>14</v>
      </c>
      <c r="C1022" s="45"/>
      <c r="D1022" s="46"/>
      <c r="E1022" s="6">
        <f>IF(V1022="","",V1022)</f>
        <v>36.6</v>
      </c>
      <c r="F1022" s="6">
        <f t="shared" si="49"/>
        <v>27.7</v>
      </c>
      <c r="G1022" s="6">
        <f t="shared" si="49"/>
        <v>19.600000000000001</v>
      </c>
      <c r="H1022" s="6">
        <f t="shared" si="49"/>
        <v>15.9</v>
      </c>
      <c r="I1022" s="6" t="str">
        <f t="shared" si="49"/>
        <v/>
      </c>
      <c r="J1022" s="6" t="str">
        <f t="shared" si="49"/>
        <v/>
      </c>
      <c r="K1022" s="6" t="str">
        <f t="shared" si="49"/>
        <v/>
      </c>
      <c r="L1022" s="6" t="str">
        <f t="shared" si="49"/>
        <v/>
      </c>
      <c r="M1022" s="6" t="str">
        <f t="shared" si="49"/>
        <v/>
      </c>
      <c r="N1022" s="6">
        <f t="shared" si="49"/>
        <v>0</v>
      </c>
      <c r="O1022" s="6">
        <f t="shared" si="49"/>
        <v>0.1</v>
      </c>
      <c r="U1022" s="5" t="s">
        <v>14</v>
      </c>
      <c r="V1022" s="69">
        <v>36.6</v>
      </c>
      <c r="W1022" s="69">
        <v>27.7</v>
      </c>
      <c r="X1022" s="69">
        <v>19.600000000000001</v>
      </c>
      <c r="Y1022" s="69">
        <v>15.9</v>
      </c>
      <c r="Z1022" s="69"/>
      <c r="AA1022" s="69"/>
      <c r="AB1022" s="69"/>
      <c r="AC1022" s="69"/>
      <c r="AD1022" s="69"/>
      <c r="AE1022" s="69">
        <v>0</v>
      </c>
      <c r="AF1022" s="69">
        <v>0.1</v>
      </c>
    </row>
    <row r="1023" spans="2:32" s="5" customFormat="1" ht="3.75" customHeight="1">
      <c r="E1023" s="11"/>
      <c r="U1023" s="26"/>
      <c r="V1023" s="26"/>
      <c r="W1023" s="26"/>
      <c r="X1023" s="26"/>
      <c r="Y1023" s="26"/>
      <c r="AD1023" s="26"/>
      <c r="AE1023" s="26"/>
      <c r="AF1023" s="26"/>
    </row>
    <row r="1024" spans="2:32" s="5" customFormat="1" ht="12.75" customHeight="1">
      <c r="E1024" s="11"/>
    </row>
    <row r="1025" spans="2:32" s="5" customFormat="1" ht="12.75" customHeight="1">
      <c r="E1025" s="11"/>
    </row>
    <row r="1026" spans="2:32" s="5" customFormat="1" ht="12.75" customHeight="1">
      <c r="E1026" s="11"/>
    </row>
    <row r="1027" spans="2:32" s="5" customFormat="1" ht="12.75" customHeight="1">
      <c r="E1027" s="11"/>
    </row>
    <row r="1028" spans="2:32" s="5" customFormat="1" ht="12.75" customHeight="1">
      <c r="E1028" s="11"/>
    </row>
    <row r="1029" spans="2:32" s="5" customFormat="1" ht="12.75" customHeight="1">
      <c r="E1029" s="11"/>
    </row>
    <row r="1030" spans="2:32" s="5" customFormat="1" ht="12.75" customHeight="1">
      <c r="E1030" s="11"/>
    </row>
    <row r="1031" spans="2:32" s="5" customFormat="1" ht="12.75" customHeight="1">
      <c r="E1031" s="11"/>
    </row>
    <row r="1032" spans="2:32" s="5" customFormat="1" ht="12.75" customHeight="1">
      <c r="E1032" s="11"/>
    </row>
    <row r="1033" spans="2:32" s="5" customFormat="1" ht="12.75" customHeight="1">
      <c r="E1033" s="11"/>
    </row>
    <row r="1034" spans="2:32" s="5" customFormat="1" ht="12.75" customHeight="1">
      <c r="E1034" s="11"/>
    </row>
    <row r="1035" spans="2:32" s="5" customFormat="1" ht="12.75" customHeight="1">
      <c r="E1035" s="11"/>
    </row>
    <row r="1036" spans="2:32" s="5" customFormat="1" ht="13.5" customHeight="1">
      <c r="E1036" s="11"/>
    </row>
    <row r="1037" spans="2:32" s="5" customFormat="1" ht="13.5" customHeight="1">
      <c r="B1037" s="47" t="s">
        <v>7</v>
      </c>
      <c r="C1037" s="48"/>
      <c r="D1037" s="49"/>
      <c r="E1037" s="50" t="s">
        <v>8</v>
      </c>
      <c r="F1037" s="51"/>
      <c r="G1037" s="51"/>
      <c r="H1037" s="51"/>
      <c r="I1037" s="51"/>
      <c r="J1037" s="51"/>
      <c r="K1037" s="51"/>
      <c r="L1037" s="51"/>
      <c r="M1037" s="51"/>
      <c r="N1037" s="51"/>
      <c r="O1037" s="51"/>
    </row>
    <row r="1038" spans="2:32" s="5" customFormat="1" ht="18" customHeight="1">
      <c r="B1038" s="52" t="s">
        <v>115</v>
      </c>
      <c r="C1038" s="53"/>
      <c r="D1038" s="54"/>
      <c r="E1038" s="58" t="str">
        <f>U1040</f>
        <v>将来，外国へ留学したり，国際的な仕事に就いてみたりしたいと思いますか</v>
      </c>
      <c r="F1038" s="59" t="s">
        <v>11</v>
      </c>
      <c r="G1038" s="59" t="s">
        <v>11</v>
      </c>
      <c r="H1038" s="59" t="s">
        <v>11</v>
      </c>
      <c r="I1038" s="59" t="s">
        <v>11</v>
      </c>
      <c r="J1038" s="59" t="s">
        <v>11</v>
      </c>
      <c r="K1038" s="59" t="s">
        <v>11</v>
      </c>
      <c r="L1038" s="59" t="s">
        <v>11</v>
      </c>
      <c r="M1038" s="59"/>
      <c r="N1038" s="59"/>
      <c r="O1038" s="59" t="s">
        <v>11</v>
      </c>
    </row>
    <row r="1039" spans="2:32" s="5" customFormat="1" ht="18" customHeight="1">
      <c r="B1039" s="55"/>
      <c r="C1039" s="56"/>
      <c r="D1039" s="57"/>
      <c r="E1039" s="59" t="s">
        <v>11</v>
      </c>
      <c r="F1039" s="59" t="s">
        <v>11</v>
      </c>
      <c r="G1039" s="59" t="s">
        <v>11</v>
      </c>
      <c r="H1039" s="59" t="s">
        <v>11</v>
      </c>
      <c r="I1039" s="59" t="s">
        <v>11</v>
      </c>
      <c r="J1039" s="59" t="s">
        <v>11</v>
      </c>
      <c r="K1039" s="59" t="s">
        <v>11</v>
      </c>
      <c r="L1039" s="59" t="s">
        <v>11</v>
      </c>
      <c r="M1039" s="59"/>
      <c r="N1039" s="59"/>
      <c r="O1039" s="59" t="s">
        <v>11</v>
      </c>
      <c r="V1039" s="5">
        <v>1</v>
      </c>
      <c r="W1039" s="5">
        <v>2</v>
      </c>
      <c r="X1039" s="5">
        <v>3</v>
      </c>
      <c r="Y1039" s="5">
        <v>4</v>
      </c>
      <c r="Z1039" s="5">
        <v>5</v>
      </c>
      <c r="AA1039" s="5">
        <v>6</v>
      </c>
      <c r="AB1039" s="5">
        <v>7</v>
      </c>
      <c r="AC1039" s="5">
        <v>8</v>
      </c>
      <c r="AD1039" s="5">
        <v>9</v>
      </c>
      <c r="AE1039" s="5">
        <v>10</v>
      </c>
      <c r="AF1039" s="5">
        <v>11</v>
      </c>
    </row>
    <row r="1040" spans="2:32" s="5" customFormat="1" ht="13.5" customHeight="1" thickBot="1">
      <c r="B1040" s="35" t="s">
        <v>9</v>
      </c>
      <c r="C1040" s="36"/>
      <c r="D1040" s="37"/>
      <c r="E1040" s="10" t="s">
        <v>104</v>
      </c>
      <c r="F1040" s="10" t="s">
        <v>0</v>
      </c>
      <c r="G1040" s="10" t="s">
        <v>1</v>
      </c>
      <c r="H1040" s="10" t="s">
        <v>2</v>
      </c>
      <c r="I1040" s="10" t="s">
        <v>3</v>
      </c>
      <c r="J1040" s="10" t="s">
        <v>4</v>
      </c>
      <c r="K1040" s="10" t="s">
        <v>5</v>
      </c>
      <c r="L1040" s="10" t="s">
        <v>6</v>
      </c>
      <c r="M1040" s="10" t="s">
        <v>313</v>
      </c>
      <c r="N1040" s="10" t="s">
        <v>317</v>
      </c>
      <c r="O1040" s="9" t="s">
        <v>103</v>
      </c>
      <c r="U1040" s="26" t="s">
        <v>300</v>
      </c>
      <c r="V1040" s="26" t="s">
        <v>296</v>
      </c>
      <c r="W1040" s="26" t="s">
        <v>297</v>
      </c>
      <c r="X1040" s="26" t="s">
        <v>298</v>
      </c>
      <c r="Y1040" s="26" t="s">
        <v>299</v>
      </c>
      <c r="AD1040" s="26"/>
      <c r="AE1040" s="26" t="s">
        <v>172</v>
      </c>
      <c r="AF1040" s="26" t="s">
        <v>173</v>
      </c>
    </row>
    <row r="1041" spans="2:32" s="5" customFormat="1" ht="13.5" customHeight="1" thickBot="1">
      <c r="B1041" s="38" t="s">
        <v>345</v>
      </c>
      <c r="C1041" s="39"/>
      <c r="D1041" s="40"/>
      <c r="E1041" s="8">
        <f>IF(V1041="","",V1041)</f>
        <v>15.5187098972233</v>
      </c>
      <c r="F1041" s="8">
        <f t="shared" ref="F1041:O1043" si="50">IF(W1041="","",W1041)</f>
        <v>16.194423939583199</v>
      </c>
      <c r="G1041" s="8">
        <f t="shared" si="50"/>
        <v>27.8803020839248</v>
      </c>
      <c r="H1041" s="8">
        <f t="shared" si="50"/>
        <v>40.2532508091534</v>
      </c>
      <c r="I1041" s="8" t="str">
        <f t="shared" si="50"/>
        <v/>
      </c>
      <c r="J1041" s="8" t="str">
        <f t="shared" si="50"/>
        <v/>
      </c>
      <c r="K1041" s="8" t="str">
        <f t="shared" si="50"/>
        <v/>
      </c>
      <c r="L1041" s="8" t="str">
        <f t="shared" si="50"/>
        <v/>
      </c>
      <c r="M1041" s="8" t="str">
        <f t="shared" si="50"/>
        <v/>
      </c>
      <c r="N1041" s="8">
        <f t="shared" si="50"/>
        <v>1.1356538527057E-2</v>
      </c>
      <c r="O1041" s="8">
        <f t="shared" si="50"/>
        <v>0.14195673158821201</v>
      </c>
      <c r="T1041" s="5" t="s">
        <v>344</v>
      </c>
      <c r="U1041" s="5" t="s">
        <v>15</v>
      </c>
      <c r="V1041" s="69">
        <v>15.5187098972233</v>
      </c>
      <c r="W1041" s="69">
        <v>16.194423939583199</v>
      </c>
      <c r="X1041" s="69">
        <v>27.8803020839248</v>
      </c>
      <c r="Y1041" s="69">
        <v>40.2532508091534</v>
      </c>
      <c r="Z1041" s="69"/>
      <c r="AA1041" s="69"/>
      <c r="AB1041" s="69"/>
      <c r="AC1041" s="69"/>
      <c r="AD1041" s="69"/>
      <c r="AE1041" s="69">
        <v>1.1356538527057E-2</v>
      </c>
      <c r="AF1041" s="70">
        <v>0.14195673158821201</v>
      </c>
    </row>
    <row r="1042" spans="2:32" s="5" customFormat="1" ht="13.5" customHeight="1">
      <c r="B1042" s="41" t="s">
        <v>68</v>
      </c>
      <c r="C1042" s="42"/>
      <c r="D1042" s="43"/>
      <c r="E1042" s="7">
        <f>IF(V1042="","",V1042)</f>
        <v>14.1246274867775</v>
      </c>
      <c r="F1042" s="7">
        <f t="shared" si="50"/>
        <v>15.3918436384138</v>
      </c>
      <c r="G1042" s="7">
        <f t="shared" si="50"/>
        <v>28.517732971783001</v>
      </c>
      <c r="H1042" s="7">
        <f t="shared" si="50"/>
        <v>41.834241683894</v>
      </c>
      <c r="I1042" s="7" t="str">
        <f t="shared" si="50"/>
        <v/>
      </c>
      <c r="J1042" s="7" t="str">
        <f t="shared" si="50"/>
        <v/>
      </c>
      <c r="K1042" s="7" t="str">
        <f t="shared" si="50"/>
        <v/>
      </c>
      <c r="L1042" s="7" t="str">
        <f t="shared" si="50"/>
        <v/>
      </c>
      <c r="M1042" s="7" t="str">
        <f t="shared" si="50"/>
        <v/>
      </c>
      <c r="N1042" s="7">
        <f t="shared" si="50"/>
        <v>5.3695599645609002E-3</v>
      </c>
      <c r="O1042" s="7">
        <f t="shared" si="50"/>
        <v>0.126184659167181</v>
      </c>
      <c r="U1042" s="5" t="s">
        <v>10</v>
      </c>
      <c r="V1042" s="69">
        <v>14.1246274867775</v>
      </c>
      <c r="W1042" s="69">
        <v>15.3918436384138</v>
      </c>
      <c r="X1042" s="69">
        <v>28.517732971783001</v>
      </c>
      <c r="Y1042" s="69">
        <v>41.834241683894</v>
      </c>
      <c r="Z1042" s="69"/>
      <c r="AA1042" s="69"/>
      <c r="AB1042" s="69"/>
      <c r="AC1042" s="69"/>
      <c r="AD1042" s="69"/>
      <c r="AE1042" s="69">
        <v>5.3695599645609002E-3</v>
      </c>
      <c r="AF1042" s="69">
        <v>0.126184659167181</v>
      </c>
    </row>
    <row r="1043" spans="2:32" s="5" customFormat="1" ht="13.5" customHeight="1">
      <c r="B1043" s="44" t="s">
        <v>14</v>
      </c>
      <c r="C1043" s="45"/>
      <c r="D1043" s="46"/>
      <c r="E1043" s="6">
        <f>IF(V1043="","",V1043)</f>
        <v>16.100000000000001</v>
      </c>
      <c r="F1043" s="6">
        <f t="shared" si="50"/>
        <v>16.8</v>
      </c>
      <c r="G1043" s="6">
        <f t="shared" si="50"/>
        <v>29.4</v>
      </c>
      <c r="H1043" s="6">
        <f t="shared" si="50"/>
        <v>37.4</v>
      </c>
      <c r="I1043" s="6" t="str">
        <f t="shared" si="50"/>
        <v/>
      </c>
      <c r="J1043" s="6" t="str">
        <f t="shared" si="50"/>
        <v/>
      </c>
      <c r="K1043" s="6" t="str">
        <f t="shared" si="50"/>
        <v/>
      </c>
      <c r="L1043" s="6" t="str">
        <f t="shared" si="50"/>
        <v/>
      </c>
      <c r="M1043" s="6" t="str">
        <f t="shared" si="50"/>
        <v/>
      </c>
      <c r="N1043" s="6">
        <f t="shared" si="50"/>
        <v>0</v>
      </c>
      <c r="O1043" s="6">
        <f t="shared" si="50"/>
        <v>0.2</v>
      </c>
      <c r="U1043" s="5" t="s">
        <v>14</v>
      </c>
      <c r="V1043" s="69">
        <v>16.100000000000001</v>
      </c>
      <c r="W1043" s="69">
        <v>16.8</v>
      </c>
      <c r="X1043" s="69">
        <v>29.4</v>
      </c>
      <c r="Y1043" s="69">
        <v>37.4</v>
      </c>
      <c r="Z1043" s="69"/>
      <c r="AA1043" s="69"/>
      <c r="AB1043" s="69"/>
      <c r="AC1043" s="69"/>
      <c r="AD1043" s="69"/>
      <c r="AE1043" s="69">
        <v>0</v>
      </c>
      <c r="AF1043" s="69">
        <v>0.2</v>
      </c>
    </row>
    <row r="1044" spans="2:32" s="5" customFormat="1" ht="3.75" customHeight="1">
      <c r="E1044" s="11"/>
      <c r="U1044" s="26"/>
      <c r="V1044" s="26"/>
      <c r="W1044" s="26"/>
      <c r="X1044" s="26"/>
      <c r="Y1044" s="26"/>
      <c r="AD1044" s="26"/>
      <c r="AE1044" s="26"/>
      <c r="AF1044" s="26"/>
    </row>
    <row r="1045" spans="2:32" s="5" customFormat="1" ht="12.75" customHeight="1">
      <c r="E1045" s="11"/>
    </row>
    <row r="1046" spans="2:32" s="5" customFormat="1" ht="12.75" customHeight="1">
      <c r="E1046" s="11"/>
    </row>
    <row r="1047" spans="2:32" s="5" customFormat="1" ht="12.75" customHeight="1">
      <c r="E1047" s="11"/>
    </row>
    <row r="1048" spans="2:32" s="5" customFormat="1" ht="12.75" customHeight="1">
      <c r="E1048" s="11"/>
    </row>
    <row r="1049" spans="2:32" s="5" customFormat="1" ht="12.75" customHeight="1">
      <c r="E1049" s="11"/>
    </row>
    <row r="1050" spans="2:32" s="5" customFormat="1" ht="12.75" customHeight="1">
      <c r="E1050" s="11"/>
    </row>
    <row r="1051" spans="2:32" s="5" customFormat="1" ht="12.75" customHeight="1">
      <c r="E1051" s="11"/>
    </row>
    <row r="1052" spans="2:32" s="5" customFormat="1" ht="12.75" customHeight="1">
      <c r="E1052" s="11"/>
    </row>
    <row r="1053" spans="2:32" s="5" customFormat="1" ht="12.75" customHeight="1">
      <c r="E1053" s="11"/>
    </row>
    <row r="1054" spans="2:32" s="5" customFormat="1" ht="12.75" customHeight="1">
      <c r="E1054" s="11"/>
    </row>
    <row r="1055" spans="2:32" s="5" customFormat="1" ht="12.75" customHeight="1">
      <c r="E1055" s="11"/>
    </row>
    <row r="1056" spans="2:32" s="5" customFormat="1" ht="12.75" customHeight="1">
      <c r="E1056" s="11"/>
    </row>
    <row r="1057" spans="2:32" s="5" customFormat="1" ht="13.5" customHeight="1">
      <c r="E1057" s="11"/>
    </row>
    <row r="1058" spans="2:32" s="5" customFormat="1" ht="13.5" customHeight="1">
      <c r="B1058" s="47" t="s">
        <v>7</v>
      </c>
      <c r="C1058" s="48"/>
      <c r="D1058" s="49"/>
      <c r="E1058" s="50" t="s">
        <v>8</v>
      </c>
      <c r="F1058" s="51"/>
      <c r="G1058" s="51"/>
      <c r="H1058" s="51"/>
      <c r="I1058" s="51"/>
      <c r="J1058" s="51"/>
      <c r="K1058" s="51"/>
      <c r="L1058" s="51"/>
      <c r="M1058" s="51"/>
      <c r="N1058" s="51"/>
      <c r="O1058" s="51"/>
    </row>
    <row r="1059" spans="2:32" s="5" customFormat="1" ht="18" customHeight="1">
      <c r="B1059" s="52" t="s">
        <v>161</v>
      </c>
      <c r="C1059" s="53"/>
      <c r="D1059" s="54"/>
      <c r="E1059" s="58" t="str">
        <f>U1061</f>
        <v>学校の規則を守っていますか</v>
      </c>
      <c r="F1059" s="59" t="s">
        <v>11</v>
      </c>
      <c r="G1059" s="59" t="s">
        <v>11</v>
      </c>
      <c r="H1059" s="59" t="s">
        <v>11</v>
      </c>
      <c r="I1059" s="59" t="s">
        <v>11</v>
      </c>
      <c r="J1059" s="59" t="s">
        <v>11</v>
      </c>
      <c r="K1059" s="59" t="s">
        <v>11</v>
      </c>
      <c r="L1059" s="59" t="s">
        <v>11</v>
      </c>
      <c r="M1059" s="59"/>
      <c r="N1059" s="59"/>
      <c r="O1059" s="59" t="s">
        <v>11</v>
      </c>
    </row>
    <row r="1060" spans="2:32" s="5" customFormat="1" ht="18" customHeight="1">
      <c r="B1060" s="55"/>
      <c r="C1060" s="56"/>
      <c r="D1060" s="57"/>
      <c r="E1060" s="59" t="s">
        <v>11</v>
      </c>
      <c r="F1060" s="59" t="s">
        <v>11</v>
      </c>
      <c r="G1060" s="59" t="s">
        <v>11</v>
      </c>
      <c r="H1060" s="59" t="s">
        <v>11</v>
      </c>
      <c r="I1060" s="59" t="s">
        <v>11</v>
      </c>
      <c r="J1060" s="59" t="s">
        <v>11</v>
      </c>
      <c r="K1060" s="59" t="s">
        <v>11</v>
      </c>
      <c r="L1060" s="59" t="s">
        <v>11</v>
      </c>
      <c r="M1060" s="59"/>
      <c r="N1060" s="59"/>
      <c r="O1060" s="59" t="s">
        <v>11</v>
      </c>
      <c r="V1060" s="5">
        <v>1</v>
      </c>
      <c r="W1060" s="5">
        <v>2</v>
      </c>
      <c r="X1060" s="5">
        <v>3</v>
      </c>
      <c r="Y1060" s="5">
        <v>4</v>
      </c>
      <c r="Z1060" s="5">
        <v>5</v>
      </c>
      <c r="AA1060" s="5">
        <v>6</v>
      </c>
      <c r="AB1060" s="5">
        <v>7</v>
      </c>
      <c r="AC1060" s="5">
        <v>8</v>
      </c>
      <c r="AD1060" s="5">
        <v>9</v>
      </c>
      <c r="AE1060" s="5">
        <v>10</v>
      </c>
      <c r="AF1060" s="5">
        <v>11</v>
      </c>
    </row>
    <row r="1061" spans="2:32" s="5" customFormat="1" ht="13.5" customHeight="1" thickBot="1">
      <c r="B1061" s="35" t="s">
        <v>9</v>
      </c>
      <c r="C1061" s="36"/>
      <c r="D1061" s="37"/>
      <c r="E1061" s="10" t="s">
        <v>104</v>
      </c>
      <c r="F1061" s="10" t="s">
        <v>0</v>
      </c>
      <c r="G1061" s="10" t="s">
        <v>1</v>
      </c>
      <c r="H1061" s="10" t="s">
        <v>2</v>
      </c>
      <c r="I1061" s="10" t="s">
        <v>3</v>
      </c>
      <c r="J1061" s="10" t="s">
        <v>4</v>
      </c>
      <c r="K1061" s="10" t="s">
        <v>5</v>
      </c>
      <c r="L1061" s="10" t="s">
        <v>6</v>
      </c>
      <c r="M1061" s="10" t="s">
        <v>313</v>
      </c>
      <c r="N1061" s="10" t="s">
        <v>317</v>
      </c>
      <c r="O1061" s="9" t="s">
        <v>103</v>
      </c>
      <c r="U1061" s="26" t="s">
        <v>34</v>
      </c>
      <c r="V1061" s="26" t="s">
        <v>301</v>
      </c>
      <c r="W1061" s="26" t="s">
        <v>302</v>
      </c>
      <c r="X1061" s="26" t="s">
        <v>303</v>
      </c>
      <c r="Y1061" s="26" t="s">
        <v>304</v>
      </c>
      <c r="AD1061" s="26"/>
      <c r="AE1061" s="26" t="s">
        <v>172</v>
      </c>
      <c r="AF1061" s="26" t="s">
        <v>173</v>
      </c>
    </row>
    <row r="1062" spans="2:32" s="5" customFormat="1" ht="13.5" customHeight="1" thickBot="1">
      <c r="B1062" s="38" t="s">
        <v>345</v>
      </c>
      <c r="C1062" s="39"/>
      <c r="D1062" s="40"/>
      <c r="E1062" s="8">
        <f>IF(V1062="","",V1062)</f>
        <v>61.620578047811001</v>
      </c>
      <c r="F1062" s="8">
        <f t="shared" ref="F1062:O1064" si="51">IF(W1062="","",W1062)</f>
        <v>32.638691726761699</v>
      </c>
      <c r="G1062" s="8">
        <f t="shared" si="51"/>
        <v>4.5937198341945402</v>
      </c>
      <c r="H1062" s="8">
        <f t="shared" si="51"/>
        <v>1.07887116007041</v>
      </c>
      <c r="I1062" s="8" t="str">
        <f t="shared" si="51"/>
        <v/>
      </c>
      <c r="J1062" s="8" t="str">
        <f t="shared" si="51"/>
        <v/>
      </c>
      <c r="K1062" s="8" t="str">
        <f t="shared" si="51"/>
        <v/>
      </c>
      <c r="L1062" s="8" t="str">
        <f t="shared" si="51"/>
        <v/>
      </c>
      <c r="M1062" s="8" t="str">
        <f t="shared" si="51"/>
        <v/>
      </c>
      <c r="N1062" s="8">
        <f t="shared" si="51"/>
        <v>0</v>
      </c>
      <c r="O1062" s="8">
        <f t="shared" si="51"/>
        <v>6.8139231162341704E-2</v>
      </c>
      <c r="T1062" s="5" t="s">
        <v>344</v>
      </c>
      <c r="U1062" s="5" t="s">
        <v>15</v>
      </c>
      <c r="V1062" s="69">
        <v>61.620578047811001</v>
      </c>
      <c r="W1062" s="69">
        <v>32.638691726761699</v>
      </c>
      <c r="X1062" s="69">
        <v>4.5937198341945402</v>
      </c>
      <c r="Y1062" s="69">
        <v>1.07887116007041</v>
      </c>
      <c r="Z1062" s="69"/>
      <c r="AA1062" s="69"/>
      <c r="AB1062" s="69"/>
      <c r="AC1062" s="69"/>
      <c r="AD1062" s="69"/>
      <c r="AE1062" s="69">
        <v>0</v>
      </c>
      <c r="AF1062" s="70">
        <v>6.8139231162341704E-2</v>
      </c>
    </row>
    <row r="1063" spans="2:32" s="5" customFormat="1" ht="13.5" customHeight="1">
      <c r="B1063" s="41" t="s">
        <v>68</v>
      </c>
      <c r="C1063" s="42"/>
      <c r="D1063" s="43"/>
      <c r="E1063" s="7">
        <f>IF(V1063="","",V1063)</f>
        <v>61.1753966762424</v>
      </c>
      <c r="F1063" s="7">
        <f t="shared" si="51"/>
        <v>33.291271780277597</v>
      </c>
      <c r="G1063" s="7">
        <f t="shared" si="51"/>
        <v>4.44868043063871</v>
      </c>
      <c r="H1063" s="7">
        <f t="shared" si="51"/>
        <v>1.02290117324885</v>
      </c>
      <c r="I1063" s="7" t="str">
        <f t="shared" si="51"/>
        <v/>
      </c>
      <c r="J1063" s="7" t="str">
        <f t="shared" si="51"/>
        <v/>
      </c>
      <c r="K1063" s="7" t="str">
        <f t="shared" si="51"/>
        <v/>
      </c>
      <c r="L1063" s="7" t="str">
        <f t="shared" si="51"/>
        <v/>
      </c>
      <c r="M1063" s="7" t="str">
        <f t="shared" si="51"/>
        <v/>
      </c>
      <c r="N1063" s="7">
        <f t="shared" si="51"/>
        <v>5.3695599645609002E-3</v>
      </c>
      <c r="O1063" s="7">
        <f t="shared" si="51"/>
        <v>5.6380379627889499E-2</v>
      </c>
      <c r="U1063" s="5" t="s">
        <v>10</v>
      </c>
      <c r="V1063" s="69">
        <v>61.1753966762424</v>
      </c>
      <c r="W1063" s="69">
        <v>33.291271780277597</v>
      </c>
      <c r="X1063" s="69">
        <v>4.44868043063871</v>
      </c>
      <c r="Y1063" s="69">
        <v>1.02290117324885</v>
      </c>
      <c r="Z1063" s="69"/>
      <c r="AA1063" s="69"/>
      <c r="AB1063" s="69"/>
      <c r="AC1063" s="69"/>
      <c r="AD1063" s="69"/>
      <c r="AE1063" s="69">
        <v>5.3695599645609002E-3</v>
      </c>
      <c r="AF1063" s="69">
        <v>5.6380379627889499E-2</v>
      </c>
    </row>
    <row r="1064" spans="2:32" s="5" customFormat="1" ht="13.5" customHeight="1">
      <c r="B1064" s="44" t="s">
        <v>14</v>
      </c>
      <c r="C1064" s="45"/>
      <c r="D1064" s="46"/>
      <c r="E1064" s="6">
        <f>IF(V1064="","",V1064)</f>
        <v>63</v>
      </c>
      <c r="F1064" s="6">
        <f t="shared" si="51"/>
        <v>32.200000000000003</v>
      </c>
      <c r="G1064" s="6">
        <f t="shared" si="51"/>
        <v>3.8</v>
      </c>
      <c r="H1064" s="6">
        <f t="shared" si="51"/>
        <v>0.9</v>
      </c>
      <c r="I1064" s="6" t="str">
        <f t="shared" si="51"/>
        <v/>
      </c>
      <c r="J1064" s="6" t="str">
        <f t="shared" si="51"/>
        <v/>
      </c>
      <c r="K1064" s="6" t="str">
        <f t="shared" si="51"/>
        <v/>
      </c>
      <c r="L1064" s="6" t="str">
        <f t="shared" si="51"/>
        <v/>
      </c>
      <c r="M1064" s="6" t="str">
        <f t="shared" si="51"/>
        <v/>
      </c>
      <c r="N1064" s="6">
        <f t="shared" si="51"/>
        <v>0</v>
      </c>
      <c r="O1064" s="6">
        <f t="shared" si="51"/>
        <v>0.1</v>
      </c>
      <c r="U1064" s="5" t="s">
        <v>14</v>
      </c>
      <c r="V1064" s="69">
        <v>63</v>
      </c>
      <c r="W1064" s="69">
        <v>32.200000000000003</v>
      </c>
      <c r="X1064" s="69">
        <v>3.8</v>
      </c>
      <c r="Y1064" s="69">
        <v>0.9</v>
      </c>
      <c r="Z1064" s="69"/>
      <c r="AA1064" s="69"/>
      <c r="AB1064" s="69"/>
      <c r="AC1064" s="69"/>
      <c r="AD1064" s="69"/>
      <c r="AE1064" s="69">
        <v>0</v>
      </c>
      <c r="AF1064" s="69">
        <v>0.1</v>
      </c>
    </row>
    <row r="1065" spans="2:32" s="5" customFormat="1" ht="3.75" customHeight="1">
      <c r="E1065" s="11"/>
      <c r="U1065" s="26"/>
      <c r="V1065" s="26"/>
      <c r="W1065" s="26"/>
      <c r="X1065" s="26"/>
      <c r="Y1065" s="26"/>
      <c r="AD1065" s="26"/>
      <c r="AE1065" s="26"/>
      <c r="AF1065" s="26"/>
    </row>
    <row r="1066" spans="2:32" s="5" customFormat="1" ht="12.75" customHeight="1">
      <c r="E1066" s="11"/>
    </row>
    <row r="1067" spans="2:32" s="5" customFormat="1" ht="12.75" customHeight="1">
      <c r="E1067" s="11"/>
    </row>
    <row r="1068" spans="2:32" s="5" customFormat="1" ht="12.75" customHeight="1">
      <c r="E1068" s="11"/>
    </row>
    <row r="1069" spans="2:32" s="5" customFormat="1" ht="12.75" customHeight="1">
      <c r="E1069" s="11"/>
    </row>
    <row r="1070" spans="2:32" s="5" customFormat="1" ht="12.75" customHeight="1">
      <c r="E1070" s="11"/>
    </row>
    <row r="1071" spans="2:32" s="5" customFormat="1" ht="12.75" customHeight="1">
      <c r="E1071" s="11"/>
    </row>
    <row r="1072" spans="2:32" s="5" customFormat="1" ht="12.75" customHeight="1">
      <c r="E1072" s="11"/>
    </row>
    <row r="1073" spans="2:32" s="5" customFormat="1" ht="12.75" customHeight="1">
      <c r="E1073" s="11"/>
    </row>
    <row r="1074" spans="2:32" s="5" customFormat="1" ht="12.75" customHeight="1">
      <c r="E1074" s="11"/>
    </row>
    <row r="1075" spans="2:32" s="5" customFormat="1" ht="12.75" customHeight="1">
      <c r="E1075" s="11"/>
    </row>
    <row r="1076" spans="2:32" s="5" customFormat="1" ht="12.75" customHeight="1">
      <c r="E1076" s="11"/>
    </row>
    <row r="1077" spans="2:32" s="5" customFormat="1" ht="12.75" customHeight="1">
      <c r="E1077" s="11"/>
    </row>
    <row r="1078" spans="2:32" s="5" customFormat="1" ht="15.6" customHeight="1">
      <c r="E1078" s="11"/>
    </row>
    <row r="1079" spans="2:32" s="5" customFormat="1" ht="13.5" customHeight="1">
      <c r="B1079" s="47" t="s">
        <v>7</v>
      </c>
      <c r="C1079" s="48"/>
      <c r="D1079" s="49"/>
      <c r="E1079" s="50" t="s">
        <v>8</v>
      </c>
      <c r="F1079" s="51"/>
      <c r="G1079" s="51"/>
      <c r="H1079" s="51"/>
      <c r="I1079" s="51"/>
      <c r="J1079" s="51"/>
      <c r="K1079" s="51"/>
      <c r="L1079" s="51"/>
      <c r="M1079" s="51"/>
      <c r="N1079" s="51"/>
      <c r="O1079" s="51"/>
    </row>
    <row r="1080" spans="2:32" s="5" customFormat="1" ht="18" customHeight="1">
      <c r="B1080" s="52" t="s">
        <v>91</v>
      </c>
      <c r="C1080" s="53"/>
      <c r="D1080" s="54"/>
      <c r="E1080" s="58" t="str">
        <f>U1082</f>
        <v>友達との約束を守っていますか</v>
      </c>
      <c r="F1080" s="59" t="s">
        <v>11</v>
      </c>
      <c r="G1080" s="59" t="s">
        <v>11</v>
      </c>
      <c r="H1080" s="59" t="s">
        <v>11</v>
      </c>
      <c r="I1080" s="59" t="s">
        <v>11</v>
      </c>
      <c r="J1080" s="59" t="s">
        <v>11</v>
      </c>
      <c r="K1080" s="59" t="s">
        <v>11</v>
      </c>
      <c r="L1080" s="59" t="s">
        <v>11</v>
      </c>
      <c r="M1080" s="59"/>
      <c r="N1080" s="59"/>
      <c r="O1080" s="59" t="s">
        <v>11</v>
      </c>
    </row>
    <row r="1081" spans="2:32" s="5" customFormat="1" ht="18" customHeight="1">
      <c r="B1081" s="55"/>
      <c r="C1081" s="56"/>
      <c r="D1081" s="57"/>
      <c r="E1081" s="59" t="s">
        <v>11</v>
      </c>
      <c r="F1081" s="59" t="s">
        <v>11</v>
      </c>
      <c r="G1081" s="59" t="s">
        <v>11</v>
      </c>
      <c r="H1081" s="59" t="s">
        <v>11</v>
      </c>
      <c r="I1081" s="59" t="s">
        <v>11</v>
      </c>
      <c r="J1081" s="59" t="s">
        <v>11</v>
      </c>
      <c r="K1081" s="59" t="s">
        <v>11</v>
      </c>
      <c r="L1081" s="59" t="s">
        <v>11</v>
      </c>
      <c r="M1081" s="59"/>
      <c r="N1081" s="59"/>
      <c r="O1081" s="59" t="s">
        <v>11</v>
      </c>
      <c r="V1081" s="5">
        <v>1</v>
      </c>
      <c r="W1081" s="5">
        <v>2</v>
      </c>
      <c r="X1081" s="5">
        <v>3</v>
      </c>
      <c r="Y1081" s="5">
        <v>4</v>
      </c>
      <c r="Z1081" s="5">
        <v>5</v>
      </c>
      <c r="AA1081" s="5">
        <v>6</v>
      </c>
      <c r="AB1081" s="5">
        <v>7</v>
      </c>
      <c r="AC1081" s="5">
        <v>8</v>
      </c>
      <c r="AD1081" s="5">
        <v>9</v>
      </c>
      <c r="AE1081" s="5">
        <v>10</v>
      </c>
      <c r="AF1081" s="5">
        <v>11</v>
      </c>
    </row>
    <row r="1082" spans="2:32" s="5" customFormat="1" ht="13.5" customHeight="1" thickBot="1">
      <c r="B1082" s="35" t="s">
        <v>9</v>
      </c>
      <c r="C1082" s="36"/>
      <c r="D1082" s="37"/>
      <c r="E1082" s="10" t="s">
        <v>104</v>
      </c>
      <c r="F1082" s="10" t="s">
        <v>0</v>
      </c>
      <c r="G1082" s="10" t="s">
        <v>1</v>
      </c>
      <c r="H1082" s="10" t="s">
        <v>2</v>
      </c>
      <c r="I1082" s="10" t="s">
        <v>3</v>
      </c>
      <c r="J1082" s="10" t="s">
        <v>4</v>
      </c>
      <c r="K1082" s="10" t="s">
        <v>5</v>
      </c>
      <c r="L1082" s="10" t="s">
        <v>6</v>
      </c>
      <c r="M1082" s="10" t="s">
        <v>313</v>
      </c>
      <c r="N1082" s="10" t="s">
        <v>317</v>
      </c>
      <c r="O1082" s="9" t="s">
        <v>103</v>
      </c>
      <c r="U1082" s="26" t="s">
        <v>139</v>
      </c>
      <c r="V1082" s="26" t="s">
        <v>301</v>
      </c>
      <c r="W1082" s="26" t="s">
        <v>302</v>
      </c>
      <c r="X1082" s="26" t="s">
        <v>303</v>
      </c>
      <c r="Y1082" s="26" t="s">
        <v>304</v>
      </c>
      <c r="AD1082" s="26"/>
      <c r="AE1082" s="26" t="s">
        <v>172</v>
      </c>
      <c r="AF1082" s="26" t="s">
        <v>173</v>
      </c>
    </row>
    <row r="1083" spans="2:32" s="5" customFormat="1" ht="13.5" customHeight="1" thickBot="1">
      <c r="B1083" s="38" t="s">
        <v>345</v>
      </c>
      <c r="C1083" s="39"/>
      <c r="D1083" s="40"/>
      <c r="E1083" s="8">
        <f>IF(V1083="","",V1083)</f>
        <v>68.071091931179396</v>
      </c>
      <c r="F1083" s="8">
        <f t="shared" ref="F1083:O1085" si="52">IF(W1083="","",W1083)</f>
        <v>28.981886321049299</v>
      </c>
      <c r="G1083" s="8">
        <f t="shared" si="52"/>
        <v>2.2656294361478602</v>
      </c>
      <c r="H1083" s="8">
        <f t="shared" si="52"/>
        <v>0.61893134972460395</v>
      </c>
      <c r="I1083" s="8" t="str">
        <f t="shared" si="52"/>
        <v/>
      </c>
      <c r="J1083" s="8" t="str">
        <f t="shared" si="52"/>
        <v/>
      </c>
      <c r="K1083" s="8" t="str">
        <f t="shared" si="52"/>
        <v/>
      </c>
      <c r="L1083" s="8" t="str">
        <f t="shared" si="52"/>
        <v/>
      </c>
      <c r="M1083" s="8" t="str">
        <f t="shared" si="52"/>
        <v/>
      </c>
      <c r="N1083" s="8">
        <f t="shared" si="52"/>
        <v>5.67826926352848E-3</v>
      </c>
      <c r="O1083" s="8">
        <f t="shared" si="52"/>
        <v>5.67826926352848E-2</v>
      </c>
      <c r="T1083" s="5" t="s">
        <v>344</v>
      </c>
      <c r="U1083" s="5" t="s">
        <v>15</v>
      </c>
      <c r="V1083" s="69">
        <v>68.071091931179396</v>
      </c>
      <c r="W1083" s="69">
        <v>28.981886321049299</v>
      </c>
      <c r="X1083" s="69">
        <v>2.2656294361478602</v>
      </c>
      <c r="Y1083" s="69">
        <v>0.61893134972460395</v>
      </c>
      <c r="Z1083" s="69"/>
      <c r="AA1083" s="69"/>
      <c r="AB1083" s="69"/>
      <c r="AC1083" s="69"/>
      <c r="AD1083" s="69"/>
      <c r="AE1083" s="69">
        <v>5.67826926352848E-3</v>
      </c>
      <c r="AF1083" s="70">
        <v>5.67826926352848E-2</v>
      </c>
    </row>
    <row r="1084" spans="2:32" s="5" customFormat="1" ht="13.5" customHeight="1">
      <c r="B1084" s="41" t="s">
        <v>68</v>
      </c>
      <c r="C1084" s="42"/>
      <c r="D1084" s="43"/>
      <c r="E1084" s="7">
        <f>IF(V1084="","",V1084)</f>
        <v>68.126292050366501</v>
      </c>
      <c r="F1084" s="7">
        <f t="shared" si="52"/>
        <v>28.955352108894701</v>
      </c>
      <c r="G1084" s="7">
        <f t="shared" si="52"/>
        <v>2.19078046554085</v>
      </c>
      <c r="H1084" s="7">
        <f t="shared" si="52"/>
        <v>0.67119499557011297</v>
      </c>
      <c r="I1084" s="7" t="str">
        <f t="shared" si="52"/>
        <v/>
      </c>
      <c r="J1084" s="7" t="str">
        <f t="shared" si="52"/>
        <v/>
      </c>
      <c r="K1084" s="7" t="str">
        <f t="shared" si="52"/>
        <v/>
      </c>
      <c r="L1084" s="7" t="str">
        <f t="shared" si="52"/>
        <v/>
      </c>
      <c r="M1084" s="7" t="str">
        <f t="shared" si="52"/>
        <v/>
      </c>
      <c r="N1084" s="7">
        <f t="shared" si="52"/>
        <v>1.07391199291218E-2</v>
      </c>
      <c r="O1084" s="7">
        <f t="shared" si="52"/>
        <v>4.56412596987677E-2</v>
      </c>
      <c r="U1084" s="5" t="s">
        <v>10</v>
      </c>
      <c r="V1084" s="69">
        <v>68.126292050366501</v>
      </c>
      <c r="W1084" s="69">
        <v>28.955352108894701</v>
      </c>
      <c r="X1084" s="69">
        <v>2.19078046554085</v>
      </c>
      <c r="Y1084" s="69">
        <v>0.67119499557011297</v>
      </c>
      <c r="Z1084" s="69"/>
      <c r="AA1084" s="69"/>
      <c r="AB1084" s="69"/>
      <c r="AC1084" s="69"/>
      <c r="AD1084" s="69"/>
      <c r="AE1084" s="69">
        <v>1.07391199291218E-2</v>
      </c>
      <c r="AF1084" s="69">
        <v>4.56412596987677E-2</v>
      </c>
    </row>
    <row r="1085" spans="2:32" s="5" customFormat="1" ht="13.5" customHeight="1">
      <c r="B1085" s="44" t="s">
        <v>14</v>
      </c>
      <c r="C1085" s="45"/>
      <c r="D1085" s="46"/>
      <c r="E1085" s="6">
        <f>IF(V1085="","",V1085)</f>
        <v>69.400000000000006</v>
      </c>
      <c r="F1085" s="6">
        <f t="shared" si="52"/>
        <v>28</v>
      </c>
      <c r="G1085" s="6">
        <f t="shared" si="52"/>
        <v>1.9</v>
      </c>
      <c r="H1085" s="6">
        <f t="shared" si="52"/>
        <v>0.6</v>
      </c>
      <c r="I1085" s="6" t="str">
        <f t="shared" si="52"/>
        <v/>
      </c>
      <c r="J1085" s="6" t="str">
        <f t="shared" si="52"/>
        <v/>
      </c>
      <c r="K1085" s="6" t="str">
        <f t="shared" si="52"/>
        <v/>
      </c>
      <c r="L1085" s="6" t="str">
        <f t="shared" si="52"/>
        <v/>
      </c>
      <c r="M1085" s="6" t="str">
        <f t="shared" si="52"/>
        <v/>
      </c>
      <c r="N1085" s="6">
        <f t="shared" si="52"/>
        <v>0</v>
      </c>
      <c r="O1085" s="6">
        <f t="shared" si="52"/>
        <v>0.1</v>
      </c>
      <c r="U1085" s="5" t="s">
        <v>14</v>
      </c>
      <c r="V1085" s="69">
        <v>69.400000000000006</v>
      </c>
      <c r="W1085" s="69">
        <v>28</v>
      </c>
      <c r="X1085" s="69">
        <v>1.9</v>
      </c>
      <c r="Y1085" s="69">
        <v>0.6</v>
      </c>
      <c r="Z1085" s="69"/>
      <c r="AA1085" s="69"/>
      <c r="AB1085" s="69"/>
      <c r="AC1085" s="69"/>
      <c r="AD1085" s="69"/>
      <c r="AE1085" s="69">
        <v>0</v>
      </c>
      <c r="AF1085" s="69">
        <v>0.1</v>
      </c>
    </row>
    <row r="1086" spans="2:32" s="5" customFormat="1" ht="3.75" customHeight="1">
      <c r="E1086" s="11"/>
      <c r="U1086" s="26"/>
      <c r="V1086" s="26"/>
      <c r="W1086" s="26"/>
      <c r="X1086" s="26"/>
      <c r="Y1086" s="26"/>
      <c r="AD1086" s="26"/>
      <c r="AE1086" s="26"/>
      <c r="AF1086" s="26"/>
    </row>
    <row r="1087" spans="2:32" s="5" customFormat="1" ht="12.75" customHeight="1">
      <c r="E1087" s="11"/>
    </row>
    <row r="1088" spans="2:32" s="5" customFormat="1" ht="12.75" customHeight="1">
      <c r="E1088" s="11"/>
    </row>
    <row r="1089" spans="2:32" s="5" customFormat="1" ht="12.75" customHeight="1">
      <c r="E1089" s="11"/>
    </row>
    <row r="1090" spans="2:32" s="5" customFormat="1" ht="12.75" customHeight="1">
      <c r="E1090" s="11"/>
    </row>
    <row r="1091" spans="2:32" s="5" customFormat="1" ht="12.75" customHeight="1">
      <c r="E1091" s="11"/>
    </row>
    <row r="1092" spans="2:32" s="5" customFormat="1" ht="12.75" customHeight="1">
      <c r="E1092" s="11"/>
    </row>
    <row r="1093" spans="2:32" s="5" customFormat="1" ht="12.75" customHeight="1">
      <c r="E1093" s="11"/>
    </row>
    <row r="1094" spans="2:32" s="5" customFormat="1" ht="12.75" customHeight="1">
      <c r="E1094" s="11"/>
    </row>
    <row r="1095" spans="2:32" s="5" customFormat="1" ht="12.75" customHeight="1">
      <c r="E1095" s="11"/>
    </row>
    <row r="1096" spans="2:32" s="5" customFormat="1" ht="12.75" customHeight="1">
      <c r="E1096" s="11"/>
    </row>
    <row r="1097" spans="2:32" s="5" customFormat="1" ht="12.75" customHeight="1">
      <c r="E1097" s="11"/>
    </row>
    <row r="1098" spans="2:32" s="5" customFormat="1" ht="12.75" customHeight="1">
      <c r="E1098" s="11"/>
    </row>
    <row r="1099" spans="2:32" s="5" customFormat="1" ht="13.5" customHeight="1">
      <c r="E1099" s="11"/>
    </row>
    <row r="1100" spans="2:32" s="5" customFormat="1" ht="13.5" customHeight="1">
      <c r="B1100" s="47" t="s">
        <v>7</v>
      </c>
      <c r="C1100" s="48"/>
      <c r="D1100" s="49"/>
      <c r="E1100" s="50" t="s">
        <v>8</v>
      </c>
      <c r="F1100" s="51"/>
      <c r="G1100" s="51"/>
      <c r="H1100" s="51"/>
      <c r="I1100" s="51"/>
      <c r="J1100" s="51"/>
      <c r="K1100" s="51"/>
      <c r="L1100" s="51"/>
      <c r="M1100" s="51"/>
      <c r="N1100" s="51"/>
      <c r="O1100" s="51"/>
    </row>
    <row r="1101" spans="2:32" s="5" customFormat="1" ht="18" customHeight="1">
      <c r="B1101" s="52" t="s">
        <v>160</v>
      </c>
      <c r="C1101" s="53"/>
      <c r="D1101" s="54"/>
      <c r="E1101" s="58" t="str">
        <f>U1103</f>
        <v>人が困っているときは，進んで助けていますか</v>
      </c>
      <c r="F1101" s="59" t="s">
        <v>11</v>
      </c>
      <c r="G1101" s="59" t="s">
        <v>11</v>
      </c>
      <c r="H1101" s="59" t="s">
        <v>11</v>
      </c>
      <c r="I1101" s="59" t="s">
        <v>11</v>
      </c>
      <c r="J1101" s="59" t="s">
        <v>11</v>
      </c>
      <c r="K1101" s="59" t="s">
        <v>11</v>
      </c>
      <c r="L1101" s="59" t="s">
        <v>11</v>
      </c>
      <c r="M1101" s="59"/>
      <c r="N1101" s="59"/>
      <c r="O1101" s="59" t="s">
        <v>11</v>
      </c>
    </row>
    <row r="1102" spans="2:32" s="5" customFormat="1" ht="18" customHeight="1">
      <c r="B1102" s="55"/>
      <c r="C1102" s="56"/>
      <c r="D1102" s="57"/>
      <c r="E1102" s="59" t="s">
        <v>11</v>
      </c>
      <c r="F1102" s="59" t="s">
        <v>11</v>
      </c>
      <c r="G1102" s="59" t="s">
        <v>11</v>
      </c>
      <c r="H1102" s="59" t="s">
        <v>11</v>
      </c>
      <c r="I1102" s="59" t="s">
        <v>11</v>
      </c>
      <c r="J1102" s="59" t="s">
        <v>11</v>
      </c>
      <c r="K1102" s="59" t="s">
        <v>11</v>
      </c>
      <c r="L1102" s="59" t="s">
        <v>11</v>
      </c>
      <c r="M1102" s="59"/>
      <c r="N1102" s="59"/>
      <c r="O1102" s="59" t="s">
        <v>11</v>
      </c>
      <c r="V1102" s="5">
        <v>1</v>
      </c>
      <c r="W1102" s="5">
        <v>2</v>
      </c>
      <c r="X1102" s="5">
        <v>3</v>
      </c>
      <c r="Y1102" s="5">
        <v>4</v>
      </c>
      <c r="Z1102" s="5">
        <v>5</v>
      </c>
      <c r="AA1102" s="5">
        <v>6</v>
      </c>
      <c r="AB1102" s="5">
        <v>7</v>
      </c>
      <c r="AC1102" s="5">
        <v>8</v>
      </c>
      <c r="AD1102" s="5">
        <v>9</v>
      </c>
      <c r="AE1102" s="5">
        <v>10</v>
      </c>
      <c r="AF1102" s="5">
        <v>11</v>
      </c>
    </row>
    <row r="1103" spans="2:32" s="5" customFormat="1" ht="13.5" customHeight="1" thickBot="1">
      <c r="B1103" s="35" t="s">
        <v>9</v>
      </c>
      <c r="C1103" s="36"/>
      <c r="D1103" s="37"/>
      <c r="E1103" s="10" t="s">
        <v>104</v>
      </c>
      <c r="F1103" s="10" t="s">
        <v>0</v>
      </c>
      <c r="G1103" s="10" t="s">
        <v>1</v>
      </c>
      <c r="H1103" s="10" t="s">
        <v>2</v>
      </c>
      <c r="I1103" s="10" t="s">
        <v>3</v>
      </c>
      <c r="J1103" s="10" t="s">
        <v>4</v>
      </c>
      <c r="K1103" s="10" t="s">
        <v>5</v>
      </c>
      <c r="L1103" s="10" t="s">
        <v>6</v>
      </c>
      <c r="M1103" s="10" t="s">
        <v>313</v>
      </c>
      <c r="N1103" s="10" t="s">
        <v>317</v>
      </c>
      <c r="O1103" s="9" t="s">
        <v>103</v>
      </c>
      <c r="U1103" s="26" t="s">
        <v>140</v>
      </c>
      <c r="V1103" s="26" t="s">
        <v>301</v>
      </c>
      <c r="W1103" s="26" t="s">
        <v>302</v>
      </c>
      <c r="X1103" s="26" t="s">
        <v>303</v>
      </c>
      <c r="Y1103" s="26" t="s">
        <v>304</v>
      </c>
      <c r="AD1103" s="26"/>
      <c r="AE1103" s="26" t="s">
        <v>172</v>
      </c>
      <c r="AF1103" s="26" t="s">
        <v>173</v>
      </c>
    </row>
    <row r="1104" spans="2:32" s="5" customFormat="1" ht="13.5" customHeight="1" thickBot="1">
      <c r="B1104" s="38" t="s">
        <v>345</v>
      </c>
      <c r="C1104" s="39"/>
      <c r="D1104" s="40"/>
      <c r="E1104" s="8">
        <f>IF(V1104="","",V1104)</f>
        <v>33.2065186531145</v>
      </c>
      <c r="F1104" s="8">
        <f t="shared" ref="F1104:O1106" si="53">IF(W1104="","",W1104)</f>
        <v>49.105672590994303</v>
      </c>
      <c r="G1104" s="8">
        <f t="shared" si="53"/>
        <v>14.6953608540117</v>
      </c>
      <c r="H1104" s="8">
        <f t="shared" si="53"/>
        <v>2.9129521321901102</v>
      </c>
      <c r="I1104" s="8" t="str">
        <f t="shared" si="53"/>
        <v/>
      </c>
      <c r="J1104" s="8" t="str">
        <f t="shared" si="53"/>
        <v/>
      </c>
      <c r="K1104" s="8" t="str">
        <f t="shared" si="53"/>
        <v/>
      </c>
      <c r="L1104" s="8" t="str">
        <f t="shared" si="53"/>
        <v/>
      </c>
      <c r="M1104" s="8" t="str">
        <f t="shared" si="53"/>
        <v/>
      </c>
      <c r="N1104" s="8">
        <f t="shared" si="53"/>
        <v>3.4069615581170901E-2</v>
      </c>
      <c r="O1104" s="8">
        <f t="shared" si="53"/>
        <v>4.5426154108227798E-2</v>
      </c>
      <c r="T1104" s="5" t="s">
        <v>344</v>
      </c>
      <c r="U1104" s="5" t="s">
        <v>15</v>
      </c>
      <c r="V1104" s="69">
        <v>33.2065186531145</v>
      </c>
      <c r="W1104" s="69">
        <v>49.105672590994303</v>
      </c>
      <c r="X1104" s="69">
        <v>14.6953608540117</v>
      </c>
      <c r="Y1104" s="69">
        <v>2.9129521321901102</v>
      </c>
      <c r="Z1104" s="69"/>
      <c r="AA1104" s="69"/>
      <c r="AB1104" s="69"/>
      <c r="AC1104" s="69"/>
      <c r="AD1104" s="69"/>
      <c r="AE1104" s="69">
        <v>3.4069615581170901E-2</v>
      </c>
      <c r="AF1104" s="70">
        <v>4.5426154108227798E-2</v>
      </c>
    </row>
    <row r="1105" spans="2:32" s="5" customFormat="1" ht="13.5" customHeight="1">
      <c r="B1105" s="41" t="s">
        <v>68</v>
      </c>
      <c r="C1105" s="42"/>
      <c r="D1105" s="43"/>
      <c r="E1105" s="7">
        <f>IF(V1105="","",V1105)</f>
        <v>34.048379735280697</v>
      </c>
      <c r="F1105" s="7">
        <f t="shared" si="53"/>
        <v>49.0697237361398</v>
      </c>
      <c r="G1105" s="7">
        <f t="shared" si="53"/>
        <v>14.121942706795201</v>
      </c>
      <c r="H1105" s="7">
        <f t="shared" si="53"/>
        <v>2.7008886621741399</v>
      </c>
      <c r="I1105" s="7" t="str">
        <f t="shared" si="53"/>
        <v/>
      </c>
      <c r="J1105" s="7" t="str">
        <f t="shared" si="53"/>
        <v/>
      </c>
      <c r="K1105" s="7" t="str">
        <f t="shared" si="53"/>
        <v/>
      </c>
      <c r="L1105" s="7" t="str">
        <f t="shared" si="53"/>
        <v/>
      </c>
      <c r="M1105" s="7" t="str">
        <f t="shared" si="53"/>
        <v/>
      </c>
      <c r="N1105" s="7">
        <f t="shared" si="53"/>
        <v>1.6108679893682702E-2</v>
      </c>
      <c r="O1105" s="7">
        <f t="shared" si="53"/>
        <v>4.2956479716487202E-2</v>
      </c>
      <c r="U1105" s="5" t="s">
        <v>10</v>
      </c>
      <c r="V1105" s="69">
        <v>34.048379735280697</v>
      </c>
      <c r="W1105" s="69">
        <v>49.0697237361398</v>
      </c>
      <c r="X1105" s="69">
        <v>14.121942706795201</v>
      </c>
      <c r="Y1105" s="69">
        <v>2.7008886621741399</v>
      </c>
      <c r="Z1105" s="69"/>
      <c r="AA1105" s="69"/>
      <c r="AB1105" s="69"/>
      <c r="AC1105" s="69"/>
      <c r="AD1105" s="69"/>
      <c r="AE1105" s="69">
        <v>1.6108679893682702E-2</v>
      </c>
      <c r="AF1105" s="69">
        <v>4.2956479716487202E-2</v>
      </c>
    </row>
    <row r="1106" spans="2:32" s="5" customFormat="1" ht="13.5" customHeight="1">
      <c r="B1106" s="44" t="s">
        <v>14</v>
      </c>
      <c r="C1106" s="45"/>
      <c r="D1106" s="46"/>
      <c r="E1106" s="6">
        <f>IF(V1106="","",V1106)</f>
        <v>35.6</v>
      </c>
      <c r="F1106" s="6">
        <f t="shared" si="53"/>
        <v>48.8</v>
      </c>
      <c r="G1106" s="6">
        <f t="shared" si="53"/>
        <v>13</v>
      </c>
      <c r="H1106" s="6">
        <f t="shared" si="53"/>
        <v>2.4</v>
      </c>
      <c r="I1106" s="6" t="str">
        <f t="shared" si="53"/>
        <v/>
      </c>
      <c r="J1106" s="6" t="str">
        <f t="shared" si="53"/>
        <v/>
      </c>
      <c r="K1106" s="6" t="str">
        <f t="shared" si="53"/>
        <v/>
      </c>
      <c r="L1106" s="6" t="str">
        <f t="shared" si="53"/>
        <v/>
      </c>
      <c r="M1106" s="6" t="str">
        <f t="shared" si="53"/>
        <v/>
      </c>
      <c r="N1106" s="6">
        <f t="shared" si="53"/>
        <v>0</v>
      </c>
      <c r="O1106" s="6">
        <f t="shared" si="53"/>
        <v>0.1</v>
      </c>
      <c r="U1106" s="5" t="s">
        <v>14</v>
      </c>
      <c r="V1106" s="69">
        <v>35.6</v>
      </c>
      <c r="W1106" s="69">
        <v>48.8</v>
      </c>
      <c r="X1106" s="69">
        <v>13</v>
      </c>
      <c r="Y1106" s="69">
        <v>2.4</v>
      </c>
      <c r="Z1106" s="69"/>
      <c r="AA1106" s="69"/>
      <c r="AB1106" s="69"/>
      <c r="AC1106" s="69"/>
      <c r="AD1106" s="69"/>
      <c r="AE1106" s="69">
        <v>0</v>
      </c>
      <c r="AF1106" s="69">
        <v>0.1</v>
      </c>
    </row>
    <row r="1107" spans="2:32" s="5" customFormat="1" ht="3.75" customHeight="1">
      <c r="E1107" s="11"/>
      <c r="U1107" s="26"/>
      <c r="V1107" s="26"/>
      <c r="W1107" s="26"/>
      <c r="X1107" s="26"/>
      <c r="Y1107" s="26"/>
      <c r="AD1107" s="26"/>
      <c r="AE1107" s="26"/>
      <c r="AF1107" s="26"/>
    </row>
    <row r="1108" spans="2:32" s="5" customFormat="1" ht="12.75" customHeight="1">
      <c r="E1108" s="11"/>
    </row>
    <row r="1109" spans="2:32" s="5" customFormat="1" ht="12.75" customHeight="1">
      <c r="E1109" s="11"/>
    </row>
    <row r="1110" spans="2:32" s="5" customFormat="1" ht="12.75" customHeight="1">
      <c r="E1110" s="11"/>
    </row>
    <row r="1111" spans="2:32" s="5" customFormat="1" ht="12.75" customHeight="1">
      <c r="E1111" s="11"/>
    </row>
    <row r="1112" spans="2:32" s="5" customFormat="1" ht="12.75" customHeight="1">
      <c r="E1112" s="11"/>
    </row>
    <row r="1113" spans="2:32" s="5" customFormat="1" ht="12.75" customHeight="1">
      <c r="E1113" s="11"/>
    </row>
    <row r="1114" spans="2:32" s="5" customFormat="1" ht="12.75" customHeight="1">
      <c r="E1114" s="11"/>
    </row>
    <row r="1115" spans="2:32" s="5" customFormat="1" ht="12.75" customHeight="1">
      <c r="E1115" s="11"/>
    </row>
    <row r="1116" spans="2:32" s="5" customFormat="1" ht="12.75" customHeight="1">
      <c r="E1116" s="11"/>
    </row>
    <row r="1117" spans="2:32" s="5" customFormat="1" ht="12.75" customHeight="1">
      <c r="E1117" s="11"/>
    </row>
    <row r="1118" spans="2:32" s="5" customFormat="1" ht="12.75" customHeight="1">
      <c r="E1118" s="11"/>
    </row>
    <row r="1119" spans="2:32" s="5" customFormat="1" ht="12.75" customHeight="1">
      <c r="E1119" s="11"/>
    </row>
    <row r="1120" spans="2:32" s="5" customFormat="1" ht="13.5" customHeight="1">
      <c r="E1120" s="11"/>
    </row>
    <row r="1121" spans="2:32" s="5" customFormat="1" ht="13.5" customHeight="1">
      <c r="B1121" s="47" t="s">
        <v>7</v>
      </c>
      <c r="C1121" s="48"/>
      <c r="D1121" s="49"/>
      <c r="E1121" s="50" t="s">
        <v>8</v>
      </c>
      <c r="F1121" s="51"/>
      <c r="G1121" s="51"/>
      <c r="H1121" s="51"/>
      <c r="I1121" s="51"/>
      <c r="J1121" s="51"/>
      <c r="K1121" s="51"/>
      <c r="L1121" s="51"/>
      <c r="M1121" s="51"/>
      <c r="N1121" s="51"/>
      <c r="O1121" s="51"/>
    </row>
    <row r="1122" spans="2:32" s="5" customFormat="1" ht="18" customHeight="1">
      <c r="B1122" s="52" t="s">
        <v>114</v>
      </c>
      <c r="C1122" s="53"/>
      <c r="D1122" s="54"/>
      <c r="E1122" s="58" t="str">
        <f>U1124</f>
        <v>いじめは，どんな理由があってもいけないことだと思いますか</v>
      </c>
      <c r="F1122" s="59" t="s">
        <v>11</v>
      </c>
      <c r="G1122" s="59" t="s">
        <v>11</v>
      </c>
      <c r="H1122" s="59" t="s">
        <v>11</v>
      </c>
      <c r="I1122" s="59" t="s">
        <v>11</v>
      </c>
      <c r="J1122" s="59" t="s">
        <v>11</v>
      </c>
      <c r="K1122" s="59" t="s">
        <v>11</v>
      </c>
      <c r="L1122" s="59" t="s">
        <v>11</v>
      </c>
      <c r="M1122" s="59"/>
      <c r="N1122" s="59"/>
      <c r="O1122" s="59" t="s">
        <v>11</v>
      </c>
    </row>
    <row r="1123" spans="2:32" s="5" customFormat="1" ht="18" customHeight="1">
      <c r="B1123" s="55"/>
      <c r="C1123" s="56"/>
      <c r="D1123" s="57"/>
      <c r="E1123" s="59" t="s">
        <v>11</v>
      </c>
      <c r="F1123" s="59" t="s">
        <v>11</v>
      </c>
      <c r="G1123" s="59" t="s">
        <v>11</v>
      </c>
      <c r="H1123" s="59" t="s">
        <v>11</v>
      </c>
      <c r="I1123" s="59" t="s">
        <v>11</v>
      </c>
      <c r="J1123" s="59" t="s">
        <v>11</v>
      </c>
      <c r="K1123" s="59" t="s">
        <v>11</v>
      </c>
      <c r="L1123" s="59" t="s">
        <v>11</v>
      </c>
      <c r="M1123" s="59"/>
      <c r="N1123" s="59"/>
      <c r="O1123" s="59" t="s">
        <v>11</v>
      </c>
      <c r="V1123" s="5">
        <v>1</v>
      </c>
      <c r="W1123" s="5">
        <v>2</v>
      </c>
      <c r="X1123" s="5">
        <v>3</v>
      </c>
      <c r="Y1123" s="5">
        <v>4</v>
      </c>
      <c r="Z1123" s="5">
        <v>5</v>
      </c>
      <c r="AA1123" s="5">
        <v>6</v>
      </c>
      <c r="AB1123" s="5">
        <v>7</v>
      </c>
      <c r="AC1123" s="5">
        <v>8</v>
      </c>
      <c r="AD1123" s="5">
        <v>9</v>
      </c>
      <c r="AE1123" s="5">
        <v>10</v>
      </c>
      <c r="AF1123" s="5">
        <v>11</v>
      </c>
    </row>
    <row r="1124" spans="2:32" s="5" customFormat="1" ht="13.5" customHeight="1" thickBot="1">
      <c r="B1124" s="35" t="s">
        <v>9</v>
      </c>
      <c r="C1124" s="36"/>
      <c r="D1124" s="37"/>
      <c r="E1124" s="10" t="s">
        <v>104</v>
      </c>
      <c r="F1124" s="10" t="s">
        <v>0</v>
      </c>
      <c r="G1124" s="10" t="s">
        <v>1</v>
      </c>
      <c r="H1124" s="10" t="s">
        <v>2</v>
      </c>
      <c r="I1124" s="10" t="s">
        <v>3</v>
      </c>
      <c r="J1124" s="10" t="s">
        <v>4</v>
      </c>
      <c r="K1124" s="10" t="s">
        <v>5</v>
      </c>
      <c r="L1124" s="10" t="s">
        <v>6</v>
      </c>
      <c r="M1124" s="10" t="s">
        <v>313</v>
      </c>
      <c r="N1124" s="10" t="s">
        <v>317</v>
      </c>
      <c r="O1124" s="9" t="s">
        <v>103</v>
      </c>
      <c r="U1124" s="26" t="s">
        <v>35</v>
      </c>
      <c r="V1124" s="26" t="s">
        <v>301</v>
      </c>
      <c r="W1124" s="26" t="s">
        <v>302</v>
      </c>
      <c r="X1124" s="26" t="s">
        <v>303</v>
      </c>
      <c r="Y1124" s="26" t="s">
        <v>304</v>
      </c>
      <c r="AD1124" s="26"/>
      <c r="AE1124" s="26" t="s">
        <v>172</v>
      </c>
      <c r="AF1124" s="26" t="s">
        <v>173</v>
      </c>
    </row>
    <row r="1125" spans="2:32" s="5" customFormat="1" ht="13.5" customHeight="1" thickBot="1">
      <c r="B1125" s="38" t="s">
        <v>345</v>
      </c>
      <c r="C1125" s="39"/>
      <c r="D1125" s="40"/>
      <c r="E1125" s="8">
        <f>IF(V1125="","",V1125)</f>
        <v>70.660382715348405</v>
      </c>
      <c r="F1125" s="8">
        <f t="shared" ref="F1125:O1127" si="54">IF(W1125="","",W1125)</f>
        <v>20.924422236102401</v>
      </c>
      <c r="G1125" s="8">
        <f t="shared" si="54"/>
        <v>5.8883652262790296</v>
      </c>
      <c r="H1125" s="8">
        <f t="shared" si="54"/>
        <v>2.4132644369995999</v>
      </c>
      <c r="I1125" s="8" t="str">
        <f t="shared" si="54"/>
        <v/>
      </c>
      <c r="J1125" s="8" t="str">
        <f t="shared" si="54"/>
        <v/>
      </c>
      <c r="K1125" s="8" t="str">
        <f t="shared" si="54"/>
        <v/>
      </c>
      <c r="L1125" s="8" t="str">
        <f t="shared" si="54"/>
        <v/>
      </c>
      <c r="M1125" s="8" t="str">
        <f t="shared" si="54"/>
        <v/>
      </c>
      <c r="N1125" s="8">
        <f t="shared" si="54"/>
        <v>5.67826926352848E-3</v>
      </c>
      <c r="O1125" s="8">
        <f t="shared" si="54"/>
        <v>0.107887116007041</v>
      </c>
      <c r="T1125" s="5" t="s">
        <v>344</v>
      </c>
      <c r="U1125" s="5" t="s">
        <v>15</v>
      </c>
      <c r="V1125" s="69">
        <v>70.660382715348405</v>
      </c>
      <c r="W1125" s="69">
        <v>20.924422236102401</v>
      </c>
      <c r="X1125" s="69">
        <v>5.8883652262790296</v>
      </c>
      <c r="Y1125" s="69">
        <v>2.4132644369995999</v>
      </c>
      <c r="Z1125" s="69"/>
      <c r="AA1125" s="69"/>
      <c r="AB1125" s="69"/>
      <c r="AC1125" s="69"/>
      <c r="AD1125" s="69"/>
      <c r="AE1125" s="69">
        <v>5.67826926352848E-3</v>
      </c>
      <c r="AF1125" s="70">
        <v>0.107887116007041</v>
      </c>
    </row>
    <row r="1126" spans="2:32" s="5" customFormat="1" ht="13.5" customHeight="1">
      <c r="B1126" s="41" t="s">
        <v>68</v>
      </c>
      <c r="C1126" s="42"/>
      <c r="D1126" s="43"/>
      <c r="E1126" s="7">
        <f>IF(V1126="","",V1126)</f>
        <v>73.5253845947325</v>
      </c>
      <c r="F1126" s="7">
        <f t="shared" si="54"/>
        <v>18.3692646387629</v>
      </c>
      <c r="G1126" s="7">
        <f t="shared" si="54"/>
        <v>5.5011141836926498</v>
      </c>
      <c r="H1126" s="7">
        <f t="shared" si="54"/>
        <v>2.4726823636802999</v>
      </c>
      <c r="I1126" s="7" t="str">
        <f t="shared" si="54"/>
        <v/>
      </c>
      <c r="J1126" s="7" t="str">
        <f t="shared" si="54"/>
        <v/>
      </c>
      <c r="K1126" s="7" t="str">
        <f t="shared" si="54"/>
        <v/>
      </c>
      <c r="L1126" s="7" t="str">
        <f t="shared" si="54"/>
        <v/>
      </c>
      <c r="M1126" s="7" t="str">
        <f t="shared" si="54"/>
        <v/>
      </c>
      <c r="N1126" s="7">
        <f t="shared" si="54"/>
        <v>1.07391199291218E-2</v>
      </c>
      <c r="O1126" s="7">
        <f t="shared" si="54"/>
        <v>0.12081509920262</v>
      </c>
      <c r="U1126" s="5" t="s">
        <v>10</v>
      </c>
      <c r="V1126" s="69">
        <v>73.5253845947325</v>
      </c>
      <c r="W1126" s="69">
        <v>18.3692646387629</v>
      </c>
      <c r="X1126" s="69">
        <v>5.5011141836926498</v>
      </c>
      <c r="Y1126" s="69">
        <v>2.4726823636802999</v>
      </c>
      <c r="Z1126" s="69"/>
      <c r="AA1126" s="69"/>
      <c r="AB1126" s="69"/>
      <c r="AC1126" s="69"/>
      <c r="AD1126" s="69"/>
      <c r="AE1126" s="69">
        <v>1.07391199291218E-2</v>
      </c>
      <c r="AF1126" s="69">
        <v>0.12081509920262</v>
      </c>
    </row>
    <row r="1127" spans="2:32" s="5" customFormat="1" ht="13.5" customHeight="1">
      <c r="B1127" s="44" t="s">
        <v>14</v>
      </c>
      <c r="C1127" s="45"/>
      <c r="D1127" s="46"/>
      <c r="E1127" s="6">
        <f>IF(V1127="","",V1127)</f>
        <v>73.3</v>
      </c>
      <c r="F1127" s="6">
        <f t="shared" si="54"/>
        <v>19.5</v>
      </c>
      <c r="G1127" s="6">
        <f t="shared" si="54"/>
        <v>4.9000000000000004</v>
      </c>
      <c r="H1127" s="6">
        <f t="shared" si="54"/>
        <v>2.2000000000000002</v>
      </c>
      <c r="I1127" s="6" t="str">
        <f t="shared" si="54"/>
        <v/>
      </c>
      <c r="J1127" s="6" t="str">
        <f t="shared" si="54"/>
        <v/>
      </c>
      <c r="K1127" s="6" t="str">
        <f t="shared" si="54"/>
        <v/>
      </c>
      <c r="L1127" s="6" t="str">
        <f t="shared" si="54"/>
        <v/>
      </c>
      <c r="M1127" s="6" t="str">
        <f t="shared" si="54"/>
        <v/>
      </c>
      <c r="N1127" s="6">
        <f t="shared" si="54"/>
        <v>0</v>
      </c>
      <c r="O1127" s="6">
        <f t="shared" si="54"/>
        <v>0.2</v>
      </c>
      <c r="U1127" s="5" t="s">
        <v>14</v>
      </c>
      <c r="V1127" s="69">
        <v>73.3</v>
      </c>
      <c r="W1127" s="69">
        <v>19.5</v>
      </c>
      <c r="X1127" s="69">
        <v>4.9000000000000004</v>
      </c>
      <c r="Y1127" s="69">
        <v>2.2000000000000002</v>
      </c>
      <c r="Z1127" s="69"/>
      <c r="AA1127" s="69"/>
      <c r="AB1127" s="69"/>
      <c r="AC1127" s="69"/>
      <c r="AD1127" s="69"/>
      <c r="AE1127" s="69">
        <v>0</v>
      </c>
      <c r="AF1127" s="69">
        <v>0.2</v>
      </c>
    </row>
    <row r="1128" spans="2:32" s="5" customFormat="1" ht="3.75" customHeight="1">
      <c r="E1128" s="11"/>
      <c r="U1128" s="26"/>
      <c r="V1128" s="26"/>
      <c r="W1128" s="26"/>
      <c r="X1128" s="26"/>
      <c r="Y1128" s="26"/>
      <c r="AD1128" s="26"/>
      <c r="AE1128" s="26"/>
      <c r="AF1128" s="26"/>
    </row>
    <row r="1129" spans="2:32" s="5" customFormat="1" ht="12.75" customHeight="1">
      <c r="E1129" s="11"/>
    </row>
    <row r="1130" spans="2:32" s="5" customFormat="1" ht="12.75" customHeight="1">
      <c r="E1130" s="11"/>
    </row>
    <row r="1131" spans="2:32" s="5" customFormat="1" ht="12.75" customHeight="1">
      <c r="E1131" s="11"/>
    </row>
    <row r="1132" spans="2:32" s="5" customFormat="1" ht="12.75" customHeight="1">
      <c r="E1132" s="11"/>
    </row>
    <row r="1133" spans="2:32" s="5" customFormat="1" ht="12.75" customHeight="1">
      <c r="E1133" s="11"/>
    </row>
    <row r="1134" spans="2:32" s="5" customFormat="1" ht="12.75" customHeight="1">
      <c r="E1134" s="11"/>
    </row>
    <row r="1135" spans="2:32" s="5" customFormat="1" ht="12.75" customHeight="1">
      <c r="E1135" s="11"/>
    </row>
    <row r="1136" spans="2:32" s="5" customFormat="1" ht="12.75" customHeight="1">
      <c r="E1136" s="11"/>
    </row>
    <row r="1137" spans="2:32" s="5" customFormat="1" ht="12.75" customHeight="1">
      <c r="E1137" s="11"/>
    </row>
    <row r="1138" spans="2:32" s="5" customFormat="1" ht="12.75" customHeight="1">
      <c r="E1138" s="11"/>
    </row>
    <row r="1139" spans="2:32" s="5" customFormat="1" ht="12.75" customHeight="1">
      <c r="E1139" s="11"/>
    </row>
    <row r="1140" spans="2:32" s="5" customFormat="1" ht="12.75" customHeight="1">
      <c r="E1140" s="11"/>
    </row>
    <row r="1141" spans="2:32" s="5" customFormat="1" ht="15.6" customHeight="1">
      <c r="E1141" s="11"/>
    </row>
    <row r="1142" spans="2:32" s="5" customFormat="1" ht="13.5" customHeight="1">
      <c r="B1142" s="47" t="s">
        <v>7</v>
      </c>
      <c r="C1142" s="48"/>
      <c r="D1142" s="49"/>
      <c r="E1142" s="50" t="s">
        <v>8</v>
      </c>
      <c r="F1142" s="51"/>
      <c r="G1142" s="51"/>
      <c r="H1142" s="51"/>
      <c r="I1142" s="51"/>
      <c r="J1142" s="51"/>
      <c r="K1142" s="51"/>
      <c r="L1142" s="51"/>
      <c r="M1142" s="51"/>
      <c r="N1142" s="51"/>
      <c r="O1142" s="51"/>
    </row>
    <row r="1143" spans="2:32" s="5" customFormat="1" ht="18" customHeight="1">
      <c r="B1143" s="52" t="s">
        <v>159</v>
      </c>
      <c r="C1143" s="53"/>
      <c r="D1143" s="54"/>
      <c r="E1143" s="58" t="str">
        <f>U1145</f>
        <v>人の役に立つ人間になりたいと思いますか</v>
      </c>
      <c r="F1143" s="59" t="s">
        <v>11</v>
      </c>
      <c r="G1143" s="59" t="s">
        <v>11</v>
      </c>
      <c r="H1143" s="59" t="s">
        <v>11</v>
      </c>
      <c r="I1143" s="59" t="s">
        <v>11</v>
      </c>
      <c r="J1143" s="59" t="s">
        <v>11</v>
      </c>
      <c r="K1143" s="59" t="s">
        <v>11</v>
      </c>
      <c r="L1143" s="59" t="s">
        <v>11</v>
      </c>
      <c r="M1143" s="59"/>
      <c r="N1143" s="59"/>
      <c r="O1143" s="59" t="s">
        <v>11</v>
      </c>
    </row>
    <row r="1144" spans="2:32" s="5" customFormat="1" ht="18" customHeight="1">
      <c r="B1144" s="55"/>
      <c r="C1144" s="56"/>
      <c r="D1144" s="57"/>
      <c r="E1144" s="59" t="s">
        <v>11</v>
      </c>
      <c r="F1144" s="59" t="s">
        <v>11</v>
      </c>
      <c r="G1144" s="59" t="s">
        <v>11</v>
      </c>
      <c r="H1144" s="59" t="s">
        <v>11</v>
      </c>
      <c r="I1144" s="59" t="s">
        <v>11</v>
      </c>
      <c r="J1144" s="59" t="s">
        <v>11</v>
      </c>
      <c r="K1144" s="59" t="s">
        <v>11</v>
      </c>
      <c r="L1144" s="59" t="s">
        <v>11</v>
      </c>
      <c r="M1144" s="59"/>
      <c r="N1144" s="59"/>
      <c r="O1144" s="59" t="s">
        <v>11</v>
      </c>
      <c r="V1144" s="5">
        <v>1</v>
      </c>
      <c r="W1144" s="5">
        <v>2</v>
      </c>
      <c r="X1144" s="5">
        <v>3</v>
      </c>
      <c r="Y1144" s="5">
        <v>4</v>
      </c>
      <c r="Z1144" s="5">
        <v>5</v>
      </c>
      <c r="AA1144" s="5">
        <v>6</v>
      </c>
      <c r="AB1144" s="5">
        <v>7</v>
      </c>
      <c r="AC1144" s="5">
        <v>8</v>
      </c>
      <c r="AD1144" s="5">
        <v>9</v>
      </c>
      <c r="AE1144" s="5">
        <v>10</v>
      </c>
      <c r="AF1144" s="5">
        <v>11</v>
      </c>
    </row>
    <row r="1145" spans="2:32" s="5" customFormat="1" ht="13.5" customHeight="1" thickBot="1">
      <c r="B1145" s="35" t="s">
        <v>9</v>
      </c>
      <c r="C1145" s="36"/>
      <c r="D1145" s="37"/>
      <c r="E1145" s="10" t="s">
        <v>104</v>
      </c>
      <c r="F1145" s="10" t="s">
        <v>0</v>
      </c>
      <c r="G1145" s="10" t="s">
        <v>1</v>
      </c>
      <c r="H1145" s="10" t="s">
        <v>2</v>
      </c>
      <c r="I1145" s="10" t="s">
        <v>3</v>
      </c>
      <c r="J1145" s="10" t="s">
        <v>4</v>
      </c>
      <c r="K1145" s="10" t="s">
        <v>5</v>
      </c>
      <c r="L1145" s="10" t="s">
        <v>6</v>
      </c>
      <c r="M1145" s="10" t="s">
        <v>313</v>
      </c>
      <c r="N1145" s="10" t="s">
        <v>317</v>
      </c>
      <c r="O1145" s="9" t="s">
        <v>103</v>
      </c>
      <c r="U1145" s="26" t="s">
        <v>36</v>
      </c>
      <c r="V1145" s="26" t="s">
        <v>301</v>
      </c>
      <c r="W1145" s="26" t="s">
        <v>302</v>
      </c>
      <c r="X1145" s="26" t="s">
        <v>303</v>
      </c>
      <c r="Y1145" s="26" t="s">
        <v>304</v>
      </c>
      <c r="AD1145" s="26"/>
      <c r="AE1145" s="26" t="s">
        <v>172</v>
      </c>
      <c r="AF1145" s="26" t="s">
        <v>173</v>
      </c>
    </row>
    <row r="1146" spans="2:32" s="5" customFormat="1" ht="13.5" customHeight="1" thickBot="1">
      <c r="B1146" s="38" t="s">
        <v>345</v>
      </c>
      <c r="C1146" s="39"/>
      <c r="D1146" s="40"/>
      <c r="E1146" s="8">
        <f>IF(V1146="","",V1146)</f>
        <v>64.397251717676497</v>
      </c>
      <c r="F1146" s="8">
        <f t="shared" ref="F1146:O1148" si="55">IF(W1146="","",W1146)</f>
        <v>26.534552268468602</v>
      </c>
      <c r="G1146" s="8">
        <f t="shared" si="55"/>
        <v>5.8202259951166901</v>
      </c>
      <c r="H1146" s="8">
        <f t="shared" si="55"/>
        <v>3.0889784793594899</v>
      </c>
      <c r="I1146" s="8" t="str">
        <f t="shared" si="55"/>
        <v/>
      </c>
      <c r="J1146" s="8" t="str">
        <f t="shared" si="55"/>
        <v/>
      </c>
      <c r="K1146" s="8" t="str">
        <f t="shared" si="55"/>
        <v/>
      </c>
      <c r="L1146" s="8" t="str">
        <f t="shared" si="55"/>
        <v/>
      </c>
      <c r="M1146" s="8" t="str">
        <f t="shared" si="55"/>
        <v/>
      </c>
      <c r="N1146" s="8">
        <f t="shared" si="55"/>
        <v>0</v>
      </c>
      <c r="O1146" s="8">
        <f t="shared" si="55"/>
        <v>0.15899153937879701</v>
      </c>
      <c r="T1146" s="5" t="s">
        <v>344</v>
      </c>
      <c r="U1146" s="5" t="s">
        <v>15</v>
      </c>
      <c r="V1146" s="69">
        <v>64.397251717676497</v>
      </c>
      <c r="W1146" s="69">
        <v>26.534552268468602</v>
      </c>
      <c r="X1146" s="69">
        <v>5.8202259951166901</v>
      </c>
      <c r="Y1146" s="69">
        <v>3.0889784793594899</v>
      </c>
      <c r="Z1146" s="69"/>
      <c r="AA1146" s="69"/>
      <c r="AB1146" s="69"/>
      <c r="AC1146" s="69"/>
      <c r="AD1146" s="69"/>
      <c r="AE1146" s="69">
        <v>0</v>
      </c>
      <c r="AF1146" s="70">
        <v>0.15899153937879701</v>
      </c>
    </row>
    <row r="1147" spans="2:32" s="5" customFormat="1" ht="13.5" customHeight="1">
      <c r="B1147" s="41" t="s">
        <v>68</v>
      </c>
      <c r="C1147" s="42"/>
      <c r="D1147" s="43"/>
      <c r="E1147" s="7">
        <f>IF(V1147="","",V1147)</f>
        <v>65.3233817488657</v>
      </c>
      <c r="F1147" s="7">
        <f t="shared" si="55"/>
        <v>25.996724568421602</v>
      </c>
      <c r="G1147" s="7">
        <f t="shared" si="55"/>
        <v>5.6541466426826297</v>
      </c>
      <c r="H1147" s="7">
        <f t="shared" si="55"/>
        <v>2.8619754611109598</v>
      </c>
      <c r="I1147" s="7" t="str">
        <f t="shared" si="55"/>
        <v/>
      </c>
      <c r="J1147" s="7" t="str">
        <f t="shared" si="55"/>
        <v/>
      </c>
      <c r="K1147" s="7" t="str">
        <f t="shared" si="55"/>
        <v/>
      </c>
      <c r="L1147" s="7" t="str">
        <f t="shared" si="55"/>
        <v/>
      </c>
      <c r="M1147" s="7" t="str">
        <f t="shared" si="55"/>
        <v/>
      </c>
      <c r="N1147" s="7">
        <f t="shared" si="55"/>
        <v>5.3695599645609002E-3</v>
      </c>
      <c r="O1147" s="7">
        <f t="shared" si="55"/>
        <v>0.158402018954547</v>
      </c>
      <c r="U1147" s="5" t="s">
        <v>10</v>
      </c>
      <c r="V1147" s="69">
        <v>65.3233817488657</v>
      </c>
      <c r="W1147" s="69">
        <v>25.996724568421602</v>
      </c>
      <c r="X1147" s="69">
        <v>5.6541466426826297</v>
      </c>
      <c r="Y1147" s="69">
        <v>2.8619754611109598</v>
      </c>
      <c r="Z1147" s="69"/>
      <c r="AA1147" s="69"/>
      <c r="AB1147" s="69"/>
      <c r="AC1147" s="69"/>
      <c r="AD1147" s="69"/>
      <c r="AE1147" s="69">
        <v>5.3695599645609002E-3</v>
      </c>
      <c r="AF1147" s="69">
        <v>0.158402018954547</v>
      </c>
    </row>
    <row r="1148" spans="2:32" s="5" customFormat="1" ht="13.5" customHeight="1">
      <c r="B1148" s="44" t="s">
        <v>14</v>
      </c>
      <c r="C1148" s="45"/>
      <c r="D1148" s="46"/>
      <c r="E1148" s="6">
        <f>IF(V1148="","",V1148)</f>
        <v>66.099999999999994</v>
      </c>
      <c r="F1148" s="6">
        <f t="shared" si="55"/>
        <v>25.8</v>
      </c>
      <c r="G1148" s="6">
        <f t="shared" si="55"/>
        <v>5.3</v>
      </c>
      <c r="H1148" s="6">
        <f t="shared" si="55"/>
        <v>2.5</v>
      </c>
      <c r="I1148" s="6" t="str">
        <f t="shared" si="55"/>
        <v/>
      </c>
      <c r="J1148" s="6" t="str">
        <f t="shared" si="55"/>
        <v/>
      </c>
      <c r="K1148" s="6" t="str">
        <f t="shared" si="55"/>
        <v/>
      </c>
      <c r="L1148" s="6" t="str">
        <f t="shared" si="55"/>
        <v/>
      </c>
      <c r="M1148" s="6" t="str">
        <f t="shared" si="55"/>
        <v/>
      </c>
      <c r="N1148" s="6">
        <f t="shared" si="55"/>
        <v>0</v>
      </c>
      <c r="O1148" s="6">
        <f t="shared" si="55"/>
        <v>0.2</v>
      </c>
      <c r="U1148" s="5" t="s">
        <v>14</v>
      </c>
      <c r="V1148" s="69">
        <v>66.099999999999994</v>
      </c>
      <c r="W1148" s="69">
        <v>25.8</v>
      </c>
      <c r="X1148" s="69">
        <v>5.3</v>
      </c>
      <c r="Y1148" s="69">
        <v>2.5</v>
      </c>
      <c r="Z1148" s="69"/>
      <c r="AA1148" s="69"/>
      <c r="AB1148" s="69"/>
      <c r="AC1148" s="69"/>
      <c r="AD1148" s="69"/>
      <c r="AE1148" s="69">
        <v>0</v>
      </c>
      <c r="AF1148" s="69">
        <v>0.2</v>
      </c>
    </row>
    <row r="1149" spans="2:32" s="5" customFormat="1" ht="3.75" customHeight="1">
      <c r="E1149" s="11"/>
      <c r="U1149" s="26"/>
      <c r="V1149" s="26"/>
      <c r="W1149" s="26"/>
      <c r="X1149" s="26"/>
      <c r="Y1149" s="26"/>
      <c r="AD1149" s="26"/>
      <c r="AE1149" s="26"/>
      <c r="AF1149" s="26"/>
    </row>
    <row r="1150" spans="2:32" s="5" customFormat="1" ht="12.75" customHeight="1">
      <c r="E1150" s="11"/>
    </row>
    <row r="1151" spans="2:32" s="5" customFormat="1" ht="12.75" customHeight="1">
      <c r="E1151" s="11"/>
    </row>
    <row r="1152" spans="2:32" s="5" customFormat="1" ht="12.75" customHeight="1">
      <c r="E1152" s="11"/>
    </row>
    <row r="1153" spans="2:32" s="5" customFormat="1" ht="12.75" customHeight="1">
      <c r="E1153" s="11"/>
    </row>
    <row r="1154" spans="2:32" s="5" customFormat="1" ht="12.75" customHeight="1">
      <c r="E1154" s="11"/>
    </row>
    <row r="1155" spans="2:32" s="5" customFormat="1" ht="12.75" customHeight="1">
      <c r="E1155" s="11"/>
    </row>
    <row r="1156" spans="2:32" s="5" customFormat="1" ht="12.75" customHeight="1">
      <c r="E1156" s="11"/>
    </row>
    <row r="1157" spans="2:32" s="5" customFormat="1" ht="12.75" customHeight="1">
      <c r="E1157" s="11"/>
    </row>
    <row r="1158" spans="2:32" s="5" customFormat="1" ht="12.75" customHeight="1">
      <c r="E1158" s="11"/>
    </row>
    <row r="1159" spans="2:32" s="5" customFormat="1" ht="12.75" customHeight="1">
      <c r="E1159" s="11"/>
    </row>
    <row r="1160" spans="2:32" s="5" customFormat="1" ht="12.75" customHeight="1">
      <c r="E1160" s="11"/>
    </row>
    <row r="1161" spans="2:32" s="5" customFormat="1" ht="12.75" customHeight="1">
      <c r="E1161" s="11"/>
    </row>
    <row r="1162" spans="2:32" s="5" customFormat="1" ht="13.5" customHeight="1">
      <c r="E1162" s="11"/>
    </row>
    <row r="1163" spans="2:32" s="5" customFormat="1" ht="13.5" customHeight="1">
      <c r="B1163" s="47" t="s">
        <v>7</v>
      </c>
      <c r="C1163" s="48"/>
      <c r="D1163" s="49"/>
      <c r="E1163" s="50" t="s">
        <v>8</v>
      </c>
      <c r="F1163" s="51"/>
      <c r="G1163" s="51"/>
      <c r="H1163" s="51"/>
      <c r="I1163" s="51"/>
      <c r="J1163" s="51"/>
      <c r="K1163" s="51"/>
      <c r="L1163" s="51"/>
      <c r="M1163" s="51"/>
      <c r="N1163" s="51"/>
      <c r="O1163" s="51"/>
    </row>
    <row r="1164" spans="2:32" s="5" customFormat="1" ht="18" customHeight="1">
      <c r="B1164" s="52" t="s">
        <v>158</v>
      </c>
      <c r="C1164" s="53"/>
      <c r="D1164" s="54"/>
      <c r="E1164" s="58" t="str">
        <f>U1166</f>
        <v>「総合的な学習の時間」では，自分で課題を立てて情報を集め整理して，調べたことを発表するなどの学習活動に取り組んでいますか</v>
      </c>
      <c r="F1164" s="59" t="s">
        <v>11</v>
      </c>
      <c r="G1164" s="59" t="s">
        <v>11</v>
      </c>
      <c r="H1164" s="59" t="s">
        <v>11</v>
      </c>
      <c r="I1164" s="59" t="s">
        <v>11</v>
      </c>
      <c r="J1164" s="59" t="s">
        <v>11</v>
      </c>
      <c r="K1164" s="59" t="s">
        <v>11</v>
      </c>
      <c r="L1164" s="59" t="s">
        <v>11</v>
      </c>
      <c r="M1164" s="59"/>
      <c r="N1164" s="59"/>
      <c r="O1164" s="59" t="s">
        <v>11</v>
      </c>
    </row>
    <row r="1165" spans="2:32" s="5" customFormat="1" ht="18" customHeight="1">
      <c r="B1165" s="55"/>
      <c r="C1165" s="56"/>
      <c r="D1165" s="57"/>
      <c r="E1165" s="59" t="s">
        <v>11</v>
      </c>
      <c r="F1165" s="59" t="s">
        <v>11</v>
      </c>
      <c r="G1165" s="59" t="s">
        <v>11</v>
      </c>
      <c r="H1165" s="59" t="s">
        <v>11</v>
      </c>
      <c r="I1165" s="59" t="s">
        <v>11</v>
      </c>
      <c r="J1165" s="59" t="s">
        <v>11</v>
      </c>
      <c r="K1165" s="59" t="s">
        <v>11</v>
      </c>
      <c r="L1165" s="59" t="s">
        <v>11</v>
      </c>
      <c r="M1165" s="59"/>
      <c r="N1165" s="59"/>
      <c r="O1165" s="59" t="s">
        <v>11</v>
      </c>
      <c r="V1165" s="5">
        <v>1</v>
      </c>
      <c r="W1165" s="5">
        <v>2</v>
      </c>
      <c r="X1165" s="5">
        <v>3</v>
      </c>
      <c r="Y1165" s="5">
        <v>4</v>
      </c>
      <c r="Z1165" s="5">
        <v>5</v>
      </c>
      <c r="AA1165" s="5">
        <v>6</v>
      </c>
      <c r="AB1165" s="5">
        <v>7</v>
      </c>
      <c r="AC1165" s="5">
        <v>8</v>
      </c>
      <c r="AD1165" s="5">
        <v>9</v>
      </c>
      <c r="AE1165" s="5">
        <v>10</v>
      </c>
      <c r="AF1165" s="5">
        <v>11</v>
      </c>
    </row>
    <row r="1166" spans="2:32" s="5" customFormat="1" ht="13.5" customHeight="1" thickBot="1">
      <c r="B1166" s="35" t="s">
        <v>9</v>
      </c>
      <c r="C1166" s="36"/>
      <c r="D1166" s="37"/>
      <c r="E1166" s="10" t="s">
        <v>104</v>
      </c>
      <c r="F1166" s="10" t="s">
        <v>0</v>
      </c>
      <c r="G1166" s="10" t="s">
        <v>1</v>
      </c>
      <c r="H1166" s="10" t="s">
        <v>2</v>
      </c>
      <c r="I1166" s="10" t="s">
        <v>3</v>
      </c>
      <c r="J1166" s="10" t="s">
        <v>4</v>
      </c>
      <c r="K1166" s="10" t="s">
        <v>5</v>
      </c>
      <c r="L1166" s="10" t="s">
        <v>6</v>
      </c>
      <c r="M1166" s="10" t="s">
        <v>313</v>
      </c>
      <c r="N1166" s="10" t="s">
        <v>317</v>
      </c>
      <c r="O1166" s="9" t="s">
        <v>103</v>
      </c>
      <c r="U1166" s="26" t="s">
        <v>37</v>
      </c>
      <c r="V1166" s="26" t="s">
        <v>301</v>
      </c>
      <c r="W1166" s="26" t="s">
        <v>302</v>
      </c>
      <c r="X1166" s="26" t="s">
        <v>303</v>
      </c>
      <c r="Y1166" s="26" t="s">
        <v>304</v>
      </c>
      <c r="AD1166" s="26"/>
      <c r="AE1166" s="26" t="s">
        <v>172</v>
      </c>
      <c r="AF1166" s="26" t="s">
        <v>173</v>
      </c>
    </row>
    <row r="1167" spans="2:32" s="5" customFormat="1" ht="13.5" customHeight="1" thickBot="1">
      <c r="B1167" s="38" t="s">
        <v>345</v>
      </c>
      <c r="C1167" s="39"/>
      <c r="D1167" s="40"/>
      <c r="E1167" s="8">
        <f>IF(V1167="","",V1167)</f>
        <v>21.918119357219901</v>
      </c>
      <c r="F1167" s="8">
        <f t="shared" ref="F1167:O1169" si="56">IF(W1167="","",W1167)</f>
        <v>41.718244279143697</v>
      </c>
      <c r="G1167" s="8">
        <f t="shared" si="56"/>
        <v>26.3187780364545</v>
      </c>
      <c r="H1167" s="8">
        <f t="shared" si="56"/>
        <v>9.9540060189654191</v>
      </c>
      <c r="I1167" s="8" t="str">
        <f t="shared" si="56"/>
        <v/>
      </c>
      <c r="J1167" s="8" t="str">
        <f t="shared" si="56"/>
        <v/>
      </c>
      <c r="K1167" s="8" t="str">
        <f t="shared" si="56"/>
        <v/>
      </c>
      <c r="L1167" s="8" t="str">
        <f t="shared" si="56"/>
        <v/>
      </c>
      <c r="M1167" s="8" t="str">
        <f t="shared" si="56"/>
        <v/>
      </c>
      <c r="N1167" s="8">
        <f t="shared" si="56"/>
        <v>5.67826926352848E-3</v>
      </c>
      <c r="O1167" s="8">
        <f t="shared" si="56"/>
        <v>8.5174038952927106E-2</v>
      </c>
      <c r="T1167" s="5" t="s">
        <v>344</v>
      </c>
      <c r="U1167" s="5" t="s">
        <v>15</v>
      </c>
      <c r="V1167" s="69">
        <v>21.918119357219901</v>
      </c>
      <c r="W1167" s="69">
        <v>41.718244279143697</v>
      </c>
      <c r="X1167" s="69">
        <v>26.3187780364545</v>
      </c>
      <c r="Y1167" s="69">
        <v>9.9540060189654191</v>
      </c>
      <c r="Z1167" s="69"/>
      <c r="AA1167" s="69"/>
      <c r="AB1167" s="69"/>
      <c r="AC1167" s="69"/>
      <c r="AD1167" s="69"/>
      <c r="AE1167" s="69">
        <v>5.67826926352848E-3</v>
      </c>
      <c r="AF1167" s="70">
        <v>8.5174038952927106E-2</v>
      </c>
    </row>
    <row r="1168" spans="2:32" s="5" customFormat="1" ht="13.5" customHeight="1">
      <c r="B1168" s="41" t="s">
        <v>68</v>
      </c>
      <c r="C1168" s="42"/>
      <c r="D1168" s="43"/>
      <c r="E1168" s="7">
        <f>IF(V1168="","",V1168)</f>
        <v>25.2476709533654</v>
      </c>
      <c r="F1168" s="7">
        <f t="shared" si="56"/>
        <v>42.843718957231502</v>
      </c>
      <c r="G1168" s="7">
        <f t="shared" si="56"/>
        <v>23.744194163288299</v>
      </c>
      <c r="H1168" s="7">
        <f t="shared" si="56"/>
        <v>8.1026659865224104</v>
      </c>
      <c r="I1168" s="7" t="str">
        <f t="shared" si="56"/>
        <v/>
      </c>
      <c r="J1168" s="7" t="str">
        <f t="shared" si="56"/>
        <v/>
      </c>
      <c r="K1168" s="7" t="str">
        <f t="shared" si="56"/>
        <v/>
      </c>
      <c r="L1168" s="7" t="str">
        <f t="shared" si="56"/>
        <v/>
      </c>
      <c r="M1168" s="7" t="str">
        <f t="shared" si="56"/>
        <v/>
      </c>
      <c r="N1168" s="7">
        <f t="shared" si="56"/>
        <v>2.6847799822804501E-3</v>
      </c>
      <c r="O1168" s="7">
        <f t="shared" si="56"/>
        <v>5.90651596101699E-2</v>
      </c>
      <c r="U1168" s="5" t="s">
        <v>10</v>
      </c>
      <c r="V1168" s="69">
        <v>25.2476709533654</v>
      </c>
      <c r="W1168" s="69">
        <v>42.843718957231502</v>
      </c>
      <c r="X1168" s="69">
        <v>23.744194163288299</v>
      </c>
      <c r="Y1168" s="69">
        <v>8.1026659865224104</v>
      </c>
      <c r="Z1168" s="69"/>
      <c r="AA1168" s="69"/>
      <c r="AB1168" s="69"/>
      <c r="AC1168" s="69"/>
      <c r="AD1168" s="69"/>
      <c r="AE1168" s="69">
        <v>2.6847799822804501E-3</v>
      </c>
      <c r="AF1168" s="69">
        <v>5.90651596101699E-2</v>
      </c>
    </row>
    <row r="1169" spans="2:32" s="5" customFormat="1" ht="13.5" customHeight="1">
      <c r="B1169" s="44" t="s">
        <v>14</v>
      </c>
      <c r="C1169" s="45"/>
      <c r="D1169" s="46"/>
      <c r="E1169" s="6">
        <f>IF(V1169="","",V1169)</f>
        <v>21.3</v>
      </c>
      <c r="F1169" s="6">
        <f t="shared" si="56"/>
        <v>43</v>
      </c>
      <c r="G1169" s="6">
        <f t="shared" si="56"/>
        <v>25.7</v>
      </c>
      <c r="H1169" s="6">
        <f t="shared" si="56"/>
        <v>9.6999999999999993</v>
      </c>
      <c r="I1169" s="6" t="str">
        <f t="shared" si="56"/>
        <v/>
      </c>
      <c r="J1169" s="6" t="str">
        <f t="shared" si="56"/>
        <v/>
      </c>
      <c r="K1169" s="6" t="str">
        <f t="shared" si="56"/>
        <v/>
      </c>
      <c r="L1169" s="6" t="str">
        <f t="shared" si="56"/>
        <v/>
      </c>
      <c r="M1169" s="6" t="str">
        <f t="shared" si="56"/>
        <v/>
      </c>
      <c r="N1169" s="6">
        <f t="shared" si="56"/>
        <v>0</v>
      </c>
      <c r="O1169" s="6">
        <f t="shared" si="56"/>
        <v>0.3</v>
      </c>
      <c r="U1169" s="5" t="s">
        <v>14</v>
      </c>
      <c r="V1169" s="69">
        <v>21.3</v>
      </c>
      <c r="W1169" s="69">
        <v>43</v>
      </c>
      <c r="X1169" s="69">
        <v>25.7</v>
      </c>
      <c r="Y1169" s="69">
        <v>9.6999999999999993</v>
      </c>
      <c r="Z1169" s="69"/>
      <c r="AA1169" s="69"/>
      <c r="AB1169" s="69"/>
      <c r="AC1169" s="69"/>
      <c r="AD1169" s="69"/>
      <c r="AE1169" s="69">
        <v>0</v>
      </c>
      <c r="AF1169" s="69">
        <v>0.3</v>
      </c>
    </row>
    <row r="1170" spans="2:32" s="5" customFormat="1" ht="3.75" customHeight="1">
      <c r="E1170" s="11"/>
      <c r="U1170" s="26"/>
      <c r="V1170" s="26"/>
      <c r="W1170" s="26"/>
      <c r="X1170" s="26"/>
      <c r="Y1170" s="26"/>
      <c r="AD1170" s="26"/>
      <c r="AE1170" s="26"/>
      <c r="AF1170" s="26"/>
    </row>
    <row r="1171" spans="2:32" s="5" customFormat="1" ht="12.75" customHeight="1">
      <c r="E1171" s="11"/>
    </row>
    <row r="1172" spans="2:32" s="5" customFormat="1" ht="12.75" customHeight="1">
      <c r="E1172" s="11"/>
    </row>
    <row r="1173" spans="2:32" s="5" customFormat="1" ht="12.75" customHeight="1">
      <c r="E1173" s="11"/>
    </row>
    <row r="1174" spans="2:32" s="5" customFormat="1" ht="12.75" customHeight="1">
      <c r="E1174" s="11"/>
    </row>
    <row r="1175" spans="2:32" s="5" customFormat="1" ht="12.75" customHeight="1">
      <c r="E1175" s="11"/>
    </row>
    <row r="1176" spans="2:32" s="5" customFormat="1" ht="12.75" customHeight="1">
      <c r="E1176" s="11"/>
    </row>
    <row r="1177" spans="2:32" s="5" customFormat="1" ht="12.75" customHeight="1">
      <c r="E1177" s="11"/>
    </row>
    <row r="1178" spans="2:32" s="5" customFormat="1" ht="12.75" customHeight="1">
      <c r="E1178" s="11"/>
    </row>
    <row r="1179" spans="2:32" s="5" customFormat="1" ht="12.75" customHeight="1">
      <c r="E1179" s="11"/>
    </row>
    <row r="1180" spans="2:32" s="5" customFormat="1" ht="12.75" customHeight="1">
      <c r="E1180" s="11"/>
    </row>
    <row r="1181" spans="2:32" s="5" customFormat="1" ht="12.75" customHeight="1">
      <c r="E1181" s="11"/>
    </row>
    <row r="1182" spans="2:32" s="5" customFormat="1" ht="12.75" customHeight="1">
      <c r="E1182" s="11"/>
    </row>
    <row r="1183" spans="2:32" s="5" customFormat="1" ht="13.5" customHeight="1">
      <c r="E1183" s="11"/>
    </row>
    <row r="1184" spans="2:32" s="5" customFormat="1" ht="13.5" customHeight="1">
      <c r="B1184" s="47" t="s">
        <v>7</v>
      </c>
      <c r="C1184" s="48"/>
      <c r="D1184" s="49"/>
      <c r="E1184" s="50" t="s">
        <v>8</v>
      </c>
      <c r="F1184" s="51"/>
      <c r="G1184" s="51"/>
      <c r="H1184" s="51"/>
      <c r="I1184" s="51"/>
      <c r="J1184" s="51"/>
      <c r="K1184" s="51"/>
      <c r="L1184" s="51"/>
      <c r="M1184" s="51"/>
      <c r="N1184" s="51"/>
      <c r="O1184" s="51"/>
    </row>
    <row r="1185" spans="2:32" s="5" customFormat="1" ht="18" customHeight="1">
      <c r="B1185" s="52" t="s">
        <v>157</v>
      </c>
      <c r="C1185" s="53"/>
      <c r="D1185" s="54"/>
      <c r="E1185" s="58" t="str">
        <f>U1187</f>
        <v>１，２年生のときに受けた授業では，先生から示される課題や，学級やグループの中で，自分たちで立てた課題に対して，自ら考え，自分から取り組んでいたと思いますか</v>
      </c>
      <c r="F1185" s="59" t="s">
        <v>11</v>
      </c>
      <c r="G1185" s="59" t="s">
        <v>11</v>
      </c>
      <c r="H1185" s="59" t="s">
        <v>11</v>
      </c>
      <c r="I1185" s="59" t="s">
        <v>11</v>
      </c>
      <c r="J1185" s="59" t="s">
        <v>11</v>
      </c>
      <c r="K1185" s="59" t="s">
        <v>11</v>
      </c>
      <c r="L1185" s="59" t="s">
        <v>11</v>
      </c>
      <c r="M1185" s="59"/>
      <c r="N1185" s="59"/>
      <c r="O1185" s="59" t="s">
        <v>11</v>
      </c>
    </row>
    <row r="1186" spans="2:32" s="5" customFormat="1" ht="18" customHeight="1">
      <c r="B1186" s="55"/>
      <c r="C1186" s="56"/>
      <c r="D1186" s="57"/>
      <c r="E1186" s="59" t="s">
        <v>11</v>
      </c>
      <c r="F1186" s="59" t="s">
        <v>11</v>
      </c>
      <c r="G1186" s="59" t="s">
        <v>11</v>
      </c>
      <c r="H1186" s="59" t="s">
        <v>11</v>
      </c>
      <c r="I1186" s="59" t="s">
        <v>11</v>
      </c>
      <c r="J1186" s="59" t="s">
        <v>11</v>
      </c>
      <c r="K1186" s="59" t="s">
        <v>11</v>
      </c>
      <c r="L1186" s="59" t="s">
        <v>11</v>
      </c>
      <c r="M1186" s="59"/>
      <c r="N1186" s="59"/>
      <c r="O1186" s="59" t="s">
        <v>11</v>
      </c>
      <c r="V1186" s="5">
        <v>1</v>
      </c>
      <c r="W1186" s="5">
        <v>2</v>
      </c>
      <c r="X1186" s="5">
        <v>3</v>
      </c>
      <c r="Y1186" s="5">
        <v>4</v>
      </c>
      <c r="Z1186" s="5">
        <v>5</v>
      </c>
      <c r="AA1186" s="5">
        <v>6</v>
      </c>
      <c r="AB1186" s="5">
        <v>7</v>
      </c>
      <c r="AC1186" s="5">
        <v>8</v>
      </c>
      <c r="AD1186" s="5">
        <v>9</v>
      </c>
      <c r="AE1186" s="5">
        <v>10</v>
      </c>
      <c r="AF1186" s="5">
        <v>11</v>
      </c>
    </row>
    <row r="1187" spans="2:32" s="5" customFormat="1" ht="13.5" customHeight="1" thickBot="1">
      <c r="B1187" s="35" t="s">
        <v>9</v>
      </c>
      <c r="C1187" s="36"/>
      <c r="D1187" s="37"/>
      <c r="E1187" s="10" t="s">
        <v>104</v>
      </c>
      <c r="F1187" s="10" t="s">
        <v>0</v>
      </c>
      <c r="G1187" s="10" t="s">
        <v>1</v>
      </c>
      <c r="H1187" s="10" t="s">
        <v>2</v>
      </c>
      <c r="I1187" s="10" t="s">
        <v>3</v>
      </c>
      <c r="J1187" s="10" t="s">
        <v>4</v>
      </c>
      <c r="K1187" s="10" t="s">
        <v>5</v>
      </c>
      <c r="L1187" s="10" t="s">
        <v>6</v>
      </c>
      <c r="M1187" s="10" t="s">
        <v>313</v>
      </c>
      <c r="N1187" s="10" t="s">
        <v>317</v>
      </c>
      <c r="O1187" s="9" t="s">
        <v>103</v>
      </c>
      <c r="U1187" s="26" t="s">
        <v>141</v>
      </c>
      <c r="V1187" s="26" t="s">
        <v>301</v>
      </c>
      <c r="W1187" s="26" t="s">
        <v>302</v>
      </c>
      <c r="X1187" s="26" t="s">
        <v>303</v>
      </c>
      <c r="Y1187" s="26" t="s">
        <v>304</v>
      </c>
      <c r="AD1187" s="26"/>
      <c r="AE1187" s="26" t="s">
        <v>172</v>
      </c>
      <c r="AF1187" s="26" t="s">
        <v>173</v>
      </c>
    </row>
    <row r="1188" spans="2:32" s="5" customFormat="1" ht="13.5" customHeight="1" thickBot="1">
      <c r="B1188" s="38" t="s">
        <v>345</v>
      </c>
      <c r="C1188" s="39"/>
      <c r="D1188" s="40"/>
      <c r="E1188" s="8">
        <f>IF(V1188="","",V1188)</f>
        <v>24.950315143944099</v>
      </c>
      <c r="F1188" s="8">
        <f t="shared" ref="F1188:O1190" si="57">IF(W1188="","",W1188)</f>
        <v>47.617966043949799</v>
      </c>
      <c r="G1188" s="8">
        <f t="shared" si="57"/>
        <v>22.275850320822201</v>
      </c>
      <c r="H1188" s="8">
        <f t="shared" si="57"/>
        <v>5.0706944523309296</v>
      </c>
      <c r="I1188" s="8" t="str">
        <f t="shared" si="57"/>
        <v/>
      </c>
      <c r="J1188" s="8" t="str">
        <f t="shared" si="57"/>
        <v/>
      </c>
      <c r="K1188" s="8" t="str">
        <f t="shared" si="57"/>
        <v/>
      </c>
      <c r="L1188" s="8" t="str">
        <f t="shared" si="57"/>
        <v/>
      </c>
      <c r="M1188" s="8" t="str">
        <f t="shared" si="57"/>
        <v/>
      </c>
      <c r="N1188" s="8">
        <f t="shared" si="57"/>
        <v>5.67826926352848E-3</v>
      </c>
      <c r="O1188" s="8">
        <f t="shared" si="57"/>
        <v>7.9495769689398699E-2</v>
      </c>
      <c r="T1188" s="5" t="s">
        <v>344</v>
      </c>
      <c r="U1188" s="5" t="s">
        <v>15</v>
      </c>
      <c r="V1188" s="69">
        <v>24.950315143944099</v>
      </c>
      <c r="W1188" s="69">
        <v>47.617966043949799</v>
      </c>
      <c r="X1188" s="69">
        <v>22.275850320822201</v>
      </c>
      <c r="Y1188" s="69">
        <v>5.0706944523309296</v>
      </c>
      <c r="Z1188" s="69"/>
      <c r="AA1188" s="69"/>
      <c r="AB1188" s="69"/>
      <c r="AC1188" s="69"/>
      <c r="AD1188" s="69"/>
      <c r="AE1188" s="69">
        <v>5.67826926352848E-3</v>
      </c>
      <c r="AF1188" s="70">
        <v>7.9495769689398699E-2</v>
      </c>
    </row>
    <row r="1189" spans="2:32" s="5" customFormat="1" ht="13.5" customHeight="1">
      <c r="B1189" s="41" t="s">
        <v>68</v>
      </c>
      <c r="C1189" s="42"/>
      <c r="D1189" s="43"/>
      <c r="E1189" s="7">
        <f>IF(V1189="","",V1189)</f>
        <v>26.654495664080301</v>
      </c>
      <c r="F1189" s="7">
        <f t="shared" si="57"/>
        <v>48.377050500711498</v>
      </c>
      <c r="G1189" s="7">
        <f t="shared" si="57"/>
        <v>20.4043278653314</v>
      </c>
      <c r="H1189" s="7">
        <f t="shared" si="57"/>
        <v>4.4862673503906398</v>
      </c>
      <c r="I1189" s="7" t="str">
        <f t="shared" si="57"/>
        <v/>
      </c>
      <c r="J1189" s="7" t="str">
        <f t="shared" si="57"/>
        <v/>
      </c>
      <c r="K1189" s="7" t="str">
        <f t="shared" si="57"/>
        <v/>
      </c>
      <c r="L1189" s="7" t="str">
        <f t="shared" si="57"/>
        <v/>
      </c>
      <c r="M1189" s="7" t="str">
        <f t="shared" si="57"/>
        <v/>
      </c>
      <c r="N1189" s="7">
        <f t="shared" si="57"/>
        <v>5.3695599645609002E-3</v>
      </c>
      <c r="O1189" s="7">
        <f t="shared" si="57"/>
        <v>7.2489059521572197E-2</v>
      </c>
      <c r="U1189" s="5" t="s">
        <v>10</v>
      </c>
      <c r="V1189" s="69">
        <v>26.654495664080301</v>
      </c>
      <c r="W1189" s="69">
        <v>48.377050500711498</v>
      </c>
      <c r="X1189" s="69">
        <v>20.4043278653314</v>
      </c>
      <c r="Y1189" s="69">
        <v>4.4862673503906398</v>
      </c>
      <c r="Z1189" s="69"/>
      <c r="AA1189" s="69"/>
      <c r="AB1189" s="69"/>
      <c r="AC1189" s="69"/>
      <c r="AD1189" s="69"/>
      <c r="AE1189" s="69">
        <v>5.3695599645609002E-3</v>
      </c>
      <c r="AF1189" s="69">
        <v>7.2489059521572197E-2</v>
      </c>
    </row>
    <row r="1190" spans="2:32" s="5" customFormat="1" ht="13.5" customHeight="1">
      <c r="B1190" s="44" t="s">
        <v>14</v>
      </c>
      <c r="C1190" s="45"/>
      <c r="D1190" s="46"/>
      <c r="E1190" s="6">
        <f>IF(V1190="","",V1190)</f>
        <v>26.8</v>
      </c>
      <c r="F1190" s="6">
        <f t="shared" si="57"/>
        <v>48.1</v>
      </c>
      <c r="G1190" s="6">
        <f t="shared" si="57"/>
        <v>20.100000000000001</v>
      </c>
      <c r="H1190" s="6">
        <f t="shared" si="57"/>
        <v>4.9000000000000004</v>
      </c>
      <c r="I1190" s="6" t="str">
        <f t="shared" si="57"/>
        <v/>
      </c>
      <c r="J1190" s="6" t="str">
        <f t="shared" si="57"/>
        <v/>
      </c>
      <c r="K1190" s="6" t="str">
        <f t="shared" si="57"/>
        <v/>
      </c>
      <c r="L1190" s="6" t="str">
        <f t="shared" si="57"/>
        <v/>
      </c>
      <c r="M1190" s="6" t="str">
        <f t="shared" si="57"/>
        <v/>
      </c>
      <c r="N1190" s="6">
        <f t="shared" si="57"/>
        <v>0</v>
      </c>
      <c r="O1190" s="6">
        <f t="shared" si="57"/>
        <v>0.1</v>
      </c>
      <c r="U1190" s="5" t="s">
        <v>14</v>
      </c>
      <c r="V1190" s="69">
        <v>26.8</v>
      </c>
      <c r="W1190" s="69">
        <v>48.1</v>
      </c>
      <c r="X1190" s="69">
        <v>20.100000000000001</v>
      </c>
      <c r="Y1190" s="69">
        <v>4.9000000000000004</v>
      </c>
      <c r="Z1190" s="69"/>
      <c r="AA1190" s="69"/>
      <c r="AB1190" s="69"/>
      <c r="AC1190" s="69"/>
      <c r="AD1190" s="69"/>
      <c r="AE1190" s="69">
        <v>0</v>
      </c>
      <c r="AF1190" s="69">
        <v>0.1</v>
      </c>
    </row>
    <row r="1191" spans="2:32" s="5" customFormat="1" ht="3.75" customHeight="1">
      <c r="E1191" s="11"/>
      <c r="U1191" s="26"/>
      <c r="V1191" s="26"/>
      <c r="W1191" s="26"/>
      <c r="X1191" s="26"/>
      <c r="Y1191" s="26"/>
      <c r="AD1191" s="26"/>
      <c r="AE1191" s="26"/>
      <c r="AF1191" s="26"/>
    </row>
    <row r="1192" spans="2:32" s="5" customFormat="1" ht="12.75" customHeight="1">
      <c r="E1192" s="11"/>
    </row>
    <row r="1193" spans="2:32" s="5" customFormat="1" ht="12.75" customHeight="1">
      <c r="E1193" s="11"/>
    </row>
    <row r="1194" spans="2:32" s="5" customFormat="1" ht="12.75" customHeight="1">
      <c r="E1194" s="11"/>
    </row>
    <row r="1195" spans="2:32" s="5" customFormat="1" ht="12.75" customHeight="1">
      <c r="E1195" s="11"/>
    </row>
    <row r="1196" spans="2:32" s="5" customFormat="1" ht="12.75" customHeight="1">
      <c r="E1196" s="11"/>
    </row>
    <row r="1197" spans="2:32" s="5" customFormat="1" ht="12.75" customHeight="1">
      <c r="E1197" s="11"/>
    </row>
    <row r="1198" spans="2:32" s="5" customFormat="1" ht="12.75" customHeight="1">
      <c r="E1198" s="11"/>
    </row>
    <row r="1199" spans="2:32" s="5" customFormat="1" ht="12.75" customHeight="1">
      <c r="E1199" s="11"/>
    </row>
    <row r="1200" spans="2:32" s="5" customFormat="1" ht="12.75" customHeight="1">
      <c r="E1200" s="11"/>
    </row>
    <row r="1201" spans="2:32" s="5" customFormat="1" ht="12.75" customHeight="1">
      <c r="E1201" s="11"/>
    </row>
    <row r="1202" spans="2:32" s="5" customFormat="1" ht="12.75" customHeight="1">
      <c r="E1202" s="11"/>
    </row>
    <row r="1203" spans="2:32" s="5" customFormat="1" ht="12.75" customHeight="1">
      <c r="E1203" s="11"/>
    </row>
    <row r="1204" spans="2:32" s="5" customFormat="1" ht="15.6" customHeight="1">
      <c r="E1204" s="11"/>
    </row>
    <row r="1205" spans="2:32" s="5" customFormat="1" ht="13.5" customHeight="1">
      <c r="B1205" s="47" t="s">
        <v>7</v>
      </c>
      <c r="C1205" s="48"/>
      <c r="D1205" s="49"/>
      <c r="E1205" s="50" t="s">
        <v>8</v>
      </c>
      <c r="F1205" s="51"/>
      <c r="G1205" s="51"/>
      <c r="H1205" s="51"/>
      <c r="I1205" s="51"/>
      <c r="J1205" s="51"/>
      <c r="K1205" s="51"/>
      <c r="L1205" s="51"/>
      <c r="M1205" s="51"/>
      <c r="N1205" s="51"/>
      <c r="O1205" s="51"/>
    </row>
    <row r="1206" spans="2:32" s="5" customFormat="1" ht="18" customHeight="1">
      <c r="B1206" s="52" t="s">
        <v>156</v>
      </c>
      <c r="C1206" s="53"/>
      <c r="D1206" s="54"/>
      <c r="E1206" s="58" t="str">
        <f>U1208</f>
        <v>１，２年生のときに受けた授業では，自分の考えを発表する機会が与えられていたと思いますか</v>
      </c>
      <c r="F1206" s="59" t="s">
        <v>11</v>
      </c>
      <c r="G1206" s="59" t="s">
        <v>11</v>
      </c>
      <c r="H1206" s="59" t="s">
        <v>11</v>
      </c>
      <c r="I1206" s="59" t="s">
        <v>11</v>
      </c>
      <c r="J1206" s="59" t="s">
        <v>11</v>
      </c>
      <c r="K1206" s="59" t="s">
        <v>11</v>
      </c>
      <c r="L1206" s="59" t="s">
        <v>11</v>
      </c>
      <c r="M1206" s="59"/>
      <c r="N1206" s="59"/>
      <c r="O1206" s="59" t="s">
        <v>11</v>
      </c>
    </row>
    <row r="1207" spans="2:32" s="5" customFormat="1" ht="18" customHeight="1">
      <c r="B1207" s="55"/>
      <c r="C1207" s="56"/>
      <c r="D1207" s="57"/>
      <c r="E1207" s="59" t="s">
        <v>11</v>
      </c>
      <c r="F1207" s="59" t="s">
        <v>11</v>
      </c>
      <c r="G1207" s="59" t="s">
        <v>11</v>
      </c>
      <c r="H1207" s="59" t="s">
        <v>11</v>
      </c>
      <c r="I1207" s="59" t="s">
        <v>11</v>
      </c>
      <c r="J1207" s="59" t="s">
        <v>11</v>
      </c>
      <c r="K1207" s="59" t="s">
        <v>11</v>
      </c>
      <c r="L1207" s="59" t="s">
        <v>11</v>
      </c>
      <c r="M1207" s="59"/>
      <c r="N1207" s="59"/>
      <c r="O1207" s="59" t="s">
        <v>11</v>
      </c>
      <c r="V1207" s="5">
        <v>1</v>
      </c>
      <c r="W1207" s="5">
        <v>2</v>
      </c>
      <c r="X1207" s="5">
        <v>3</v>
      </c>
      <c r="Y1207" s="5">
        <v>4</v>
      </c>
      <c r="Z1207" s="5">
        <v>5</v>
      </c>
      <c r="AA1207" s="5">
        <v>6</v>
      </c>
      <c r="AB1207" s="5">
        <v>7</v>
      </c>
      <c r="AC1207" s="5">
        <v>8</v>
      </c>
      <c r="AD1207" s="5">
        <v>9</v>
      </c>
      <c r="AE1207" s="5">
        <v>10</v>
      </c>
      <c r="AF1207" s="5">
        <v>11</v>
      </c>
    </row>
    <row r="1208" spans="2:32" s="5" customFormat="1" ht="13.5" customHeight="1" thickBot="1">
      <c r="B1208" s="35" t="s">
        <v>9</v>
      </c>
      <c r="C1208" s="36"/>
      <c r="D1208" s="37"/>
      <c r="E1208" s="10" t="s">
        <v>104</v>
      </c>
      <c r="F1208" s="10" t="s">
        <v>0</v>
      </c>
      <c r="G1208" s="10" t="s">
        <v>1</v>
      </c>
      <c r="H1208" s="10" t="s">
        <v>2</v>
      </c>
      <c r="I1208" s="10" t="s">
        <v>3</v>
      </c>
      <c r="J1208" s="10" t="s">
        <v>4</v>
      </c>
      <c r="K1208" s="10" t="s">
        <v>5</v>
      </c>
      <c r="L1208" s="10" t="s">
        <v>6</v>
      </c>
      <c r="M1208" s="10" t="s">
        <v>313</v>
      </c>
      <c r="N1208" s="10" t="s">
        <v>317</v>
      </c>
      <c r="O1208" s="9" t="s">
        <v>103</v>
      </c>
      <c r="U1208" s="26" t="s">
        <v>38</v>
      </c>
      <c r="V1208" s="26" t="s">
        <v>301</v>
      </c>
      <c r="W1208" s="26" t="s">
        <v>302</v>
      </c>
      <c r="X1208" s="26" t="s">
        <v>303</v>
      </c>
      <c r="Y1208" s="26" t="s">
        <v>304</v>
      </c>
      <c r="AD1208" s="26"/>
      <c r="AE1208" s="26" t="s">
        <v>172</v>
      </c>
      <c r="AF1208" s="26" t="s">
        <v>173</v>
      </c>
    </row>
    <row r="1209" spans="2:32" s="5" customFormat="1" ht="13.5" customHeight="1" thickBot="1">
      <c r="B1209" s="38" t="s">
        <v>345</v>
      </c>
      <c r="C1209" s="39"/>
      <c r="D1209" s="40"/>
      <c r="E1209" s="8">
        <f>IF(V1209="","",V1209)</f>
        <v>38.725796377264203</v>
      </c>
      <c r="F1209" s="8">
        <f t="shared" ref="F1209:O1211" si="58">IF(W1209="","",W1209)</f>
        <v>42.802793708477701</v>
      </c>
      <c r="G1209" s="8">
        <f t="shared" si="58"/>
        <v>14.5306910453694</v>
      </c>
      <c r="H1209" s="8">
        <f t="shared" si="58"/>
        <v>3.82715348361819</v>
      </c>
      <c r="I1209" s="8" t="str">
        <f t="shared" si="58"/>
        <v/>
      </c>
      <c r="J1209" s="8" t="str">
        <f t="shared" si="58"/>
        <v/>
      </c>
      <c r="K1209" s="8" t="str">
        <f t="shared" si="58"/>
        <v/>
      </c>
      <c r="L1209" s="8" t="str">
        <f t="shared" si="58"/>
        <v/>
      </c>
      <c r="M1209" s="8" t="str">
        <f t="shared" si="58"/>
        <v/>
      </c>
      <c r="N1209" s="8">
        <f t="shared" si="58"/>
        <v>1.7034807790585402E-2</v>
      </c>
      <c r="O1209" s="8">
        <f t="shared" si="58"/>
        <v>9.65305774799841E-2</v>
      </c>
      <c r="T1209" s="5" t="s">
        <v>344</v>
      </c>
      <c r="U1209" s="5" t="s">
        <v>15</v>
      </c>
      <c r="V1209" s="69">
        <v>38.725796377264203</v>
      </c>
      <c r="W1209" s="69">
        <v>42.802793708477701</v>
      </c>
      <c r="X1209" s="69">
        <v>14.5306910453694</v>
      </c>
      <c r="Y1209" s="69">
        <v>3.82715348361819</v>
      </c>
      <c r="Z1209" s="69"/>
      <c r="AA1209" s="69"/>
      <c r="AB1209" s="69"/>
      <c r="AC1209" s="69"/>
      <c r="AD1209" s="69"/>
      <c r="AE1209" s="69">
        <v>1.7034807790585402E-2</v>
      </c>
      <c r="AF1209" s="70">
        <v>9.65305774799841E-2</v>
      </c>
    </row>
    <row r="1210" spans="2:32" s="5" customFormat="1" ht="13.5" customHeight="1">
      <c r="B1210" s="41" t="s">
        <v>68</v>
      </c>
      <c r="C1210" s="42"/>
      <c r="D1210" s="43"/>
      <c r="E1210" s="7">
        <f>IF(V1210="","",V1210)</f>
        <v>41.791285204177498</v>
      </c>
      <c r="F1210" s="7">
        <f t="shared" si="58"/>
        <v>41.683894004886298</v>
      </c>
      <c r="G1210" s="7">
        <f t="shared" si="58"/>
        <v>13.0346068139716</v>
      </c>
      <c r="H1210" s="7">
        <f t="shared" si="58"/>
        <v>3.3855075576556501</v>
      </c>
      <c r="I1210" s="7" t="str">
        <f t="shared" si="58"/>
        <v/>
      </c>
      <c r="J1210" s="7" t="str">
        <f t="shared" si="58"/>
        <v/>
      </c>
      <c r="K1210" s="7" t="str">
        <f t="shared" si="58"/>
        <v/>
      </c>
      <c r="L1210" s="7" t="str">
        <f t="shared" si="58"/>
        <v/>
      </c>
      <c r="M1210" s="7" t="str">
        <f t="shared" si="58"/>
        <v/>
      </c>
      <c r="N1210" s="7">
        <f t="shared" si="58"/>
        <v>1.6108679893682702E-2</v>
      </c>
      <c r="O1210" s="7">
        <f t="shared" si="58"/>
        <v>8.8597739415254895E-2</v>
      </c>
      <c r="U1210" s="5" t="s">
        <v>10</v>
      </c>
      <c r="V1210" s="69">
        <v>41.791285204177498</v>
      </c>
      <c r="W1210" s="69">
        <v>41.683894004886298</v>
      </c>
      <c r="X1210" s="69">
        <v>13.0346068139716</v>
      </c>
      <c r="Y1210" s="69">
        <v>3.3855075576556501</v>
      </c>
      <c r="Z1210" s="69"/>
      <c r="AA1210" s="69"/>
      <c r="AB1210" s="69"/>
      <c r="AC1210" s="69"/>
      <c r="AD1210" s="69"/>
      <c r="AE1210" s="69">
        <v>1.6108679893682702E-2</v>
      </c>
      <c r="AF1210" s="69">
        <v>8.8597739415254895E-2</v>
      </c>
    </row>
    <row r="1211" spans="2:32" s="5" customFormat="1" ht="13.5" customHeight="1">
      <c r="B1211" s="44" t="s">
        <v>14</v>
      </c>
      <c r="C1211" s="45"/>
      <c r="D1211" s="46"/>
      <c r="E1211" s="6">
        <f>IF(V1211="","",V1211)</f>
        <v>42.5</v>
      </c>
      <c r="F1211" s="6">
        <f t="shared" si="58"/>
        <v>41.9</v>
      </c>
      <c r="G1211" s="6">
        <f t="shared" si="58"/>
        <v>12.1</v>
      </c>
      <c r="H1211" s="6">
        <f t="shared" si="58"/>
        <v>3.3</v>
      </c>
      <c r="I1211" s="6" t="str">
        <f t="shared" si="58"/>
        <v/>
      </c>
      <c r="J1211" s="6" t="str">
        <f t="shared" si="58"/>
        <v/>
      </c>
      <c r="K1211" s="6" t="str">
        <f t="shared" si="58"/>
        <v/>
      </c>
      <c r="L1211" s="6" t="str">
        <f t="shared" si="58"/>
        <v/>
      </c>
      <c r="M1211" s="6" t="str">
        <f t="shared" si="58"/>
        <v/>
      </c>
      <c r="N1211" s="6">
        <f t="shared" si="58"/>
        <v>0</v>
      </c>
      <c r="O1211" s="6">
        <f t="shared" si="58"/>
        <v>0.1</v>
      </c>
      <c r="U1211" s="5" t="s">
        <v>14</v>
      </c>
      <c r="V1211" s="69">
        <v>42.5</v>
      </c>
      <c r="W1211" s="69">
        <v>41.9</v>
      </c>
      <c r="X1211" s="69">
        <v>12.1</v>
      </c>
      <c r="Y1211" s="69">
        <v>3.3</v>
      </c>
      <c r="Z1211" s="69"/>
      <c r="AA1211" s="69"/>
      <c r="AB1211" s="69"/>
      <c r="AC1211" s="69"/>
      <c r="AD1211" s="69"/>
      <c r="AE1211" s="69">
        <v>0</v>
      </c>
      <c r="AF1211" s="69">
        <v>0.1</v>
      </c>
    </row>
    <row r="1212" spans="2:32" s="5" customFormat="1" ht="3.75" customHeight="1">
      <c r="E1212" s="11"/>
      <c r="U1212" s="26"/>
      <c r="V1212" s="26"/>
      <c r="W1212" s="26"/>
      <c r="X1212" s="26"/>
      <c r="Y1212" s="26"/>
      <c r="AD1212" s="26"/>
      <c r="AE1212" s="26"/>
      <c r="AF1212" s="26"/>
    </row>
    <row r="1213" spans="2:32" s="5" customFormat="1" ht="12.75" customHeight="1">
      <c r="E1213" s="11"/>
    </row>
    <row r="1214" spans="2:32" s="5" customFormat="1" ht="12.75" customHeight="1">
      <c r="E1214" s="11"/>
    </row>
    <row r="1215" spans="2:32" s="5" customFormat="1" ht="12.75" customHeight="1">
      <c r="E1215" s="11"/>
    </row>
    <row r="1216" spans="2:32" s="5" customFormat="1" ht="12.75" customHeight="1">
      <c r="E1216" s="11"/>
    </row>
    <row r="1217" spans="2:32" s="5" customFormat="1" ht="12.75" customHeight="1">
      <c r="E1217" s="11"/>
    </row>
    <row r="1218" spans="2:32" s="5" customFormat="1" ht="12.75" customHeight="1">
      <c r="E1218" s="11"/>
    </row>
    <row r="1219" spans="2:32" s="5" customFormat="1" ht="12.75" customHeight="1">
      <c r="E1219" s="11"/>
    </row>
    <row r="1220" spans="2:32" s="5" customFormat="1" ht="12.75" customHeight="1">
      <c r="E1220" s="11"/>
    </row>
    <row r="1221" spans="2:32" s="5" customFormat="1" ht="12.75" customHeight="1">
      <c r="E1221" s="11"/>
    </row>
    <row r="1222" spans="2:32" s="5" customFormat="1" ht="12.75" customHeight="1">
      <c r="E1222" s="11"/>
    </row>
    <row r="1223" spans="2:32" s="5" customFormat="1" ht="12.75" customHeight="1">
      <c r="E1223" s="11"/>
    </row>
    <row r="1224" spans="2:32" s="5" customFormat="1" ht="12.75" customHeight="1">
      <c r="E1224" s="11"/>
    </row>
    <row r="1225" spans="2:32" s="5" customFormat="1" ht="13.5" customHeight="1">
      <c r="E1225" s="11"/>
    </row>
    <row r="1226" spans="2:32" s="5" customFormat="1" ht="13.5" customHeight="1">
      <c r="B1226" s="47" t="s">
        <v>7</v>
      </c>
      <c r="C1226" s="48"/>
      <c r="D1226" s="49"/>
      <c r="E1226" s="50" t="s">
        <v>8</v>
      </c>
      <c r="F1226" s="51"/>
      <c r="G1226" s="51"/>
      <c r="H1226" s="51"/>
      <c r="I1226" s="51"/>
      <c r="J1226" s="51"/>
      <c r="K1226" s="51"/>
      <c r="L1226" s="51"/>
      <c r="M1226" s="51"/>
      <c r="N1226" s="51"/>
      <c r="O1226" s="51"/>
    </row>
    <row r="1227" spans="2:32" s="5" customFormat="1" ht="18" customHeight="1">
      <c r="B1227" s="52" t="s">
        <v>92</v>
      </c>
      <c r="C1227" s="53"/>
      <c r="D1227" s="54"/>
      <c r="E1227" s="58" t="str">
        <f>U1229</f>
        <v>１，２年生のときに受けた授業では，生徒の間で話し合う活動をよく行っていたと思いますか</v>
      </c>
      <c r="F1227" s="59" t="s">
        <v>11</v>
      </c>
      <c r="G1227" s="59" t="s">
        <v>11</v>
      </c>
      <c r="H1227" s="59" t="s">
        <v>11</v>
      </c>
      <c r="I1227" s="59" t="s">
        <v>11</v>
      </c>
      <c r="J1227" s="59" t="s">
        <v>11</v>
      </c>
      <c r="K1227" s="59" t="s">
        <v>11</v>
      </c>
      <c r="L1227" s="59" t="s">
        <v>11</v>
      </c>
      <c r="M1227" s="59"/>
      <c r="N1227" s="59"/>
      <c r="O1227" s="59" t="s">
        <v>11</v>
      </c>
    </row>
    <row r="1228" spans="2:32" s="5" customFormat="1" ht="18" customHeight="1">
      <c r="B1228" s="55"/>
      <c r="C1228" s="56"/>
      <c r="D1228" s="57"/>
      <c r="E1228" s="59" t="s">
        <v>11</v>
      </c>
      <c r="F1228" s="59" t="s">
        <v>11</v>
      </c>
      <c r="G1228" s="59" t="s">
        <v>11</v>
      </c>
      <c r="H1228" s="59" t="s">
        <v>11</v>
      </c>
      <c r="I1228" s="59" t="s">
        <v>11</v>
      </c>
      <c r="J1228" s="59" t="s">
        <v>11</v>
      </c>
      <c r="K1228" s="59" t="s">
        <v>11</v>
      </c>
      <c r="L1228" s="59" t="s">
        <v>11</v>
      </c>
      <c r="M1228" s="59"/>
      <c r="N1228" s="59"/>
      <c r="O1228" s="59" t="s">
        <v>11</v>
      </c>
      <c r="V1228" s="5">
        <v>1</v>
      </c>
      <c r="W1228" s="5">
        <v>2</v>
      </c>
      <c r="X1228" s="5">
        <v>3</v>
      </c>
      <c r="Y1228" s="5">
        <v>4</v>
      </c>
      <c r="Z1228" s="5">
        <v>5</v>
      </c>
      <c r="AA1228" s="5">
        <v>6</v>
      </c>
      <c r="AB1228" s="5">
        <v>7</v>
      </c>
      <c r="AC1228" s="5">
        <v>8</v>
      </c>
      <c r="AD1228" s="5">
        <v>9</v>
      </c>
      <c r="AE1228" s="5">
        <v>10</v>
      </c>
      <c r="AF1228" s="5">
        <v>11</v>
      </c>
    </row>
    <row r="1229" spans="2:32" s="5" customFormat="1" ht="13.5" customHeight="1" thickBot="1">
      <c r="B1229" s="35" t="s">
        <v>9</v>
      </c>
      <c r="C1229" s="36"/>
      <c r="D1229" s="37"/>
      <c r="E1229" s="10" t="s">
        <v>104</v>
      </c>
      <c r="F1229" s="10" t="s">
        <v>0</v>
      </c>
      <c r="G1229" s="10" t="s">
        <v>1</v>
      </c>
      <c r="H1229" s="10" t="s">
        <v>2</v>
      </c>
      <c r="I1229" s="10" t="s">
        <v>3</v>
      </c>
      <c r="J1229" s="10" t="s">
        <v>4</v>
      </c>
      <c r="K1229" s="10" t="s">
        <v>5</v>
      </c>
      <c r="L1229" s="10" t="s">
        <v>6</v>
      </c>
      <c r="M1229" s="10" t="s">
        <v>313</v>
      </c>
      <c r="N1229" s="10" t="s">
        <v>317</v>
      </c>
      <c r="O1229" s="9" t="s">
        <v>103</v>
      </c>
      <c r="U1229" s="26" t="s">
        <v>39</v>
      </c>
      <c r="V1229" s="26" t="s">
        <v>301</v>
      </c>
      <c r="W1229" s="26" t="s">
        <v>302</v>
      </c>
      <c r="X1229" s="26" t="s">
        <v>303</v>
      </c>
      <c r="Y1229" s="26" t="s">
        <v>304</v>
      </c>
      <c r="AD1229" s="26"/>
      <c r="AE1229" s="26" t="s">
        <v>172</v>
      </c>
      <c r="AF1229" s="26" t="s">
        <v>173</v>
      </c>
    </row>
    <row r="1230" spans="2:32" s="5" customFormat="1" ht="13.5" customHeight="1" thickBot="1">
      <c r="B1230" s="38" t="s">
        <v>345</v>
      </c>
      <c r="C1230" s="39"/>
      <c r="D1230" s="40"/>
      <c r="E1230" s="8">
        <f>IF(V1230="","",V1230)</f>
        <v>30.003974788484499</v>
      </c>
      <c r="F1230" s="8">
        <f t="shared" ref="F1230:O1232" si="59">IF(W1230="","",W1230)</f>
        <v>44.404065640792702</v>
      </c>
      <c r="G1230" s="8">
        <f t="shared" si="59"/>
        <v>21.134518198853002</v>
      </c>
      <c r="H1230" s="8">
        <f t="shared" si="59"/>
        <v>4.3495542558628104</v>
      </c>
      <c r="I1230" s="8" t="str">
        <f t="shared" si="59"/>
        <v/>
      </c>
      <c r="J1230" s="8" t="str">
        <f t="shared" si="59"/>
        <v/>
      </c>
      <c r="K1230" s="8" t="str">
        <f t="shared" si="59"/>
        <v/>
      </c>
      <c r="L1230" s="8" t="str">
        <f t="shared" si="59"/>
        <v/>
      </c>
      <c r="M1230" s="8" t="str">
        <f t="shared" si="59"/>
        <v/>
      </c>
      <c r="N1230" s="8">
        <f t="shared" si="59"/>
        <v>1.1356538527057E-2</v>
      </c>
      <c r="O1230" s="8">
        <f t="shared" si="59"/>
        <v>9.65305774799841E-2</v>
      </c>
      <c r="T1230" s="5" t="s">
        <v>344</v>
      </c>
      <c r="U1230" s="5" t="s">
        <v>15</v>
      </c>
      <c r="V1230" s="69">
        <v>30.003974788484499</v>
      </c>
      <c r="W1230" s="69">
        <v>44.404065640792702</v>
      </c>
      <c r="X1230" s="69">
        <v>21.134518198853002</v>
      </c>
      <c r="Y1230" s="69">
        <v>4.3495542558628104</v>
      </c>
      <c r="Z1230" s="69"/>
      <c r="AA1230" s="69"/>
      <c r="AB1230" s="69"/>
      <c r="AC1230" s="69"/>
      <c r="AD1230" s="69"/>
      <c r="AE1230" s="69">
        <v>1.1356538527057E-2</v>
      </c>
      <c r="AF1230" s="70">
        <v>9.65305774799841E-2</v>
      </c>
    </row>
    <row r="1231" spans="2:32" s="5" customFormat="1" ht="13.5" customHeight="1">
      <c r="B1231" s="41" t="s">
        <v>68</v>
      </c>
      <c r="C1231" s="42"/>
      <c r="D1231" s="43"/>
      <c r="E1231" s="7">
        <f>IF(V1231="","",V1231)</f>
        <v>34.993422289043401</v>
      </c>
      <c r="F1231" s="7">
        <f t="shared" si="59"/>
        <v>43.855881010551201</v>
      </c>
      <c r="G1231" s="7">
        <f t="shared" si="59"/>
        <v>17.485972024592598</v>
      </c>
      <c r="H1231" s="7">
        <f t="shared" si="59"/>
        <v>3.5653878164684398</v>
      </c>
      <c r="I1231" s="7" t="str">
        <f t="shared" si="59"/>
        <v/>
      </c>
      <c r="J1231" s="7" t="str">
        <f t="shared" si="59"/>
        <v/>
      </c>
      <c r="K1231" s="7" t="str">
        <f t="shared" si="59"/>
        <v/>
      </c>
      <c r="L1231" s="7" t="str">
        <f t="shared" si="59"/>
        <v/>
      </c>
      <c r="M1231" s="7" t="str">
        <f t="shared" si="59"/>
        <v/>
      </c>
      <c r="N1231" s="7">
        <f t="shared" si="59"/>
        <v>1.07391199291218E-2</v>
      </c>
      <c r="O1231" s="7">
        <f t="shared" si="59"/>
        <v>8.8597739415254895E-2</v>
      </c>
      <c r="U1231" s="5" t="s">
        <v>10</v>
      </c>
      <c r="V1231" s="69">
        <v>34.993422289043401</v>
      </c>
      <c r="W1231" s="69">
        <v>43.855881010551201</v>
      </c>
      <c r="X1231" s="69">
        <v>17.485972024592598</v>
      </c>
      <c r="Y1231" s="69">
        <v>3.5653878164684398</v>
      </c>
      <c r="Z1231" s="69"/>
      <c r="AA1231" s="69"/>
      <c r="AB1231" s="69"/>
      <c r="AC1231" s="69"/>
      <c r="AD1231" s="69"/>
      <c r="AE1231" s="69">
        <v>1.07391199291218E-2</v>
      </c>
      <c r="AF1231" s="69">
        <v>8.8597739415254895E-2</v>
      </c>
    </row>
    <row r="1232" spans="2:32" s="5" customFormat="1" ht="13.5" customHeight="1">
      <c r="B1232" s="44" t="s">
        <v>14</v>
      </c>
      <c r="C1232" s="45"/>
      <c r="D1232" s="46"/>
      <c r="E1232" s="6">
        <f>IF(V1232="","",V1232)</f>
        <v>38.9</v>
      </c>
      <c r="F1232" s="6">
        <f t="shared" si="59"/>
        <v>42.9</v>
      </c>
      <c r="G1232" s="6">
        <f t="shared" si="59"/>
        <v>14.8</v>
      </c>
      <c r="H1232" s="6">
        <f t="shared" si="59"/>
        <v>3.2</v>
      </c>
      <c r="I1232" s="6" t="str">
        <f t="shared" si="59"/>
        <v/>
      </c>
      <c r="J1232" s="6" t="str">
        <f t="shared" si="59"/>
        <v/>
      </c>
      <c r="K1232" s="6" t="str">
        <f t="shared" si="59"/>
        <v/>
      </c>
      <c r="L1232" s="6" t="str">
        <f t="shared" si="59"/>
        <v/>
      </c>
      <c r="M1232" s="6" t="str">
        <f t="shared" si="59"/>
        <v/>
      </c>
      <c r="N1232" s="6">
        <f t="shared" si="59"/>
        <v>0</v>
      </c>
      <c r="O1232" s="6">
        <f t="shared" si="59"/>
        <v>0.2</v>
      </c>
      <c r="U1232" s="5" t="s">
        <v>14</v>
      </c>
      <c r="V1232" s="69">
        <v>38.9</v>
      </c>
      <c r="W1232" s="69">
        <v>42.9</v>
      </c>
      <c r="X1232" s="69">
        <v>14.8</v>
      </c>
      <c r="Y1232" s="69">
        <v>3.2</v>
      </c>
      <c r="Z1232" s="69"/>
      <c r="AA1232" s="69"/>
      <c r="AB1232" s="69"/>
      <c r="AC1232" s="69"/>
      <c r="AD1232" s="69"/>
      <c r="AE1232" s="69">
        <v>0</v>
      </c>
      <c r="AF1232" s="69">
        <v>0.2</v>
      </c>
    </row>
    <row r="1233" spans="2:32" s="5" customFormat="1" ht="3.75" customHeight="1">
      <c r="E1233" s="11"/>
      <c r="U1233" s="26"/>
      <c r="V1233" s="26"/>
      <c r="W1233" s="26"/>
      <c r="X1233" s="26"/>
      <c r="Y1233" s="26"/>
      <c r="AD1233" s="26"/>
      <c r="AE1233" s="26"/>
      <c r="AF1233" s="26"/>
    </row>
    <row r="1234" spans="2:32" s="5" customFormat="1" ht="12.75" customHeight="1">
      <c r="E1234" s="11"/>
    </row>
    <row r="1235" spans="2:32" s="5" customFormat="1" ht="12.75" customHeight="1">
      <c r="E1235" s="11"/>
    </row>
    <row r="1236" spans="2:32" s="5" customFormat="1" ht="12.75" customHeight="1">
      <c r="E1236" s="11"/>
    </row>
    <row r="1237" spans="2:32" s="5" customFormat="1" ht="12.75" customHeight="1">
      <c r="E1237" s="11"/>
    </row>
    <row r="1238" spans="2:32" s="5" customFormat="1" ht="12.75" customHeight="1">
      <c r="E1238" s="11"/>
    </row>
    <row r="1239" spans="2:32" s="5" customFormat="1" ht="12.75" customHeight="1">
      <c r="E1239" s="11"/>
    </row>
    <row r="1240" spans="2:32" s="5" customFormat="1" ht="12.75" customHeight="1">
      <c r="E1240" s="11"/>
    </row>
    <row r="1241" spans="2:32" s="5" customFormat="1" ht="12.75" customHeight="1">
      <c r="E1241" s="11"/>
    </row>
    <row r="1242" spans="2:32" s="5" customFormat="1" ht="12.75" customHeight="1">
      <c r="E1242" s="11"/>
    </row>
    <row r="1243" spans="2:32" s="5" customFormat="1" ht="12.75" customHeight="1">
      <c r="E1243" s="11"/>
    </row>
    <row r="1244" spans="2:32" s="5" customFormat="1" ht="12.75" customHeight="1">
      <c r="E1244" s="11"/>
    </row>
    <row r="1245" spans="2:32" s="5" customFormat="1" ht="12.75" customHeight="1">
      <c r="E1245" s="11"/>
    </row>
    <row r="1246" spans="2:32" s="5" customFormat="1" ht="13.5" customHeight="1">
      <c r="E1246" s="11"/>
    </row>
    <row r="1247" spans="2:32" s="5" customFormat="1" ht="13.5" customHeight="1">
      <c r="B1247" s="47" t="s">
        <v>7</v>
      </c>
      <c r="C1247" s="48"/>
      <c r="D1247" s="49"/>
      <c r="E1247" s="50" t="s">
        <v>8</v>
      </c>
      <c r="F1247" s="51"/>
      <c r="G1247" s="51"/>
      <c r="H1247" s="51"/>
      <c r="I1247" s="51"/>
      <c r="J1247" s="51"/>
      <c r="K1247" s="51"/>
      <c r="L1247" s="51"/>
      <c r="M1247" s="51"/>
      <c r="N1247" s="51"/>
      <c r="O1247" s="51"/>
    </row>
    <row r="1248" spans="2:32" s="5" customFormat="1" ht="18" customHeight="1">
      <c r="B1248" s="52" t="s">
        <v>155</v>
      </c>
      <c r="C1248" s="53"/>
      <c r="D1248" s="54"/>
      <c r="E1248" s="58" t="str">
        <f>U1250</f>
        <v>１，２年生のときに受けた授業では，学級やグループの中で自分たちで課題を立てて，その解決に向けて情報を集め，話し合いながら整理して，発表するなどの学習活動に取り組んでいたと思いますか</v>
      </c>
      <c r="F1248" s="59" t="s">
        <v>11</v>
      </c>
      <c r="G1248" s="59" t="s">
        <v>11</v>
      </c>
      <c r="H1248" s="59" t="s">
        <v>11</v>
      </c>
      <c r="I1248" s="59" t="s">
        <v>11</v>
      </c>
      <c r="J1248" s="59" t="s">
        <v>11</v>
      </c>
      <c r="K1248" s="59" t="s">
        <v>11</v>
      </c>
      <c r="L1248" s="59" t="s">
        <v>11</v>
      </c>
      <c r="M1248" s="59"/>
      <c r="N1248" s="59"/>
      <c r="O1248" s="59" t="s">
        <v>11</v>
      </c>
    </row>
    <row r="1249" spans="2:32" s="5" customFormat="1" ht="18" customHeight="1">
      <c r="B1249" s="55"/>
      <c r="C1249" s="56"/>
      <c r="D1249" s="57"/>
      <c r="E1249" s="59" t="s">
        <v>11</v>
      </c>
      <c r="F1249" s="59" t="s">
        <v>11</v>
      </c>
      <c r="G1249" s="59" t="s">
        <v>11</v>
      </c>
      <c r="H1249" s="59" t="s">
        <v>11</v>
      </c>
      <c r="I1249" s="59" t="s">
        <v>11</v>
      </c>
      <c r="J1249" s="59" t="s">
        <v>11</v>
      </c>
      <c r="K1249" s="59" t="s">
        <v>11</v>
      </c>
      <c r="L1249" s="59" t="s">
        <v>11</v>
      </c>
      <c r="M1249" s="59"/>
      <c r="N1249" s="59"/>
      <c r="O1249" s="59" t="s">
        <v>11</v>
      </c>
      <c r="V1249" s="5">
        <v>1</v>
      </c>
      <c r="W1249" s="5">
        <v>2</v>
      </c>
      <c r="X1249" s="5">
        <v>3</v>
      </c>
      <c r="Y1249" s="5">
        <v>4</v>
      </c>
      <c r="Z1249" s="5">
        <v>5</v>
      </c>
      <c r="AA1249" s="5">
        <v>6</v>
      </c>
      <c r="AB1249" s="5">
        <v>7</v>
      </c>
      <c r="AC1249" s="5">
        <v>8</v>
      </c>
      <c r="AD1249" s="5">
        <v>9</v>
      </c>
      <c r="AE1249" s="5">
        <v>10</v>
      </c>
      <c r="AF1249" s="5">
        <v>11</v>
      </c>
    </row>
    <row r="1250" spans="2:32" s="5" customFormat="1" ht="13.5" customHeight="1" thickBot="1">
      <c r="B1250" s="35" t="s">
        <v>9</v>
      </c>
      <c r="C1250" s="36"/>
      <c r="D1250" s="37"/>
      <c r="E1250" s="10" t="s">
        <v>104</v>
      </c>
      <c r="F1250" s="10" t="s">
        <v>0</v>
      </c>
      <c r="G1250" s="10" t="s">
        <v>1</v>
      </c>
      <c r="H1250" s="10" t="s">
        <v>2</v>
      </c>
      <c r="I1250" s="10" t="s">
        <v>3</v>
      </c>
      <c r="J1250" s="10" t="s">
        <v>4</v>
      </c>
      <c r="K1250" s="10" t="s">
        <v>5</v>
      </c>
      <c r="L1250" s="10" t="s">
        <v>6</v>
      </c>
      <c r="M1250" s="10" t="s">
        <v>313</v>
      </c>
      <c r="N1250" s="10" t="s">
        <v>317</v>
      </c>
      <c r="O1250" s="9" t="s">
        <v>103</v>
      </c>
      <c r="U1250" s="26" t="s">
        <v>101</v>
      </c>
      <c r="V1250" s="26" t="s">
        <v>301</v>
      </c>
      <c r="W1250" s="26" t="s">
        <v>302</v>
      </c>
      <c r="X1250" s="26" t="s">
        <v>303</v>
      </c>
      <c r="Y1250" s="26" t="s">
        <v>304</v>
      </c>
      <c r="AE1250" s="26" t="s">
        <v>172</v>
      </c>
      <c r="AF1250" s="26" t="s">
        <v>173</v>
      </c>
    </row>
    <row r="1251" spans="2:32" s="5" customFormat="1" ht="13.5" customHeight="1" thickBot="1">
      <c r="B1251" s="38" t="s">
        <v>345</v>
      </c>
      <c r="C1251" s="39"/>
      <c r="D1251" s="40"/>
      <c r="E1251" s="8">
        <f>IF(V1251="","",V1251)</f>
        <v>20.0102208846744</v>
      </c>
      <c r="F1251" s="8">
        <f t="shared" ref="F1251:O1253" si="60">IF(W1251="","",W1251)</f>
        <v>45.539719493498403</v>
      </c>
      <c r="G1251" s="8">
        <f t="shared" si="60"/>
        <v>27.5225711203225</v>
      </c>
      <c r="H1251" s="8">
        <f t="shared" si="60"/>
        <v>6.7968883084435898</v>
      </c>
      <c r="I1251" s="8" t="str">
        <f t="shared" si="60"/>
        <v/>
      </c>
      <c r="J1251" s="8" t="str">
        <f t="shared" si="60"/>
        <v/>
      </c>
      <c r="K1251" s="8" t="str">
        <f t="shared" si="60"/>
        <v/>
      </c>
      <c r="L1251" s="8" t="str">
        <f t="shared" si="60"/>
        <v/>
      </c>
      <c r="M1251" s="8" t="str">
        <f t="shared" si="60"/>
        <v/>
      </c>
      <c r="N1251" s="8">
        <f t="shared" si="60"/>
        <v>1.1356538527057E-2</v>
      </c>
      <c r="O1251" s="8">
        <f t="shared" si="60"/>
        <v>0.11924365453409801</v>
      </c>
      <c r="T1251" s="5" t="s">
        <v>344</v>
      </c>
      <c r="U1251" s="5" t="s">
        <v>15</v>
      </c>
      <c r="V1251" s="69">
        <v>20.0102208846744</v>
      </c>
      <c r="W1251" s="69">
        <v>45.539719493498403</v>
      </c>
      <c r="X1251" s="69">
        <v>27.5225711203225</v>
      </c>
      <c r="Y1251" s="69">
        <v>6.7968883084435898</v>
      </c>
      <c r="Z1251" s="69"/>
      <c r="AA1251" s="69"/>
      <c r="AB1251" s="69"/>
      <c r="AC1251" s="69"/>
      <c r="AD1251" s="69"/>
      <c r="AE1251" s="69">
        <v>1.1356538527057E-2</v>
      </c>
      <c r="AF1251" s="70">
        <v>0.11924365453409801</v>
      </c>
    </row>
    <row r="1252" spans="2:32" s="5" customFormat="1" ht="13.5" customHeight="1">
      <c r="B1252" s="41" t="s">
        <v>68</v>
      </c>
      <c r="C1252" s="42"/>
      <c r="D1252" s="43"/>
      <c r="E1252" s="7">
        <f>IF(V1252="","",V1252)</f>
        <v>23.091792627594199</v>
      </c>
      <c r="F1252" s="7">
        <f t="shared" si="60"/>
        <v>46.7581281713964</v>
      </c>
      <c r="G1252" s="7">
        <f t="shared" si="60"/>
        <v>24.375117459124201</v>
      </c>
      <c r="H1252" s="7">
        <f t="shared" si="60"/>
        <v>5.6514618627003497</v>
      </c>
      <c r="I1252" s="7" t="str">
        <f t="shared" si="60"/>
        <v/>
      </c>
      <c r="J1252" s="7" t="str">
        <f t="shared" si="60"/>
        <v/>
      </c>
      <c r="K1252" s="7" t="str">
        <f t="shared" si="60"/>
        <v/>
      </c>
      <c r="L1252" s="7" t="str">
        <f t="shared" si="60"/>
        <v/>
      </c>
      <c r="M1252" s="7" t="str">
        <f t="shared" si="60"/>
        <v/>
      </c>
      <c r="N1252" s="7">
        <f t="shared" si="60"/>
        <v>1.07391199291218E-2</v>
      </c>
      <c r="O1252" s="7">
        <f t="shared" si="60"/>
        <v>0.112760759255779</v>
      </c>
      <c r="U1252" s="5" t="s">
        <v>10</v>
      </c>
      <c r="V1252" s="69">
        <v>23.091792627594199</v>
      </c>
      <c r="W1252" s="69">
        <v>46.7581281713964</v>
      </c>
      <c r="X1252" s="69">
        <v>24.375117459124201</v>
      </c>
      <c r="Y1252" s="69">
        <v>5.6514618627003497</v>
      </c>
      <c r="Z1252" s="69"/>
      <c r="AA1252" s="69"/>
      <c r="AB1252" s="69"/>
      <c r="AC1252" s="69"/>
      <c r="AD1252" s="69"/>
      <c r="AE1252" s="69">
        <v>1.07391199291218E-2</v>
      </c>
      <c r="AF1252" s="70">
        <v>0.112760759255779</v>
      </c>
    </row>
    <row r="1253" spans="2:32" s="5" customFormat="1" ht="13.5" customHeight="1">
      <c r="B1253" s="44" t="s">
        <v>14</v>
      </c>
      <c r="C1253" s="45"/>
      <c r="D1253" s="46"/>
      <c r="E1253" s="6">
        <f>IF(V1253="","",V1253)</f>
        <v>23.7</v>
      </c>
      <c r="F1253" s="6">
        <f t="shared" si="60"/>
        <v>47.6</v>
      </c>
      <c r="G1253" s="6">
        <f t="shared" si="60"/>
        <v>22.8</v>
      </c>
      <c r="H1253" s="6">
        <f t="shared" si="60"/>
        <v>5.7</v>
      </c>
      <c r="I1253" s="6" t="str">
        <f t="shared" si="60"/>
        <v/>
      </c>
      <c r="J1253" s="6" t="str">
        <f t="shared" si="60"/>
        <v/>
      </c>
      <c r="K1253" s="6" t="str">
        <f t="shared" si="60"/>
        <v/>
      </c>
      <c r="L1253" s="6" t="str">
        <f t="shared" si="60"/>
        <v/>
      </c>
      <c r="M1253" s="6" t="str">
        <f t="shared" si="60"/>
        <v/>
      </c>
      <c r="N1253" s="6">
        <f t="shared" si="60"/>
        <v>0</v>
      </c>
      <c r="O1253" s="6">
        <f t="shared" si="60"/>
        <v>0.2</v>
      </c>
      <c r="U1253" s="5" t="s">
        <v>14</v>
      </c>
      <c r="V1253" s="69">
        <v>23.7</v>
      </c>
      <c r="W1253" s="69">
        <v>47.6</v>
      </c>
      <c r="X1253" s="69">
        <v>22.8</v>
      </c>
      <c r="Y1253" s="69">
        <v>5.7</v>
      </c>
      <c r="Z1253" s="69"/>
      <c r="AA1253" s="69"/>
      <c r="AB1253" s="69"/>
      <c r="AC1253" s="69"/>
      <c r="AD1253" s="69"/>
      <c r="AE1253" s="69">
        <v>0</v>
      </c>
      <c r="AF1253" s="69">
        <v>0.2</v>
      </c>
    </row>
    <row r="1254" spans="2:32" s="5" customFormat="1" ht="3.75" customHeight="1">
      <c r="E1254" s="11"/>
      <c r="U1254" s="26"/>
      <c r="V1254" s="26"/>
      <c r="W1254" s="26"/>
      <c r="X1254" s="26"/>
      <c r="Y1254" s="26"/>
      <c r="AF1254" s="26"/>
    </row>
    <row r="1255" spans="2:32" s="5" customFormat="1" ht="12.75" customHeight="1">
      <c r="E1255" s="11"/>
    </row>
    <row r="1256" spans="2:32" s="5" customFormat="1" ht="12.75" customHeight="1">
      <c r="E1256" s="11"/>
    </row>
    <row r="1257" spans="2:32" s="5" customFormat="1" ht="12.75" customHeight="1">
      <c r="E1257" s="11"/>
    </row>
    <row r="1258" spans="2:32" s="5" customFormat="1" ht="12.75" customHeight="1">
      <c r="E1258" s="11"/>
    </row>
    <row r="1259" spans="2:32" s="5" customFormat="1" ht="12.75" customHeight="1">
      <c r="E1259" s="11"/>
    </row>
    <row r="1260" spans="2:32" s="5" customFormat="1" ht="12.75" customHeight="1">
      <c r="E1260" s="11"/>
    </row>
    <row r="1261" spans="2:32" s="5" customFormat="1" ht="12.75" customHeight="1">
      <c r="E1261" s="11"/>
    </row>
    <row r="1262" spans="2:32" s="5" customFormat="1" ht="12.75" customHeight="1">
      <c r="E1262" s="11"/>
    </row>
    <row r="1263" spans="2:32" s="5" customFormat="1" ht="12.75" customHeight="1">
      <c r="E1263" s="11"/>
    </row>
    <row r="1264" spans="2:32" s="5" customFormat="1" ht="12.75" customHeight="1">
      <c r="E1264" s="11"/>
    </row>
    <row r="1265" spans="2:32" s="5" customFormat="1" ht="12.75" customHeight="1">
      <c r="E1265" s="11"/>
    </row>
    <row r="1266" spans="2:32" s="5" customFormat="1" ht="12.75" customHeight="1">
      <c r="E1266" s="11"/>
    </row>
    <row r="1267" spans="2:32" s="5" customFormat="1" ht="15.6" customHeight="1">
      <c r="E1267" s="11"/>
    </row>
    <row r="1268" spans="2:32" s="5" customFormat="1" ht="13.5" customHeight="1">
      <c r="B1268" s="47" t="s">
        <v>7</v>
      </c>
      <c r="C1268" s="48"/>
      <c r="D1268" s="49"/>
      <c r="E1268" s="50" t="s">
        <v>8</v>
      </c>
      <c r="F1268" s="51"/>
      <c r="G1268" s="51"/>
      <c r="H1268" s="51"/>
      <c r="I1268" s="51"/>
      <c r="J1268" s="51"/>
      <c r="K1268" s="51"/>
      <c r="L1268" s="51"/>
      <c r="M1268" s="51"/>
      <c r="N1268" s="51"/>
      <c r="O1268" s="51"/>
    </row>
    <row r="1269" spans="2:32" s="5" customFormat="1" ht="18" customHeight="1">
      <c r="B1269" s="52" t="s">
        <v>93</v>
      </c>
      <c r="C1269" s="53"/>
      <c r="D1269" s="54"/>
      <c r="E1269" s="58" t="str">
        <f>U1271</f>
        <v>１，２年生のときに受けた授業で，生徒の間で話し合う活動では，話し合う内容を理解して，相手の考えを最後まで聞き，自分の考えをしっかり伝えていたと思いますか</v>
      </c>
      <c r="F1269" s="59" t="s">
        <v>11</v>
      </c>
      <c r="G1269" s="59" t="s">
        <v>11</v>
      </c>
      <c r="H1269" s="59" t="s">
        <v>11</v>
      </c>
      <c r="I1269" s="59" t="s">
        <v>11</v>
      </c>
      <c r="J1269" s="59" t="s">
        <v>11</v>
      </c>
      <c r="K1269" s="59" t="s">
        <v>11</v>
      </c>
      <c r="L1269" s="59" t="s">
        <v>11</v>
      </c>
      <c r="M1269" s="59"/>
      <c r="N1269" s="59"/>
      <c r="O1269" s="59" t="s">
        <v>11</v>
      </c>
    </row>
    <row r="1270" spans="2:32" s="5" customFormat="1" ht="18" customHeight="1">
      <c r="B1270" s="55"/>
      <c r="C1270" s="56"/>
      <c r="D1270" s="57"/>
      <c r="E1270" s="59" t="s">
        <v>11</v>
      </c>
      <c r="F1270" s="59" t="s">
        <v>11</v>
      </c>
      <c r="G1270" s="59" t="s">
        <v>11</v>
      </c>
      <c r="H1270" s="59" t="s">
        <v>11</v>
      </c>
      <c r="I1270" s="59" t="s">
        <v>11</v>
      </c>
      <c r="J1270" s="59" t="s">
        <v>11</v>
      </c>
      <c r="K1270" s="59" t="s">
        <v>11</v>
      </c>
      <c r="L1270" s="59" t="s">
        <v>11</v>
      </c>
      <c r="M1270" s="59"/>
      <c r="N1270" s="59"/>
      <c r="O1270" s="59" t="s">
        <v>11</v>
      </c>
      <c r="V1270" s="5">
        <v>1</v>
      </c>
      <c r="W1270" s="5">
        <v>2</v>
      </c>
      <c r="X1270" s="5">
        <v>3</v>
      </c>
      <c r="Y1270" s="5">
        <v>4</v>
      </c>
      <c r="Z1270" s="5">
        <v>5</v>
      </c>
      <c r="AA1270" s="5">
        <v>6</v>
      </c>
      <c r="AB1270" s="5">
        <v>7</v>
      </c>
      <c r="AC1270" s="5">
        <v>8</v>
      </c>
      <c r="AD1270" s="5">
        <v>9</v>
      </c>
      <c r="AE1270" s="5">
        <v>10</v>
      </c>
      <c r="AF1270" s="5">
        <v>11</v>
      </c>
    </row>
    <row r="1271" spans="2:32" s="5" customFormat="1" ht="13.5" customHeight="1" thickBot="1">
      <c r="B1271" s="35" t="s">
        <v>9</v>
      </c>
      <c r="C1271" s="36"/>
      <c r="D1271" s="37"/>
      <c r="E1271" s="10" t="s">
        <v>104</v>
      </c>
      <c r="F1271" s="10" t="s">
        <v>0</v>
      </c>
      <c r="G1271" s="10" t="s">
        <v>1</v>
      </c>
      <c r="H1271" s="10" t="s">
        <v>2</v>
      </c>
      <c r="I1271" s="10" t="s">
        <v>3</v>
      </c>
      <c r="J1271" s="10" t="s">
        <v>4</v>
      </c>
      <c r="K1271" s="10" t="s">
        <v>5</v>
      </c>
      <c r="L1271" s="10" t="s">
        <v>6</v>
      </c>
      <c r="M1271" s="10" t="s">
        <v>313</v>
      </c>
      <c r="N1271" s="10" t="s">
        <v>317</v>
      </c>
      <c r="O1271" s="9" t="s">
        <v>103</v>
      </c>
      <c r="U1271" s="26" t="s">
        <v>142</v>
      </c>
      <c r="V1271" s="26" t="s">
        <v>301</v>
      </c>
      <c r="W1271" s="26" t="s">
        <v>302</v>
      </c>
      <c r="X1271" s="26" t="s">
        <v>303</v>
      </c>
      <c r="Y1271" s="26" t="s">
        <v>304</v>
      </c>
      <c r="AD1271" s="26"/>
      <c r="AE1271" s="26" t="s">
        <v>172</v>
      </c>
      <c r="AF1271" s="26" t="s">
        <v>173</v>
      </c>
    </row>
    <row r="1272" spans="2:32" s="5" customFormat="1" ht="13.5" customHeight="1" thickBot="1">
      <c r="B1272" s="38" t="s">
        <v>345</v>
      </c>
      <c r="C1272" s="39"/>
      <c r="D1272" s="40"/>
      <c r="E1272" s="8">
        <f>IF(V1272="","",V1272)</f>
        <v>24.490375333598301</v>
      </c>
      <c r="F1272" s="8">
        <f t="shared" ref="F1272:O1274" si="61">IF(W1272="","",W1272)</f>
        <v>45.732780648458402</v>
      </c>
      <c r="G1272" s="8">
        <f t="shared" si="61"/>
        <v>24.178070524104299</v>
      </c>
      <c r="H1272" s="8">
        <f t="shared" si="61"/>
        <v>5.4624950315143899</v>
      </c>
      <c r="I1272" s="8" t="str">
        <f t="shared" si="61"/>
        <v/>
      </c>
      <c r="J1272" s="8" t="str">
        <f t="shared" si="61"/>
        <v/>
      </c>
      <c r="K1272" s="8" t="str">
        <f t="shared" si="61"/>
        <v/>
      </c>
      <c r="L1272" s="8" t="str">
        <f t="shared" si="61"/>
        <v/>
      </c>
      <c r="M1272" s="8" t="str">
        <f t="shared" si="61"/>
        <v/>
      </c>
      <c r="N1272" s="8">
        <f t="shared" si="61"/>
        <v>1.1356538527057E-2</v>
      </c>
      <c r="O1272" s="8">
        <f t="shared" si="61"/>
        <v>0.124921923797626</v>
      </c>
      <c r="T1272" s="5" t="s">
        <v>344</v>
      </c>
      <c r="U1272" s="5" t="s">
        <v>15</v>
      </c>
      <c r="V1272" s="69">
        <v>24.490375333598301</v>
      </c>
      <c r="W1272" s="69">
        <v>45.732780648458402</v>
      </c>
      <c r="X1272" s="69">
        <v>24.178070524104299</v>
      </c>
      <c r="Y1272" s="69">
        <v>5.4624950315143899</v>
      </c>
      <c r="Z1272" s="69"/>
      <c r="AA1272" s="69"/>
      <c r="AB1272" s="69"/>
      <c r="AC1272" s="69"/>
      <c r="AD1272" s="69"/>
      <c r="AE1272" s="69">
        <v>1.1356538527057E-2</v>
      </c>
      <c r="AF1272" s="70">
        <v>0.124921923797626</v>
      </c>
    </row>
    <row r="1273" spans="2:32" s="5" customFormat="1" ht="13.5" customHeight="1">
      <c r="B1273" s="41" t="s">
        <v>68</v>
      </c>
      <c r="C1273" s="42"/>
      <c r="D1273" s="43"/>
      <c r="E1273" s="7">
        <f>IF(V1273="","",V1273)</f>
        <v>26.673289123956302</v>
      </c>
      <c r="F1273" s="7">
        <f t="shared" si="61"/>
        <v>46.3580959540366</v>
      </c>
      <c r="G1273" s="7">
        <f t="shared" si="61"/>
        <v>22.0259349746288</v>
      </c>
      <c r="H1273" s="7">
        <f t="shared" si="61"/>
        <v>4.8111257282465703</v>
      </c>
      <c r="I1273" s="7" t="str">
        <f t="shared" si="61"/>
        <v/>
      </c>
      <c r="J1273" s="7" t="str">
        <f t="shared" si="61"/>
        <v/>
      </c>
      <c r="K1273" s="7" t="str">
        <f t="shared" si="61"/>
        <v/>
      </c>
      <c r="L1273" s="7" t="str">
        <f t="shared" si="61"/>
        <v/>
      </c>
      <c r="M1273" s="7" t="str">
        <f t="shared" si="61"/>
        <v/>
      </c>
      <c r="N1273" s="7">
        <f t="shared" si="61"/>
        <v>8.0543399468413594E-3</v>
      </c>
      <c r="O1273" s="7">
        <f t="shared" si="61"/>
        <v>0.123499879184901</v>
      </c>
      <c r="U1273" s="5" t="s">
        <v>10</v>
      </c>
      <c r="V1273" s="69">
        <v>26.673289123956302</v>
      </c>
      <c r="W1273" s="69">
        <v>46.3580959540366</v>
      </c>
      <c r="X1273" s="69">
        <v>22.0259349746288</v>
      </c>
      <c r="Y1273" s="69">
        <v>4.8111257282465703</v>
      </c>
      <c r="Z1273" s="69"/>
      <c r="AA1273" s="69"/>
      <c r="AB1273" s="69"/>
      <c r="AC1273" s="69"/>
      <c r="AD1273" s="69"/>
      <c r="AE1273" s="69">
        <v>8.0543399468413594E-3</v>
      </c>
      <c r="AF1273" s="69">
        <v>0.123499879184901</v>
      </c>
    </row>
    <row r="1274" spans="2:32" s="5" customFormat="1" ht="13.5" customHeight="1">
      <c r="B1274" s="44" t="s">
        <v>14</v>
      </c>
      <c r="C1274" s="45"/>
      <c r="D1274" s="46"/>
      <c r="E1274" s="6">
        <f>IF(V1274="","",V1274)</f>
        <v>26.2</v>
      </c>
      <c r="F1274" s="6">
        <f t="shared" si="61"/>
        <v>47.3</v>
      </c>
      <c r="G1274" s="6">
        <f t="shared" si="61"/>
        <v>21.2</v>
      </c>
      <c r="H1274" s="6">
        <f t="shared" si="61"/>
        <v>5.0999999999999996</v>
      </c>
      <c r="I1274" s="6" t="str">
        <f t="shared" si="61"/>
        <v/>
      </c>
      <c r="J1274" s="6" t="str">
        <f t="shared" si="61"/>
        <v/>
      </c>
      <c r="K1274" s="6" t="str">
        <f t="shared" si="61"/>
        <v/>
      </c>
      <c r="L1274" s="6" t="str">
        <f t="shared" si="61"/>
        <v/>
      </c>
      <c r="M1274" s="6" t="str">
        <f t="shared" si="61"/>
        <v/>
      </c>
      <c r="N1274" s="6">
        <f t="shared" si="61"/>
        <v>0</v>
      </c>
      <c r="O1274" s="6">
        <f t="shared" si="61"/>
        <v>0.2</v>
      </c>
      <c r="U1274" s="5" t="s">
        <v>14</v>
      </c>
      <c r="V1274" s="69">
        <v>26.2</v>
      </c>
      <c r="W1274" s="69">
        <v>47.3</v>
      </c>
      <c r="X1274" s="69">
        <v>21.2</v>
      </c>
      <c r="Y1274" s="69">
        <v>5.0999999999999996</v>
      </c>
      <c r="Z1274" s="69"/>
      <c r="AA1274" s="69"/>
      <c r="AB1274" s="69"/>
      <c r="AC1274" s="69"/>
      <c r="AD1274" s="69"/>
      <c r="AE1274" s="69">
        <v>0</v>
      </c>
      <c r="AF1274" s="69">
        <v>0.2</v>
      </c>
    </row>
    <row r="1275" spans="2:32" s="5" customFormat="1" ht="3.75" customHeight="1">
      <c r="E1275" s="11"/>
      <c r="U1275" s="26"/>
      <c r="V1275" s="26"/>
      <c r="W1275" s="26"/>
      <c r="X1275" s="26"/>
      <c r="Y1275" s="26"/>
      <c r="AD1275" s="26"/>
      <c r="AE1275" s="26"/>
      <c r="AF1275" s="26"/>
    </row>
    <row r="1276" spans="2:32" s="5" customFormat="1" ht="12.75" customHeight="1">
      <c r="E1276" s="11"/>
    </row>
    <row r="1277" spans="2:32" s="5" customFormat="1" ht="12.75" customHeight="1">
      <c r="E1277" s="11"/>
    </row>
    <row r="1278" spans="2:32" s="5" customFormat="1" ht="12.75" customHeight="1">
      <c r="E1278" s="11"/>
    </row>
    <row r="1279" spans="2:32" s="5" customFormat="1" ht="12.75" customHeight="1">
      <c r="E1279" s="11"/>
    </row>
    <row r="1280" spans="2:32" s="5" customFormat="1" ht="12.75" customHeight="1">
      <c r="E1280" s="11"/>
    </row>
    <row r="1281" spans="2:32" s="5" customFormat="1" ht="12.75" customHeight="1">
      <c r="E1281" s="11"/>
    </row>
    <row r="1282" spans="2:32" s="5" customFormat="1" ht="12.75" customHeight="1">
      <c r="E1282" s="11"/>
    </row>
    <row r="1283" spans="2:32" s="5" customFormat="1" ht="12.75" customHeight="1">
      <c r="E1283" s="11"/>
    </row>
    <row r="1284" spans="2:32" s="5" customFormat="1" ht="12.75" customHeight="1">
      <c r="E1284" s="11"/>
    </row>
    <row r="1285" spans="2:32" s="5" customFormat="1" ht="12.75" customHeight="1">
      <c r="E1285" s="11"/>
    </row>
    <row r="1286" spans="2:32" s="5" customFormat="1" ht="12.75" customHeight="1">
      <c r="E1286" s="11"/>
    </row>
    <row r="1287" spans="2:32" s="5" customFormat="1" ht="12.75" customHeight="1">
      <c r="E1287" s="11"/>
    </row>
    <row r="1288" spans="2:32" s="5" customFormat="1" ht="13.5" customHeight="1">
      <c r="E1288" s="11"/>
    </row>
    <row r="1289" spans="2:32" s="5" customFormat="1" ht="13.5" customHeight="1">
      <c r="B1289" s="47" t="s">
        <v>7</v>
      </c>
      <c r="C1289" s="48"/>
      <c r="D1289" s="49"/>
      <c r="E1289" s="50" t="s">
        <v>8</v>
      </c>
      <c r="F1289" s="51"/>
      <c r="G1289" s="51"/>
      <c r="H1289" s="51"/>
      <c r="I1289" s="51"/>
      <c r="J1289" s="51"/>
      <c r="K1289" s="51"/>
      <c r="L1289" s="51"/>
      <c r="M1289" s="51"/>
      <c r="N1289" s="51"/>
      <c r="O1289" s="51"/>
    </row>
    <row r="1290" spans="2:32" s="5" customFormat="1" ht="18" customHeight="1">
      <c r="B1290" s="52" t="s">
        <v>154</v>
      </c>
      <c r="C1290" s="53"/>
      <c r="D1290" s="54"/>
      <c r="E1290" s="58" t="str">
        <f>U1292</f>
        <v>１，２年生のときに受けた授業で，自分の考えを発表する機会では，自分の考えがうまく伝わるよう，資料や文章，話の組み立てなどを工夫して発表していたと思いますか</v>
      </c>
      <c r="F1290" s="59" t="s">
        <v>11</v>
      </c>
      <c r="G1290" s="59" t="s">
        <v>11</v>
      </c>
      <c r="H1290" s="59" t="s">
        <v>11</v>
      </c>
      <c r="I1290" s="59" t="s">
        <v>11</v>
      </c>
      <c r="J1290" s="59" t="s">
        <v>11</v>
      </c>
      <c r="K1290" s="59" t="s">
        <v>11</v>
      </c>
      <c r="L1290" s="59" t="s">
        <v>11</v>
      </c>
      <c r="M1290" s="59"/>
      <c r="N1290" s="59"/>
      <c r="O1290" s="59" t="s">
        <v>11</v>
      </c>
    </row>
    <row r="1291" spans="2:32" s="5" customFormat="1" ht="18" customHeight="1">
      <c r="B1291" s="55"/>
      <c r="C1291" s="56"/>
      <c r="D1291" s="57"/>
      <c r="E1291" s="59" t="s">
        <v>11</v>
      </c>
      <c r="F1291" s="59" t="s">
        <v>11</v>
      </c>
      <c r="G1291" s="59" t="s">
        <v>11</v>
      </c>
      <c r="H1291" s="59" t="s">
        <v>11</v>
      </c>
      <c r="I1291" s="59" t="s">
        <v>11</v>
      </c>
      <c r="J1291" s="59" t="s">
        <v>11</v>
      </c>
      <c r="K1291" s="59" t="s">
        <v>11</v>
      </c>
      <c r="L1291" s="59" t="s">
        <v>11</v>
      </c>
      <c r="M1291" s="59"/>
      <c r="N1291" s="59"/>
      <c r="O1291" s="59" t="s">
        <v>11</v>
      </c>
      <c r="V1291" s="5">
        <v>1</v>
      </c>
      <c r="W1291" s="5">
        <v>2</v>
      </c>
      <c r="X1291" s="5">
        <v>3</v>
      </c>
      <c r="Y1291" s="5">
        <v>4</v>
      </c>
      <c r="Z1291" s="5">
        <v>5</v>
      </c>
      <c r="AA1291" s="5">
        <v>6</v>
      </c>
      <c r="AB1291" s="5">
        <v>7</v>
      </c>
      <c r="AC1291" s="5">
        <v>8</v>
      </c>
      <c r="AD1291" s="5">
        <v>9</v>
      </c>
      <c r="AE1291" s="5">
        <v>10</v>
      </c>
      <c r="AF1291" s="5">
        <v>11</v>
      </c>
    </row>
    <row r="1292" spans="2:32" s="5" customFormat="1" ht="13.5" customHeight="1" thickBot="1">
      <c r="B1292" s="35" t="s">
        <v>9</v>
      </c>
      <c r="C1292" s="36"/>
      <c r="D1292" s="37"/>
      <c r="E1292" s="10" t="s">
        <v>104</v>
      </c>
      <c r="F1292" s="10" t="s">
        <v>0</v>
      </c>
      <c r="G1292" s="10" t="s">
        <v>1</v>
      </c>
      <c r="H1292" s="10" t="s">
        <v>2</v>
      </c>
      <c r="I1292" s="10" t="s">
        <v>3</v>
      </c>
      <c r="J1292" s="10" t="s">
        <v>4</v>
      </c>
      <c r="K1292" s="10" t="s">
        <v>5</v>
      </c>
      <c r="L1292" s="10" t="s">
        <v>6</v>
      </c>
      <c r="M1292" s="10" t="s">
        <v>313</v>
      </c>
      <c r="N1292" s="10" t="s">
        <v>317</v>
      </c>
      <c r="O1292" s="9" t="s">
        <v>103</v>
      </c>
      <c r="U1292" s="26" t="s">
        <v>143</v>
      </c>
      <c r="V1292" s="26" t="s">
        <v>301</v>
      </c>
      <c r="W1292" s="26" t="s">
        <v>302</v>
      </c>
      <c r="X1292" s="26" t="s">
        <v>303</v>
      </c>
      <c r="Y1292" s="26" t="s">
        <v>304</v>
      </c>
      <c r="AD1292" s="26"/>
      <c r="AE1292" s="26" t="s">
        <v>172</v>
      </c>
      <c r="AF1292" s="26" t="s">
        <v>173</v>
      </c>
    </row>
    <row r="1293" spans="2:32" s="5" customFormat="1" ht="13.5" customHeight="1" thickBot="1">
      <c r="B1293" s="38" t="s">
        <v>345</v>
      </c>
      <c r="C1293" s="39"/>
      <c r="D1293" s="40"/>
      <c r="E1293" s="8">
        <f>IF(V1293="","",V1293)</f>
        <v>15.365396627108099</v>
      </c>
      <c r="F1293" s="8">
        <f t="shared" ref="F1293:O1295" si="62">IF(W1293="","",W1293)</f>
        <v>38.492987337459503</v>
      </c>
      <c r="G1293" s="8">
        <f t="shared" si="62"/>
        <v>34.733973085003697</v>
      </c>
      <c r="H1293" s="8">
        <f t="shared" si="62"/>
        <v>11.2883992958946</v>
      </c>
      <c r="I1293" s="8" t="str">
        <f t="shared" si="62"/>
        <v/>
      </c>
      <c r="J1293" s="8" t="str">
        <f t="shared" si="62"/>
        <v/>
      </c>
      <c r="K1293" s="8" t="str">
        <f t="shared" si="62"/>
        <v/>
      </c>
      <c r="L1293" s="8" t="str">
        <f t="shared" si="62"/>
        <v/>
      </c>
      <c r="M1293" s="8" t="str">
        <f t="shared" si="62"/>
        <v/>
      </c>
      <c r="N1293" s="8">
        <f t="shared" si="62"/>
        <v>1.7034807790585402E-2</v>
      </c>
      <c r="O1293" s="8">
        <f t="shared" si="62"/>
        <v>0.10220884674351299</v>
      </c>
      <c r="T1293" s="5" t="s">
        <v>344</v>
      </c>
      <c r="U1293" s="5" t="s">
        <v>15</v>
      </c>
      <c r="V1293" s="69">
        <v>15.365396627108099</v>
      </c>
      <c r="W1293" s="69">
        <v>38.492987337459503</v>
      </c>
      <c r="X1293" s="69">
        <v>34.733973085003697</v>
      </c>
      <c r="Y1293" s="69">
        <v>11.2883992958946</v>
      </c>
      <c r="Z1293" s="69"/>
      <c r="AA1293" s="69"/>
      <c r="AB1293" s="69"/>
      <c r="AC1293" s="69"/>
      <c r="AD1293" s="69"/>
      <c r="AE1293" s="69">
        <v>1.7034807790585402E-2</v>
      </c>
      <c r="AF1293" s="70">
        <v>0.10220884674351299</v>
      </c>
    </row>
    <row r="1294" spans="2:32" s="5" customFormat="1" ht="13.5" customHeight="1">
      <c r="B1294" s="41" t="s">
        <v>68</v>
      </c>
      <c r="C1294" s="42"/>
      <c r="D1294" s="43"/>
      <c r="E1294" s="7">
        <f>IF(V1294="","",V1294)</f>
        <v>16.492603431148801</v>
      </c>
      <c r="F1294" s="7">
        <f t="shared" si="62"/>
        <v>40.089134695411701</v>
      </c>
      <c r="G1294" s="7">
        <f t="shared" si="62"/>
        <v>33.183880580986397</v>
      </c>
      <c r="H1294" s="7">
        <f t="shared" si="62"/>
        <v>10.110881413268199</v>
      </c>
      <c r="I1294" s="7" t="str">
        <f t="shared" si="62"/>
        <v/>
      </c>
      <c r="J1294" s="7" t="str">
        <f t="shared" si="62"/>
        <v/>
      </c>
      <c r="K1294" s="7" t="str">
        <f t="shared" si="62"/>
        <v/>
      </c>
      <c r="L1294" s="7" t="str">
        <f t="shared" si="62"/>
        <v/>
      </c>
      <c r="M1294" s="7" t="str">
        <f t="shared" si="62"/>
        <v/>
      </c>
      <c r="N1294" s="7">
        <f t="shared" si="62"/>
        <v>2.1478239858243601E-2</v>
      </c>
      <c r="O1294" s="7">
        <f t="shared" si="62"/>
        <v>0.102021639326657</v>
      </c>
      <c r="U1294" s="5" t="s">
        <v>10</v>
      </c>
      <c r="V1294" s="69">
        <v>16.492603431148801</v>
      </c>
      <c r="W1294" s="69">
        <v>40.089134695411701</v>
      </c>
      <c r="X1294" s="69">
        <v>33.183880580986397</v>
      </c>
      <c r="Y1294" s="69">
        <v>10.110881413268199</v>
      </c>
      <c r="Z1294" s="69"/>
      <c r="AA1294" s="69"/>
      <c r="AB1294" s="69"/>
      <c r="AC1294" s="69"/>
      <c r="AD1294" s="69"/>
      <c r="AE1294" s="69">
        <v>2.1478239858243601E-2</v>
      </c>
      <c r="AF1294" s="69">
        <v>0.102021639326657</v>
      </c>
    </row>
    <row r="1295" spans="2:32" s="5" customFormat="1" ht="13.5" customHeight="1">
      <c r="B1295" s="44" t="s">
        <v>14</v>
      </c>
      <c r="C1295" s="45"/>
      <c r="D1295" s="46"/>
      <c r="E1295" s="6">
        <f>IF(V1295="","",V1295)</f>
        <v>17.100000000000001</v>
      </c>
      <c r="F1295" s="6">
        <f t="shared" si="62"/>
        <v>40.799999999999997</v>
      </c>
      <c r="G1295" s="6">
        <f t="shared" si="62"/>
        <v>31.9</v>
      </c>
      <c r="H1295" s="6">
        <f t="shared" si="62"/>
        <v>10</v>
      </c>
      <c r="I1295" s="6" t="str">
        <f t="shared" si="62"/>
        <v/>
      </c>
      <c r="J1295" s="6" t="str">
        <f t="shared" si="62"/>
        <v/>
      </c>
      <c r="K1295" s="6" t="str">
        <f t="shared" si="62"/>
        <v/>
      </c>
      <c r="L1295" s="6" t="str">
        <f t="shared" si="62"/>
        <v/>
      </c>
      <c r="M1295" s="6" t="str">
        <f t="shared" si="62"/>
        <v/>
      </c>
      <c r="N1295" s="6">
        <f t="shared" si="62"/>
        <v>0</v>
      </c>
      <c r="O1295" s="6">
        <f t="shared" si="62"/>
        <v>0.2</v>
      </c>
      <c r="U1295" s="5" t="s">
        <v>14</v>
      </c>
      <c r="V1295" s="69">
        <v>17.100000000000001</v>
      </c>
      <c r="W1295" s="69">
        <v>40.799999999999997</v>
      </c>
      <c r="X1295" s="69">
        <v>31.9</v>
      </c>
      <c r="Y1295" s="69">
        <v>10</v>
      </c>
      <c r="Z1295" s="69"/>
      <c r="AA1295" s="69"/>
      <c r="AB1295" s="69"/>
      <c r="AC1295" s="69"/>
      <c r="AD1295" s="69"/>
      <c r="AE1295" s="69">
        <v>0</v>
      </c>
      <c r="AF1295" s="69">
        <v>0.2</v>
      </c>
    </row>
    <row r="1296" spans="2:32" s="5" customFormat="1" ht="3.75" customHeight="1">
      <c r="E1296" s="11"/>
      <c r="U1296" s="26"/>
      <c r="V1296" s="26"/>
      <c r="W1296" s="26"/>
      <c r="X1296" s="26"/>
      <c r="Y1296" s="26"/>
      <c r="AD1296" s="26"/>
      <c r="AE1296" s="26"/>
      <c r="AF1296" s="26"/>
    </row>
    <row r="1297" spans="2:32" s="5" customFormat="1" ht="12.75" customHeight="1">
      <c r="E1297" s="11"/>
    </row>
    <row r="1298" spans="2:32" s="5" customFormat="1" ht="12.75" customHeight="1">
      <c r="E1298" s="11"/>
    </row>
    <row r="1299" spans="2:32" s="5" customFormat="1" ht="12.75" customHeight="1">
      <c r="E1299" s="11"/>
    </row>
    <row r="1300" spans="2:32" s="5" customFormat="1" ht="12.75" customHeight="1">
      <c r="E1300" s="11"/>
    </row>
    <row r="1301" spans="2:32" s="5" customFormat="1" ht="12.75" customHeight="1">
      <c r="E1301" s="11"/>
    </row>
    <row r="1302" spans="2:32" s="5" customFormat="1" ht="12.75" customHeight="1">
      <c r="E1302" s="11"/>
    </row>
    <row r="1303" spans="2:32" s="5" customFormat="1" ht="12.75" customHeight="1">
      <c r="E1303" s="11"/>
    </row>
    <row r="1304" spans="2:32" s="5" customFormat="1" ht="12.75" customHeight="1">
      <c r="E1304" s="11"/>
    </row>
    <row r="1305" spans="2:32" s="5" customFormat="1" ht="12.75" customHeight="1">
      <c r="E1305" s="11"/>
    </row>
    <row r="1306" spans="2:32" s="5" customFormat="1" ht="12.75" customHeight="1">
      <c r="E1306" s="11"/>
    </row>
    <row r="1307" spans="2:32" s="5" customFormat="1" ht="12.75" customHeight="1">
      <c r="E1307" s="11"/>
    </row>
    <row r="1308" spans="2:32" s="5" customFormat="1" ht="12.75" customHeight="1">
      <c r="E1308" s="11"/>
    </row>
    <row r="1309" spans="2:32" s="5" customFormat="1" ht="13.5" customHeight="1">
      <c r="E1309" s="11"/>
    </row>
    <row r="1310" spans="2:32" s="5" customFormat="1" ht="13.5" customHeight="1">
      <c r="B1310" s="47" t="s">
        <v>7</v>
      </c>
      <c r="C1310" s="48"/>
      <c r="D1310" s="49"/>
      <c r="E1310" s="50" t="s">
        <v>8</v>
      </c>
      <c r="F1310" s="51"/>
      <c r="G1310" s="51"/>
      <c r="H1310" s="51"/>
      <c r="I1310" s="51"/>
      <c r="J1310" s="51"/>
      <c r="K1310" s="51"/>
      <c r="L1310" s="51"/>
      <c r="M1310" s="51"/>
      <c r="N1310" s="51"/>
      <c r="O1310" s="51"/>
    </row>
    <row r="1311" spans="2:32" s="5" customFormat="1" ht="18" customHeight="1">
      <c r="B1311" s="52" t="s">
        <v>113</v>
      </c>
      <c r="C1311" s="53"/>
      <c r="D1311" s="54"/>
      <c r="E1311" s="58" t="str">
        <f>U1313</f>
        <v>１，２年生のときに受けた授業の中で目標（めあて・ねらい）が示されていたと思いますか</v>
      </c>
      <c r="F1311" s="59" t="s">
        <v>11</v>
      </c>
      <c r="G1311" s="59" t="s">
        <v>11</v>
      </c>
      <c r="H1311" s="59" t="s">
        <v>11</v>
      </c>
      <c r="I1311" s="59" t="s">
        <v>11</v>
      </c>
      <c r="J1311" s="59" t="s">
        <v>11</v>
      </c>
      <c r="K1311" s="59" t="s">
        <v>11</v>
      </c>
      <c r="L1311" s="59" t="s">
        <v>11</v>
      </c>
      <c r="M1311" s="59"/>
      <c r="N1311" s="59"/>
      <c r="O1311" s="59" t="s">
        <v>11</v>
      </c>
    </row>
    <row r="1312" spans="2:32" s="5" customFormat="1" ht="18" customHeight="1">
      <c r="B1312" s="55"/>
      <c r="C1312" s="56"/>
      <c r="D1312" s="57"/>
      <c r="E1312" s="59" t="s">
        <v>11</v>
      </c>
      <c r="F1312" s="59" t="s">
        <v>11</v>
      </c>
      <c r="G1312" s="59" t="s">
        <v>11</v>
      </c>
      <c r="H1312" s="59" t="s">
        <v>11</v>
      </c>
      <c r="I1312" s="59" t="s">
        <v>11</v>
      </c>
      <c r="J1312" s="59" t="s">
        <v>11</v>
      </c>
      <c r="K1312" s="59" t="s">
        <v>11</v>
      </c>
      <c r="L1312" s="59" t="s">
        <v>11</v>
      </c>
      <c r="M1312" s="59"/>
      <c r="N1312" s="59"/>
      <c r="O1312" s="59" t="s">
        <v>11</v>
      </c>
      <c r="V1312" s="5">
        <v>1</v>
      </c>
      <c r="W1312" s="5">
        <v>2</v>
      </c>
      <c r="X1312" s="5">
        <v>3</v>
      </c>
      <c r="Y1312" s="5">
        <v>4</v>
      </c>
      <c r="Z1312" s="5">
        <v>5</v>
      </c>
      <c r="AA1312" s="5">
        <v>6</v>
      </c>
      <c r="AB1312" s="5">
        <v>7</v>
      </c>
      <c r="AC1312" s="5">
        <v>8</v>
      </c>
      <c r="AD1312" s="5">
        <v>9</v>
      </c>
      <c r="AE1312" s="5">
        <v>10</v>
      </c>
      <c r="AF1312" s="5">
        <v>11</v>
      </c>
    </row>
    <row r="1313" spans="2:32" s="5" customFormat="1" ht="13.5" customHeight="1" thickBot="1">
      <c r="B1313" s="35" t="s">
        <v>9</v>
      </c>
      <c r="C1313" s="36"/>
      <c r="D1313" s="37"/>
      <c r="E1313" s="10" t="s">
        <v>104</v>
      </c>
      <c r="F1313" s="10" t="s">
        <v>0</v>
      </c>
      <c r="G1313" s="10" t="s">
        <v>1</v>
      </c>
      <c r="H1313" s="10" t="s">
        <v>2</v>
      </c>
      <c r="I1313" s="10" t="s">
        <v>3</v>
      </c>
      <c r="J1313" s="10" t="s">
        <v>4</v>
      </c>
      <c r="K1313" s="10" t="s">
        <v>5</v>
      </c>
      <c r="L1313" s="10" t="s">
        <v>6</v>
      </c>
      <c r="M1313" s="10" t="s">
        <v>313</v>
      </c>
      <c r="N1313" s="10" t="s">
        <v>317</v>
      </c>
      <c r="O1313" s="9" t="s">
        <v>103</v>
      </c>
      <c r="U1313" s="26" t="s">
        <v>144</v>
      </c>
      <c r="V1313" s="26" t="s">
        <v>301</v>
      </c>
      <c r="W1313" s="26" t="s">
        <v>302</v>
      </c>
      <c r="X1313" s="26" t="s">
        <v>303</v>
      </c>
      <c r="Y1313" s="26" t="s">
        <v>304</v>
      </c>
      <c r="AD1313" s="26"/>
      <c r="AE1313" s="26" t="s">
        <v>172</v>
      </c>
      <c r="AF1313" s="26" t="s">
        <v>173</v>
      </c>
    </row>
    <row r="1314" spans="2:32" s="5" customFormat="1" ht="13.5" customHeight="1" thickBot="1">
      <c r="B1314" s="38" t="s">
        <v>345</v>
      </c>
      <c r="C1314" s="39"/>
      <c r="D1314" s="40"/>
      <c r="E1314" s="8">
        <f>IF(V1314="","",V1314)</f>
        <v>36.346601555845801</v>
      </c>
      <c r="F1314" s="8">
        <f t="shared" ref="F1314:O1316" si="63">IF(W1314="","",W1314)</f>
        <v>41.951053318948397</v>
      </c>
      <c r="G1314" s="8">
        <f t="shared" si="63"/>
        <v>17.1824427914372</v>
      </c>
      <c r="H1314" s="8">
        <f t="shared" si="63"/>
        <v>4.4006586792345699</v>
      </c>
      <c r="I1314" s="8" t="str">
        <f t="shared" si="63"/>
        <v/>
      </c>
      <c r="J1314" s="8" t="str">
        <f t="shared" si="63"/>
        <v/>
      </c>
      <c r="K1314" s="8" t="str">
        <f t="shared" si="63"/>
        <v/>
      </c>
      <c r="L1314" s="8" t="str">
        <f t="shared" si="63"/>
        <v/>
      </c>
      <c r="M1314" s="8" t="str">
        <f t="shared" si="63"/>
        <v/>
      </c>
      <c r="N1314" s="8">
        <f t="shared" si="63"/>
        <v>5.67826926352848E-3</v>
      </c>
      <c r="O1314" s="8">
        <f t="shared" si="63"/>
        <v>0.11356538527057</v>
      </c>
      <c r="T1314" s="5" t="s">
        <v>344</v>
      </c>
      <c r="U1314" s="5" t="s">
        <v>15</v>
      </c>
      <c r="V1314" s="69">
        <v>36.346601555845801</v>
      </c>
      <c r="W1314" s="69">
        <v>41.951053318948397</v>
      </c>
      <c r="X1314" s="69">
        <v>17.1824427914372</v>
      </c>
      <c r="Y1314" s="69">
        <v>4.4006586792345699</v>
      </c>
      <c r="Z1314" s="69"/>
      <c r="AA1314" s="69"/>
      <c r="AB1314" s="69"/>
      <c r="AC1314" s="69"/>
      <c r="AD1314" s="69"/>
      <c r="AE1314" s="69">
        <v>5.67826926352848E-3</v>
      </c>
      <c r="AF1314" s="70">
        <v>0.11356538527057</v>
      </c>
    </row>
    <row r="1315" spans="2:32" s="5" customFormat="1" ht="13.5" customHeight="1">
      <c r="B1315" s="41" t="s">
        <v>68</v>
      </c>
      <c r="C1315" s="42"/>
      <c r="D1315" s="43"/>
      <c r="E1315" s="7">
        <f>IF(V1315="","",V1315)</f>
        <v>46.742019491502703</v>
      </c>
      <c r="F1315" s="7">
        <f t="shared" si="63"/>
        <v>37.409724273095797</v>
      </c>
      <c r="G1315" s="7">
        <f t="shared" si="63"/>
        <v>12.5540311971434</v>
      </c>
      <c r="H1315" s="7">
        <f t="shared" si="63"/>
        <v>3.17609471903778</v>
      </c>
      <c r="I1315" s="7" t="str">
        <f t="shared" si="63"/>
        <v/>
      </c>
      <c r="J1315" s="7" t="str">
        <f t="shared" si="63"/>
        <v/>
      </c>
      <c r="K1315" s="7" t="str">
        <f t="shared" si="63"/>
        <v/>
      </c>
      <c r="L1315" s="7" t="str">
        <f t="shared" si="63"/>
        <v/>
      </c>
      <c r="M1315" s="7" t="str">
        <f t="shared" si="63"/>
        <v/>
      </c>
      <c r="N1315" s="7">
        <f t="shared" si="63"/>
        <v>1.6108679893682702E-2</v>
      </c>
      <c r="O1315" s="7">
        <f t="shared" si="63"/>
        <v>0.102021639326657</v>
      </c>
      <c r="U1315" s="5" t="s">
        <v>10</v>
      </c>
      <c r="V1315" s="69">
        <v>46.742019491502703</v>
      </c>
      <c r="W1315" s="69">
        <v>37.409724273095797</v>
      </c>
      <c r="X1315" s="69">
        <v>12.5540311971434</v>
      </c>
      <c r="Y1315" s="69">
        <v>3.17609471903778</v>
      </c>
      <c r="Z1315" s="69"/>
      <c r="AA1315" s="69"/>
      <c r="AB1315" s="69"/>
      <c r="AC1315" s="69"/>
      <c r="AD1315" s="69"/>
      <c r="AE1315" s="69">
        <v>1.6108679893682702E-2</v>
      </c>
      <c r="AF1315" s="69">
        <v>0.102021639326657</v>
      </c>
    </row>
    <row r="1316" spans="2:32" s="5" customFormat="1" ht="13.5" customHeight="1">
      <c r="B1316" s="44" t="s">
        <v>14</v>
      </c>
      <c r="C1316" s="45"/>
      <c r="D1316" s="46"/>
      <c r="E1316" s="6">
        <f>IF(V1316="","",V1316)</f>
        <v>53.1</v>
      </c>
      <c r="F1316" s="6">
        <f t="shared" si="63"/>
        <v>34.700000000000003</v>
      </c>
      <c r="G1316" s="6">
        <f t="shared" si="63"/>
        <v>9.4</v>
      </c>
      <c r="H1316" s="6">
        <f t="shared" si="63"/>
        <v>2.5</v>
      </c>
      <c r="I1316" s="6" t="str">
        <f t="shared" si="63"/>
        <v/>
      </c>
      <c r="J1316" s="6" t="str">
        <f t="shared" si="63"/>
        <v/>
      </c>
      <c r="K1316" s="6" t="str">
        <f t="shared" si="63"/>
        <v/>
      </c>
      <c r="L1316" s="6" t="str">
        <f t="shared" si="63"/>
        <v/>
      </c>
      <c r="M1316" s="6" t="str">
        <f t="shared" si="63"/>
        <v/>
      </c>
      <c r="N1316" s="6">
        <f t="shared" si="63"/>
        <v>0</v>
      </c>
      <c r="O1316" s="6">
        <f t="shared" si="63"/>
        <v>0.2</v>
      </c>
      <c r="U1316" s="5" t="s">
        <v>14</v>
      </c>
      <c r="V1316" s="69">
        <v>53.1</v>
      </c>
      <c r="W1316" s="69">
        <v>34.700000000000003</v>
      </c>
      <c r="X1316" s="69">
        <v>9.4</v>
      </c>
      <c r="Y1316" s="69">
        <v>2.5</v>
      </c>
      <c r="Z1316" s="69"/>
      <c r="AA1316" s="69"/>
      <c r="AB1316" s="69"/>
      <c r="AC1316" s="69"/>
      <c r="AD1316" s="69"/>
      <c r="AE1316" s="69">
        <v>0</v>
      </c>
      <c r="AF1316" s="69">
        <v>0.2</v>
      </c>
    </row>
    <row r="1317" spans="2:32" s="5" customFormat="1" ht="3.75" customHeight="1">
      <c r="E1317" s="11"/>
      <c r="U1317" s="26"/>
      <c r="V1317" s="26"/>
      <c r="W1317" s="26"/>
      <c r="X1317" s="26"/>
      <c r="Y1317" s="26"/>
      <c r="AD1317" s="26"/>
      <c r="AE1317" s="26"/>
      <c r="AF1317" s="26"/>
    </row>
    <row r="1318" spans="2:32" s="5" customFormat="1" ht="12.75" customHeight="1">
      <c r="E1318" s="11"/>
    </row>
    <row r="1319" spans="2:32" s="5" customFormat="1" ht="12.75" customHeight="1">
      <c r="E1319" s="11"/>
    </row>
    <row r="1320" spans="2:32" s="5" customFormat="1" ht="12.75" customHeight="1">
      <c r="E1320" s="11"/>
    </row>
    <row r="1321" spans="2:32" s="5" customFormat="1" ht="12.75" customHeight="1">
      <c r="E1321" s="11"/>
    </row>
    <row r="1322" spans="2:32" s="5" customFormat="1" ht="12.75" customHeight="1">
      <c r="E1322" s="11"/>
    </row>
    <row r="1323" spans="2:32" s="5" customFormat="1" ht="12.75" customHeight="1">
      <c r="E1323" s="11"/>
    </row>
    <row r="1324" spans="2:32" s="5" customFormat="1" ht="12.75" customHeight="1">
      <c r="E1324" s="11"/>
    </row>
    <row r="1325" spans="2:32" s="5" customFormat="1" ht="12.75" customHeight="1">
      <c r="E1325" s="11"/>
    </row>
    <row r="1326" spans="2:32" s="5" customFormat="1" ht="12.75" customHeight="1">
      <c r="E1326" s="11"/>
    </row>
    <row r="1327" spans="2:32" s="5" customFormat="1" ht="12.75" customHeight="1">
      <c r="E1327" s="11"/>
    </row>
    <row r="1328" spans="2:32" s="5" customFormat="1" ht="12.75" customHeight="1">
      <c r="E1328" s="11"/>
    </row>
    <row r="1329" spans="2:32" s="5" customFormat="1" ht="12.75" customHeight="1">
      <c r="E1329" s="11"/>
    </row>
    <row r="1330" spans="2:32" s="5" customFormat="1" ht="15.6" customHeight="1">
      <c r="E1330" s="11"/>
    </row>
    <row r="1331" spans="2:32" s="5" customFormat="1" ht="13.5" customHeight="1">
      <c r="B1331" s="47" t="s">
        <v>7</v>
      </c>
      <c r="C1331" s="48"/>
      <c r="D1331" s="49"/>
      <c r="E1331" s="50" t="s">
        <v>8</v>
      </c>
      <c r="F1331" s="51"/>
      <c r="G1331" s="51"/>
      <c r="H1331" s="51"/>
      <c r="I1331" s="51"/>
      <c r="J1331" s="51"/>
      <c r="K1331" s="51"/>
      <c r="L1331" s="51"/>
      <c r="M1331" s="51"/>
      <c r="N1331" s="51"/>
      <c r="O1331" s="51"/>
    </row>
    <row r="1332" spans="2:32" s="5" customFormat="1" ht="18" customHeight="1">
      <c r="B1332" s="52" t="s">
        <v>153</v>
      </c>
      <c r="C1332" s="53"/>
      <c r="D1332" s="54"/>
      <c r="E1332" s="58" t="str">
        <f>U1334</f>
        <v>１，２年生のときに受けた授業の最後に学習内容を振り返る活動をよく行っていたと思いますか</v>
      </c>
      <c r="F1332" s="59" t="s">
        <v>11</v>
      </c>
      <c r="G1332" s="59" t="s">
        <v>11</v>
      </c>
      <c r="H1332" s="59" t="s">
        <v>11</v>
      </c>
      <c r="I1332" s="59" t="s">
        <v>11</v>
      </c>
      <c r="J1332" s="59" t="s">
        <v>11</v>
      </c>
      <c r="K1332" s="59" t="s">
        <v>11</v>
      </c>
      <c r="L1332" s="59" t="s">
        <v>11</v>
      </c>
      <c r="M1332" s="59"/>
      <c r="N1332" s="59"/>
      <c r="O1332" s="59" t="s">
        <v>11</v>
      </c>
    </row>
    <row r="1333" spans="2:32" s="5" customFormat="1" ht="18" customHeight="1">
      <c r="B1333" s="55"/>
      <c r="C1333" s="56"/>
      <c r="D1333" s="57"/>
      <c r="E1333" s="59" t="s">
        <v>11</v>
      </c>
      <c r="F1333" s="59" t="s">
        <v>11</v>
      </c>
      <c r="G1333" s="59" t="s">
        <v>11</v>
      </c>
      <c r="H1333" s="59" t="s">
        <v>11</v>
      </c>
      <c r="I1333" s="59" t="s">
        <v>11</v>
      </c>
      <c r="J1333" s="59" t="s">
        <v>11</v>
      </c>
      <c r="K1333" s="59" t="s">
        <v>11</v>
      </c>
      <c r="L1333" s="59" t="s">
        <v>11</v>
      </c>
      <c r="M1333" s="59"/>
      <c r="N1333" s="59"/>
      <c r="O1333" s="59" t="s">
        <v>11</v>
      </c>
      <c r="V1333" s="5">
        <v>1</v>
      </c>
      <c r="W1333" s="5">
        <v>2</v>
      </c>
      <c r="X1333" s="5">
        <v>3</v>
      </c>
      <c r="Y1333" s="5">
        <v>4</v>
      </c>
      <c r="Z1333" s="5">
        <v>5</v>
      </c>
      <c r="AA1333" s="5">
        <v>6</v>
      </c>
      <c r="AB1333" s="5">
        <v>7</v>
      </c>
      <c r="AC1333" s="5">
        <v>8</v>
      </c>
      <c r="AD1333" s="5">
        <v>9</v>
      </c>
      <c r="AE1333" s="5">
        <v>10</v>
      </c>
      <c r="AF1333" s="5">
        <v>11</v>
      </c>
    </row>
    <row r="1334" spans="2:32" s="5" customFormat="1" ht="13.5" customHeight="1" thickBot="1">
      <c r="B1334" s="35" t="s">
        <v>9</v>
      </c>
      <c r="C1334" s="36"/>
      <c r="D1334" s="37"/>
      <c r="E1334" s="10" t="s">
        <v>104</v>
      </c>
      <c r="F1334" s="10" t="s">
        <v>0</v>
      </c>
      <c r="G1334" s="10" t="s">
        <v>1</v>
      </c>
      <c r="H1334" s="10" t="s">
        <v>2</v>
      </c>
      <c r="I1334" s="10" t="s">
        <v>3</v>
      </c>
      <c r="J1334" s="10" t="s">
        <v>4</v>
      </c>
      <c r="K1334" s="10" t="s">
        <v>5</v>
      </c>
      <c r="L1334" s="10" t="s">
        <v>6</v>
      </c>
      <c r="M1334" s="10" t="s">
        <v>313</v>
      </c>
      <c r="N1334" s="10" t="s">
        <v>317</v>
      </c>
      <c r="O1334" s="9" t="s">
        <v>103</v>
      </c>
      <c r="U1334" s="26" t="s">
        <v>145</v>
      </c>
      <c r="V1334" s="26" t="s">
        <v>301</v>
      </c>
      <c r="W1334" s="26" t="s">
        <v>302</v>
      </c>
      <c r="X1334" s="26" t="s">
        <v>303</v>
      </c>
      <c r="Y1334" s="26" t="s">
        <v>304</v>
      </c>
      <c r="AD1334" s="26"/>
      <c r="AE1334" s="26" t="s">
        <v>172</v>
      </c>
      <c r="AF1334" s="26" t="s">
        <v>173</v>
      </c>
    </row>
    <row r="1335" spans="2:32" s="5" customFormat="1" ht="13.5" customHeight="1" thickBot="1">
      <c r="B1335" s="38" t="s">
        <v>345</v>
      </c>
      <c r="C1335" s="39"/>
      <c r="D1335" s="40"/>
      <c r="E1335" s="8">
        <f>IF(V1335="","",V1335)</f>
        <v>16.535120095394898</v>
      </c>
      <c r="F1335" s="8">
        <f t="shared" ref="F1335:O1337" si="64">IF(W1335="","",W1335)</f>
        <v>35.983192322980003</v>
      </c>
      <c r="G1335" s="8">
        <f t="shared" si="64"/>
        <v>36.261427516892901</v>
      </c>
      <c r="H1335" s="8">
        <f t="shared" si="64"/>
        <v>11.061268525353499</v>
      </c>
      <c r="I1335" s="8" t="str">
        <f t="shared" si="64"/>
        <v/>
      </c>
      <c r="J1335" s="8" t="str">
        <f t="shared" si="64"/>
        <v/>
      </c>
      <c r="K1335" s="8" t="str">
        <f t="shared" si="64"/>
        <v/>
      </c>
      <c r="L1335" s="8" t="str">
        <f t="shared" si="64"/>
        <v/>
      </c>
      <c r="M1335" s="8" t="str">
        <f t="shared" si="64"/>
        <v/>
      </c>
      <c r="N1335" s="8">
        <f t="shared" si="64"/>
        <v>1.7034807790585402E-2</v>
      </c>
      <c r="O1335" s="8">
        <f t="shared" si="64"/>
        <v>0.14195673158821201</v>
      </c>
      <c r="T1335" s="5" t="s">
        <v>344</v>
      </c>
      <c r="U1335" s="5" t="s">
        <v>15</v>
      </c>
      <c r="V1335" s="69">
        <v>16.535120095394898</v>
      </c>
      <c r="W1335" s="69">
        <v>35.983192322980003</v>
      </c>
      <c r="X1335" s="69">
        <v>36.261427516892901</v>
      </c>
      <c r="Y1335" s="69">
        <v>11.061268525353499</v>
      </c>
      <c r="Z1335" s="69"/>
      <c r="AA1335" s="69"/>
      <c r="AB1335" s="69"/>
      <c r="AC1335" s="69"/>
      <c r="AD1335" s="69"/>
      <c r="AE1335" s="69">
        <v>1.7034807790585402E-2</v>
      </c>
      <c r="AF1335" s="70">
        <v>0.14195673158821201</v>
      </c>
    </row>
    <row r="1336" spans="2:32" s="5" customFormat="1" ht="13.5" customHeight="1">
      <c r="B1336" s="41" t="s">
        <v>68</v>
      </c>
      <c r="C1336" s="42"/>
      <c r="D1336" s="43"/>
      <c r="E1336" s="7">
        <f>IF(V1336="","",V1336)</f>
        <v>20.6701210835772</v>
      </c>
      <c r="F1336" s="7">
        <f t="shared" si="64"/>
        <v>38.862190243509502</v>
      </c>
      <c r="G1336" s="7">
        <f t="shared" si="64"/>
        <v>31.556903911724401</v>
      </c>
      <c r="H1336" s="7">
        <f t="shared" si="64"/>
        <v>8.7711762021102402</v>
      </c>
      <c r="I1336" s="7" t="str">
        <f t="shared" si="64"/>
        <v/>
      </c>
      <c r="J1336" s="7" t="str">
        <f t="shared" si="64"/>
        <v/>
      </c>
      <c r="K1336" s="7" t="str">
        <f t="shared" si="64"/>
        <v/>
      </c>
      <c r="L1336" s="7" t="str">
        <f t="shared" si="64"/>
        <v/>
      </c>
      <c r="M1336" s="7" t="str">
        <f t="shared" si="64"/>
        <v/>
      </c>
      <c r="N1336" s="7">
        <f t="shared" si="64"/>
        <v>1.87934598759632E-2</v>
      </c>
      <c r="O1336" s="7">
        <f t="shared" si="64"/>
        <v>0.12081509920262</v>
      </c>
      <c r="U1336" s="5" t="s">
        <v>10</v>
      </c>
      <c r="V1336" s="69">
        <v>20.6701210835772</v>
      </c>
      <c r="W1336" s="69">
        <v>38.862190243509502</v>
      </c>
      <c r="X1336" s="69">
        <v>31.556903911724401</v>
      </c>
      <c r="Y1336" s="69">
        <v>8.7711762021102402</v>
      </c>
      <c r="Z1336" s="69"/>
      <c r="AA1336" s="69"/>
      <c r="AB1336" s="69"/>
      <c r="AC1336" s="69"/>
      <c r="AD1336" s="69"/>
      <c r="AE1336" s="69">
        <v>1.87934598759632E-2</v>
      </c>
      <c r="AF1336" s="69">
        <v>0.12081509920262</v>
      </c>
    </row>
    <row r="1337" spans="2:32" s="5" customFormat="1" ht="13.5" customHeight="1">
      <c r="B1337" s="44" t="s">
        <v>14</v>
      </c>
      <c r="C1337" s="45"/>
      <c r="D1337" s="46"/>
      <c r="E1337" s="6">
        <f>IF(V1337="","",V1337)</f>
        <v>25.3</v>
      </c>
      <c r="F1337" s="6">
        <f t="shared" si="64"/>
        <v>40.799999999999997</v>
      </c>
      <c r="G1337" s="6">
        <f t="shared" si="64"/>
        <v>26.7</v>
      </c>
      <c r="H1337" s="6">
        <f t="shared" si="64"/>
        <v>7</v>
      </c>
      <c r="I1337" s="6" t="str">
        <f t="shared" si="64"/>
        <v/>
      </c>
      <c r="J1337" s="6" t="str">
        <f t="shared" si="64"/>
        <v/>
      </c>
      <c r="K1337" s="6" t="str">
        <f t="shared" si="64"/>
        <v/>
      </c>
      <c r="L1337" s="6" t="str">
        <f t="shared" si="64"/>
        <v/>
      </c>
      <c r="M1337" s="6" t="str">
        <f t="shared" si="64"/>
        <v/>
      </c>
      <c r="N1337" s="6">
        <f t="shared" si="64"/>
        <v>0</v>
      </c>
      <c r="O1337" s="6">
        <f t="shared" si="64"/>
        <v>0.2</v>
      </c>
      <c r="U1337" s="5" t="s">
        <v>14</v>
      </c>
      <c r="V1337" s="69">
        <v>25.3</v>
      </c>
      <c r="W1337" s="69">
        <v>40.799999999999997</v>
      </c>
      <c r="X1337" s="69">
        <v>26.7</v>
      </c>
      <c r="Y1337" s="69">
        <v>7</v>
      </c>
      <c r="Z1337" s="69"/>
      <c r="AA1337" s="69"/>
      <c r="AB1337" s="69"/>
      <c r="AC1337" s="69"/>
      <c r="AD1337" s="69"/>
      <c r="AE1337" s="69">
        <v>0</v>
      </c>
      <c r="AF1337" s="69">
        <v>0.2</v>
      </c>
    </row>
    <row r="1338" spans="2:32" s="5" customFormat="1" ht="3.75" customHeight="1">
      <c r="E1338" s="11"/>
      <c r="U1338" s="26"/>
      <c r="V1338" s="26"/>
      <c r="W1338" s="26"/>
      <c r="X1338" s="26"/>
      <c r="Y1338" s="26"/>
      <c r="AD1338" s="26"/>
      <c r="AE1338" s="26"/>
      <c r="AF1338" s="26"/>
    </row>
    <row r="1339" spans="2:32" s="5" customFormat="1" ht="12.75" customHeight="1">
      <c r="E1339" s="11"/>
    </row>
    <row r="1340" spans="2:32" s="5" customFormat="1" ht="12.75" customHeight="1">
      <c r="E1340" s="11"/>
    </row>
    <row r="1341" spans="2:32" s="5" customFormat="1" ht="12.75" customHeight="1">
      <c r="E1341" s="11"/>
    </row>
    <row r="1342" spans="2:32" s="5" customFormat="1" ht="12.75" customHeight="1">
      <c r="E1342" s="11"/>
    </row>
    <row r="1343" spans="2:32" s="5" customFormat="1" ht="12.75" customHeight="1">
      <c r="E1343" s="11"/>
    </row>
    <row r="1344" spans="2:32" s="5" customFormat="1" ht="12.75" customHeight="1">
      <c r="E1344" s="11"/>
    </row>
    <row r="1345" spans="2:32" s="5" customFormat="1" ht="12.75" customHeight="1">
      <c r="E1345" s="11"/>
    </row>
    <row r="1346" spans="2:32" s="5" customFormat="1" ht="12.75" customHeight="1">
      <c r="E1346" s="11"/>
    </row>
    <row r="1347" spans="2:32" s="5" customFormat="1" ht="12.75" customHeight="1">
      <c r="E1347" s="11"/>
    </row>
    <row r="1348" spans="2:32" s="5" customFormat="1" ht="12.75" customHeight="1">
      <c r="E1348" s="11"/>
    </row>
    <row r="1349" spans="2:32" s="5" customFormat="1" ht="12.75" customHeight="1">
      <c r="E1349" s="11"/>
    </row>
    <row r="1350" spans="2:32" s="5" customFormat="1" ht="12.75" customHeight="1">
      <c r="E1350" s="11"/>
    </row>
    <row r="1351" spans="2:32" s="5" customFormat="1" ht="13.5" customHeight="1">
      <c r="E1351" s="11"/>
    </row>
    <row r="1352" spans="2:32" s="5" customFormat="1" ht="13.5" customHeight="1">
      <c r="B1352" s="47" t="s">
        <v>7</v>
      </c>
      <c r="C1352" s="48"/>
      <c r="D1352" s="49"/>
      <c r="E1352" s="50" t="s">
        <v>8</v>
      </c>
      <c r="F1352" s="51"/>
      <c r="G1352" s="51"/>
      <c r="H1352" s="51"/>
      <c r="I1352" s="51"/>
      <c r="J1352" s="51"/>
      <c r="K1352" s="51"/>
      <c r="L1352" s="51"/>
      <c r="M1352" s="51"/>
      <c r="N1352" s="51"/>
      <c r="O1352" s="51"/>
    </row>
    <row r="1353" spans="2:32" s="5" customFormat="1" ht="18" customHeight="1">
      <c r="B1353" s="52" t="s">
        <v>112</v>
      </c>
      <c r="C1353" s="53"/>
      <c r="D1353" s="54"/>
      <c r="E1353" s="58" t="str">
        <f>U1355</f>
        <v>１，２年生のときに受けた授業で扱うノートには，学習の目標（めあて・ねらい）とまとめを書いていたと思いますか</v>
      </c>
      <c r="F1353" s="59" t="s">
        <v>11</v>
      </c>
      <c r="G1353" s="59" t="s">
        <v>11</v>
      </c>
      <c r="H1353" s="59" t="s">
        <v>11</v>
      </c>
      <c r="I1353" s="59" t="s">
        <v>11</v>
      </c>
      <c r="J1353" s="59" t="s">
        <v>11</v>
      </c>
      <c r="K1353" s="59" t="s">
        <v>11</v>
      </c>
      <c r="L1353" s="59" t="s">
        <v>11</v>
      </c>
      <c r="M1353" s="59"/>
      <c r="N1353" s="59"/>
      <c r="O1353" s="59" t="s">
        <v>11</v>
      </c>
    </row>
    <row r="1354" spans="2:32" s="5" customFormat="1" ht="18" customHeight="1">
      <c r="B1354" s="55"/>
      <c r="C1354" s="56"/>
      <c r="D1354" s="57"/>
      <c r="E1354" s="59" t="s">
        <v>11</v>
      </c>
      <c r="F1354" s="59" t="s">
        <v>11</v>
      </c>
      <c r="G1354" s="59" t="s">
        <v>11</v>
      </c>
      <c r="H1354" s="59" t="s">
        <v>11</v>
      </c>
      <c r="I1354" s="59" t="s">
        <v>11</v>
      </c>
      <c r="J1354" s="59" t="s">
        <v>11</v>
      </c>
      <c r="K1354" s="59" t="s">
        <v>11</v>
      </c>
      <c r="L1354" s="59" t="s">
        <v>11</v>
      </c>
      <c r="M1354" s="59"/>
      <c r="N1354" s="59"/>
      <c r="O1354" s="59" t="s">
        <v>11</v>
      </c>
      <c r="V1354" s="5">
        <v>1</v>
      </c>
      <c r="W1354" s="5">
        <v>2</v>
      </c>
      <c r="X1354" s="5">
        <v>3</v>
      </c>
      <c r="Y1354" s="5">
        <v>4</v>
      </c>
      <c r="Z1354" s="5">
        <v>5</v>
      </c>
      <c r="AA1354" s="5">
        <v>6</v>
      </c>
      <c r="AB1354" s="5">
        <v>7</v>
      </c>
      <c r="AC1354" s="5">
        <v>8</v>
      </c>
      <c r="AD1354" s="5">
        <v>9</v>
      </c>
      <c r="AE1354" s="5">
        <v>10</v>
      </c>
      <c r="AF1354" s="5">
        <v>11</v>
      </c>
    </row>
    <row r="1355" spans="2:32" s="5" customFormat="1" ht="13.5" customHeight="1" thickBot="1">
      <c r="B1355" s="35" t="s">
        <v>9</v>
      </c>
      <c r="C1355" s="36"/>
      <c r="D1355" s="37"/>
      <c r="E1355" s="10" t="s">
        <v>104</v>
      </c>
      <c r="F1355" s="10" t="s">
        <v>0</v>
      </c>
      <c r="G1355" s="10" t="s">
        <v>1</v>
      </c>
      <c r="H1355" s="10" t="s">
        <v>2</v>
      </c>
      <c r="I1355" s="10" t="s">
        <v>3</v>
      </c>
      <c r="J1355" s="10" t="s">
        <v>4</v>
      </c>
      <c r="K1355" s="10" t="s">
        <v>5</v>
      </c>
      <c r="L1355" s="10" t="s">
        <v>6</v>
      </c>
      <c r="M1355" s="10" t="s">
        <v>313</v>
      </c>
      <c r="N1355" s="10" t="s">
        <v>317</v>
      </c>
      <c r="O1355" s="9" t="s">
        <v>103</v>
      </c>
      <c r="U1355" s="26" t="s">
        <v>102</v>
      </c>
      <c r="V1355" s="26" t="s">
        <v>301</v>
      </c>
      <c r="W1355" s="26" t="s">
        <v>302</v>
      </c>
      <c r="X1355" s="26" t="s">
        <v>303</v>
      </c>
      <c r="Y1355" s="26" t="s">
        <v>304</v>
      </c>
      <c r="Z1355" s="26"/>
      <c r="AA1355" s="26"/>
      <c r="AD1355" s="26"/>
      <c r="AE1355" s="26" t="s">
        <v>172</v>
      </c>
      <c r="AF1355" s="26" t="s">
        <v>173</v>
      </c>
    </row>
    <row r="1356" spans="2:32" s="5" customFormat="1" ht="13.5" customHeight="1" thickBot="1">
      <c r="B1356" s="38" t="s">
        <v>345</v>
      </c>
      <c r="C1356" s="39"/>
      <c r="D1356" s="40"/>
      <c r="E1356" s="8">
        <f>IF(V1356="","",V1356)</f>
        <v>28.788825166089399</v>
      </c>
      <c r="F1356" s="8">
        <f t="shared" ref="F1356:O1358" si="65">IF(W1356="","",W1356)</f>
        <v>33.303049230594503</v>
      </c>
      <c r="G1356" s="8">
        <f t="shared" si="65"/>
        <v>25.552211685878099</v>
      </c>
      <c r="H1356" s="8">
        <f t="shared" si="65"/>
        <v>12.191244108795599</v>
      </c>
      <c r="I1356" s="8" t="str">
        <f t="shared" si="65"/>
        <v/>
      </c>
      <c r="J1356" s="8" t="str">
        <f t="shared" si="65"/>
        <v/>
      </c>
      <c r="K1356" s="8" t="str">
        <f t="shared" si="65"/>
        <v/>
      </c>
      <c r="L1356" s="8" t="str">
        <f t="shared" si="65"/>
        <v/>
      </c>
      <c r="M1356" s="8" t="str">
        <f t="shared" si="65"/>
        <v/>
      </c>
      <c r="N1356" s="8">
        <f t="shared" si="65"/>
        <v>2.83913463176424E-2</v>
      </c>
      <c r="O1356" s="8">
        <f t="shared" si="65"/>
        <v>0.13627846232468299</v>
      </c>
      <c r="T1356" s="5" t="s">
        <v>344</v>
      </c>
      <c r="U1356" s="5" t="s">
        <v>15</v>
      </c>
      <c r="V1356" s="69">
        <v>28.788825166089399</v>
      </c>
      <c r="W1356" s="69">
        <v>33.303049230594503</v>
      </c>
      <c r="X1356" s="69">
        <v>25.552211685878099</v>
      </c>
      <c r="Y1356" s="69">
        <v>12.191244108795599</v>
      </c>
      <c r="Z1356" s="69"/>
      <c r="AA1356" s="69"/>
      <c r="AB1356" s="69"/>
      <c r="AC1356" s="69"/>
      <c r="AD1356" s="69"/>
      <c r="AE1356" s="69">
        <v>2.83913463176424E-2</v>
      </c>
      <c r="AF1356" s="70">
        <v>0.13627846232468299</v>
      </c>
    </row>
    <row r="1357" spans="2:32" s="5" customFormat="1" ht="13.5" customHeight="1">
      <c r="B1357" s="41" t="s">
        <v>68</v>
      </c>
      <c r="C1357" s="42"/>
      <c r="D1357" s="43"/>
      <c r="E1357" s="7">
        <f>IF(V1357="","",V1357)</f>
        <v>40.352243133675202</v>
      </c>
      <c r="F1357" s="7">
        <f t="shared" si="65"/>
        <v>32.456305205788397</v>
      </c>
      <c r="G1357" s="7">
        <f t="shared" si="65"/>
        <v>19.067307434155801</v>
      </c>
      <c r="H1357" s="7">
        <f t="shared" si="65"/>
        <v>7.9791661073375</v>
      </c>
      <c r="I1357" s="7" t="str">
        <f t="shared" si="65"/>
        <v/>
      </c>
      <c r="J1357" s="7" t="str">
        <f t="shared" si="65"/>
        <v/>
      </c>
      <c r="K1357" s="7" t="str">
        <f t="shared" si="65"/>
        <v/>
      </c>
      <c r="L1357" s="7" t="str">
        <f t="shared" si="65"/>
        <v/>
      </c>
      <c r="M1357" s="7" t="str">
        <f t="shared" si="65"/>
        <v/>
      </c>
      <c r="N1357" s="7">
        <f t="shared" si="65"/>
        <v>2.4163019840524099E-2</v>
      </c>
      <c r="O1357" s="7">
        <f t="shared" si="65"/>
        <v>0.12081509920262</v>
      </c>
      <c r="U1357" s="5" t="s">
        <v>10</v>
      </c>
      <c r="V1357" s="69">
        <v>40.352243133675202</v>
      </c>
      <c r="W1357" s="69">
        <v>32.456305205788397</v>
      </c>
      <c r="X1357" s="69">
        <v>19.067307434155801</v>
      </c>
      <c r="Y1357" s="69">
        <v>7.9791661073375</v>
      </c>
      <c r="Z1357" s="69"/>
      <c r="AA1357" s="69"/>
      <c r="AB1357" s="69"/>
      <c r="AC1357" s="69"/>
      <c r="AD1357" s="69"/>
      <c r="AE1357" s="69">
        <v>2.4163019840524099E-2</v>
      </c>
      <c r="AF1357" s="69">
        <v>0.12081509920262</v>
      </c>
    </row>
    <row r="1358" spans="2:32" s="5" customFormat="1" ht="13.5" customHeight="1">
      <c r="B1358" s="44" t="s">
        <v>14</v>
      </c>
      <c r="C1358" s="45"/>
      <c r="D1358" s="46"/>
      <c r="E1358" s="6">
        <f>IF(V1358="","",V1358)</f>
        <v>47.6</v>
      </c>
      <c r="F1358" s="6">
        <f t="shared" si="65"/>
        <v>32.700000000000003</v>
      </c>
      <c r="G1358" s="6">
        <f t="shared" si="65"/>
        <v>14.3</v>
      </c>
      <c r="H1358" s="6">
        <f t="shared" si="65"/>
        <v>5.2</v>
      </c>
      <c r="I1358" s="6" t="str">
        <f t="shared" si="65"/>
        <v/>
      </c>
      <c r="J1358" s="6" t="str">
        <f t="shared" si="65"/>
        <v/>
      </c>
      <c r="K1358" s="6" t="str">
        <f t="shared" si="65"/>
        <v/>
      </c>
      <c r="L1358" s="6" t="str">
        <f t="shared" si="65"/>
        <v/>
      </c>
      <c r="M1358" s="6" t="str">
        <f t="shared" si="65"/>
        <v/>
      </c>
      <c r="N1358" s="6">
        <f t="shared" si="65"/>
        <v>0</v>
      </c>
      <c r="O1358" s="6">
        <f t="shared" si="65"/>
        <v>0.2</v>
      </c>
      <c r="U1358" s="5" t="s">
        <v>14</v>
      </c>
      <c r="V1358" s="69">
        <v>47.6</v>
      </c>
      <c r="W1358" s="69">
        <v>32.700000000000003</v>
      </c>
      <c r="X1358" s="69">
        <v>14.3</v>
      </c>
      <c r="Y1358" s="69">
        <v>5.2</v>
      </c>
      <c r="Z1358" s="69"/>
      <c r="AA1358" s="69"/>
      <c r="AB1358" s="69"/>
      <c r="AC1358" s="69"/>
      <c r="AD1358" s="69"/>
      <c r="AE1358" s="69">
        <v>0</v>
      </c>
      <c r="AF1358" s="69">
        <v>0.2</v>
      </c>
    </row>
    <row r="1359" spans="2:32" s="5" customFormat="1" ht="3.75" customHeight="1">
      <c r="E1359" s="11"/>
      <c r="U1359" s="26"/>
      <c r="V1359" s="26"/>
      <c r="W1359" s="26"/>
      <c r="X1359" s="26"/>
      <c r="Y1359" s="26"/>
      <c r="Z1359" s="26"/>
      <c r="AA1359" s="26"/>
      <c r="AD1359" s="26"/>
      <c r="AE1359" s="26"/>
      <c r="AF1359" s="26"/>
    </row>
    <row r="1360" spans="2:32" s="5" customFormat="1" ht="12.75" customHeight="1">
      <c r="E1360" s="11"/>
    </row>
    <row r="1361" spans="2:32" s="5" customFormat="1" ht="12.75" customHeight="1">
      <c r="E1361" s="11"/>
    </row>
    <row r="1362" spans="2:32" s="5" customFormat="1" ht="12.75" customHeight="1">
      <c r="E1362" s="11"/>
    </row>
    <row r="1363" spans="2:32" s="5" customFormat="1" ht="12.75" customHeight="1">
      <c r="E1363" s="11"/>
    </row>
    <row r="1364" spans="2:32" s="5" customFormat="1" ht="12.75" customHeight="1">
      <c r="E1364" s="11"/>
    </row>
    <row r="1365" spans="2:32" s="5" customFormat="1" ht="12.75" customHeight="1">
      <c r="E1365" s="11"/>
    </row>
    <row r="1366" spans="2:32" s="5" customFormat="1" ht="12.75" customHeight="1">
      <c r="E1366" s="11"/>
    </row>
    <row r="1367" spans="2:32" s="5" customFormat="1" ht="12.75" customHeight="1">
      <c r="E1367" s="11"/>
    </row>
    <row r="1368" spans="2:32" s="5" customFormat="1" ht="12.75" customHeight="1">
      <c r="E1368" s="11"/>
    </row>
    <row r="1369" spans="2:32" s="5" customFormat="1" ht="12.75" customHeight="1">
      <c r="E1369" s="11"/>
    </row>
    <row r="1370" spans="2:32" s="5" customFormat="1" ht="12.75" customHeight="1">
      <c r="E1370" s="11"/>
    </row>
    <row r="1371" spans="2:32" s="5" customFormat="1" ht="12.75" customHeight="1">
      <c r="E1371" s="11"/>
    </row>
    <row r="1372" spans="2:32" s="5" customFormat="1" ht="13.5" customHeight="1">
      <c r="E1372" s="11"/>
    </row>
    <row r="1373" spans="2:32" s="5" customFormat="1" ht="13.5" customHeight="1">
      <c r="B1373" s="47" t="s">
        <v>7</v>
      </c>
      <c r="C1373" s="48"/>
      <c r="D1373" s="49"/>
      <c r="E1373" s="50" t="s">
        <v>8</v>
      </c>
      <c r="F1373" s="51"/>
      <c r="G1373" s="51"/>
      <c r="H1373" s="51"/>
      <c r="I1373" s="51"/>
      <c r="J1373" s="51"/>
      <c r="K1373" s="51"/>
      <c r="L1373" s="51"/>
      <c r="M1373" s="51"/>
      <c r="N1373" s="51"/>
      <c r="O1373" s="51"/>
    </row>
    <row r="1374" spans="2:32" s="5" customFormat="1" ht="18" customHeight="1">
      <c r="B1374" s="52" t="s">
        <v>152</v>
      </c>
      <c r="C1374" s="53"/>
      <c r="D1374" s="54"/>
      <c r="E1374" s="58" t="str">
        <f>U1376</f>
        <v>１，２年生のときに受けた道徳の時間では，自分の考えを深めたり，学級やグループで話し合ったりする活動に取り組んでいたと思いますか</v>
      </c>
      <c r="F1374" s="59" t="s">
        <v>11</v>
      </c>
      <c r="G1374" s="59" t="s">
        <v>11</v>
      </c>
      <c r="H1374" s="59" t="s">
        <v>11</v>
      </c>
      <c r="I1374" s="59" t="s">
        <v>11</v>
      </c>
      <c r="J1374" s="59" t="s">
        <v>11</v>
      </c>
      <c r="K1374" s="59" t="s">
        <v>11</v>
      </c>
      <c r="L1374" s="59" t="s">
        <v>11</v>
      </c>
      <c r="M1374" s="59"/>
      <c r="N1374" s="59"/>
      <c r="O1374" s="59" t="s">
        <v>11</v>
      </c>
    </row>
    <row r="1375" spans="2:32" s="5" customFormat="1" ht="18" customHeight="1">
      <c r="B1375" s="55"/>
      <c r="C1375" s="56"/>
      <c r="D1375" s="57"/>
      <c r="E1375" s="59" t="s">
        <v>11</v>
      </c>
      <c r="F1375" s="59" t="s">
        <v>11</v>
      </c>
      <c r="G1375" s="59" t="s">
        <v>11</v>
      </c>
      <c r="H1375" s="59" t="s">
        <v>11</v>
      </c>
      <c r="I1375" s="59" t="s">
        <v>11</v>
      </c>
      <c r="J1375" s="59" t="s">
        <v>11</v>
      </c>
      <c r="K1375" s="59" t="s">
        <v>11</v>
      </c>
      <c r="L1375" s="59" t="s">
        <v>11</v>
      </c>
      <c r="M1375" s="59"/>
      <c r="N1375" s="59"/>
      <c r="O1375" s="59" t="s">
        <v>11</v>
      </c>
      <c r="V1375" s="5">
        <v>1</v>
      </c>
      <c r="W1375" s="5">
        <v>2</v>
      </c>
      <c r="X1375" s="5">
        <v>3</v>
      </c>
      <c r="Y1375" s="5">
        <v>4</v>
      </c>
      <c r="Z1375" s="5">
        <v>5</v>
      </c>
      <c r="AA1375" s="5">
        <v>6</v>
      </c>
      <c r="AB1375" s="5">
        <v>7</v>
      </c>
      <c r="AC1375" s="5">
        <v>8</v>
      </c>
      <c r="AD1375" s="5">
        <v>9</v>
      </c>
      <c r="AE1375" s="5">
        <v>10</v>
      </c>
      <c r="AF1375" s="5">
        <v>11</v>
      </c>
    </row>
    <row r="1376" spans="2:32" s="5" customFormat="1" ht="13.5" customHeight="1" thickBot="1">
      <c r="B1376" s="35" t="s">
        <v>9</v>
      </c>
      <c r="C1376" s="36"/>
      <c r="D1376" s="37"/>
      <c r="E1376" s="10" t="s">
        <v>104</v>
      </c>
      <c r="F1376" s="10" t="s">
        <v>0</v>
      </c>
      <c r="G1376" s="10" t="s">
        <v>1</v>
      </c>
      <c r="H1376" s="10" t="s">
        <v>2</v>
      </c>
      <c r="I1376" s="10" t="s">
        <v>3</v>
      </c>
      <c r="J1376" s="10" t="s">
        <v>4</v>
      </c>
      <c r="K1376" s="10" t="s">
        <v>5</v>
      </c>
      <c r="L1376" s="10" t="s">
        <v>6</v>
      </c>
      <c r="M1376" s="10" t="s">
        <v>313</v>
      </c>
      <c r="N1376" s="10" t="s">
        <v>317</v>
      </c>
      <c r="O1376" s="9" t="s">
        <v>103</v>
      </c>
      <c r="U1376" s="26" t="s">
        <v>146</v>
      </c>
      <c r="V1376" s="26" t="s">
        <v>301</v>
      </c>
      <c r="W1376" s="26" t="s">
        <v>302</v>
      </c>
      <c r="X1376" s="26" t="s">
        <v>303</v>
      </c>
      <c r="Y1376" s="26" t="s">
        <v>304</v>
      </c>
      <c r="Z1376" s="26"/>
      <c r="AA1376" s="26"/>
      <c r="AD1376" s="26"/>
      <c r="AE1376" s="26" t="s">
        <v>172</v>
      </c>
      <c r="AF1376" s="26" t="s">
        <v>173</v>
      </c>
    </row>
    <row r="1377" spans="2:32" s="5" customFormat="1" ht="13.5" customHeight="1" thickBot="1">
      <c r="B1377" s="38" t="s">
        <v>345</v>
      </c>
      <c r="C1377" s="39"/>
      <c r="D1377" s="40"/>
      <c r="E1377" s="8">
        <f>IF(V1377="","",V1377)</f>
        <v>28.783146896825802</v>
      </c>
      <c r="F1377" s="8">
        <f t="shared" ref="F1377:O1379" si="66">IF(W1377="","",W1377)</f>
        <v>41.451365623757901</v>
      </c>
      <c r="G1377" s="8">
        <f t="shared" si="66"/>
        <v>22.043041281017501</v>
      </c>
      <c r="H1377" s="8">
        <f t="shared" si="66"/>
        <v>7.4896371585940598</v>
      </c>
      <c r="I1377" s="8" t="str">
        <f t="shared" si="66"/>
        <v/>
      </c>
      <c r="J1377" s="8" t="str">
        <f t="shared" si="66"/>
        <v/>
      </c>
      <c r="K1377" s="8" t="str">
        <f t="shared" si="66"/>
        <v/>
      </c>
      <c r="L1377" s="8" t="str">
        <f t="shared" si="66"/>
        <v/>
      </c>
      <c r="M1377" s="8" t="str">
        <f t="shared" si="66"/>
        <v/>
      </c>
      <c r="N1377" s="8">
        <f t="shared" si="66"/>
        <v>1.7034807790585402E-2</v>
      </c>
      <c r="O1377" s="8">
        <f t="shared" si="66"/>
        <v>0.215774232014082</v>
      </c>
      <c r="T1377" s="5" t="s">
        <v>344</v>
      </c>
      <c r="U1377" s="5" t="s">
        <v>15</v>
      </c>
      <c r="V1377" s="69">
        <v>28.783146896825802</v>
      </c>
      <c r="W1377" s="69">
        <v>41.451365623757901</v>
      </c>
      <c r="X1377" s="69">
        <v>22.043041281017501</v>
      </c>
      <c r="Y1377" s="69">
        <v>7.4896371585940598</v>
      </c>
      <c r="Z1377" s="69"/>
      <c r="AA1377" s="69"/>
      <c r="AB1377" s="69"/>
      <c r="AC1377" s="69"/>
      <c r="AD1377" s="69"/>
      <c r="AE1377" s="69">
        <v>1.7034807790585402E-2</v>
      </c>
      <c r="AF1377" s="70">
        <v>0.215774232014082</v>
      </c>
    </row>
    <row r="1378" spans="2:32" s="5" customFormat="1" ht="13.5" customHeight="1">
      <c r="B1378" s="41" t="s">
        <v>68</v>
      </c>
      <c r="C1378" s="42"/>
      <c r="D1378" s="43"/>
      <c r="E1378" s="7">
        <f>IF(V1378="","",V1378)</f>
        <v>33.379869519692903</v>
      </c>
      <c r="F1378" s="7">
        <f t="shared" si="66"/>
        <v>41.5308615458963</v>
      </c>
      <c r="G1378" s="7">
        <f t="shared" si="66"/>
        <v>18.860579375520199</v>
      </c>
      <c r="H1378" s="7">
        <f t="shared" si="66"/>
        <v>5.9924289204499699</v>
      </c>
      <c r="I1378" s="7" t="str">
        <f t="shared" si="66"/>
        <v/>
      </c>
      <c r="J1378" s="7" t="str">
        <f t="shared" si="66"/>
        <v/>
      </c>
      <c r="K1378" s="7" t="str">
        <f t="shared" si="66"/>
        <v/>
      </c>
      <c r="L1378" s="7" t="str">
        <f t="shared" si="66"/>
        <v/>
      </c>
      <c r="M1378" s="7" t="str">
        <f t="shared" si="66"/>
        <v/>
      </c>
      <c r="N1378" s="7">
        <f t="shared" si="66"/>
        <v>1.07391199291218E-2</v>
      </c>
      <c r="O1378" s="7">
        <f t="shared" si="66"/>
        <v>0.22552151851155799</v>
      </c>
      <c r="U1378" s="5" t="s">
        <v>10</v>
      </c>
      <c r="V1378" s="69">
        <v>33.379869519692903</v>
      </c>
      <c r="W1378" s="69">
        <v>41.5308615458963</v>
      </c>
      <c r="X1378" s="69">
        <v>18.860579375520199</v>
      </c>
      <c r="Y1378" s="69">
        <v>5.9924289204499699</v>
      </c>
      <c r="Z1378" s="69"/>
      <c r="AA1378" s="69"/>
      <c r="AB1378" s="69"/>
      <c r="AC1378" s="69"/>
      <c r="AD1378" s="69"/>
      <c r="AE1378" s="69">
        <v>1.07391199291218E-2</v>
      </c>
      <c r="AF1378" s="69">
        <v>0.22552151851155799</v>
      </c>
    </row>
    <row r="1379" spans="2:32" s="5" customFormat="1" ht="13.5" customHeight="1">
      <c r="B1379" s="44" t="s">
        <v>14</v>
      </c>
      <c r="C1379" s="45"/>
      <c r="D1379" s="46"/>
      <c r="E1379" s="6">
        <f>IF(V1379="","",V1379)</f>
        <v>33.200000000000003</v>
      </c>
      <c r="F1379" s="6">
        <f t="shared" si="66"/>
        <v>42.8</v>
      </c>
      <c r="G1379" s="6">
        <f t="shared" si="66"/>
        <v>18.100000000000001</v>
      </c>
      <c r="H1379" s="6">
        <f t="shared" si="66"/>
        <v>5.7</v>
      </c>
      <c r="I1379" s="6" t="str">
        <f t="shared" si="66"/>
        <v/>
      </c>
      <c r="J1379" s="6" t="str">
        <f t="shared" si="66"/>
        <v/>
      </c>
      <c r="K1379" s="6" t="str">
        <f t="shared" si="66"/>
        <v/>
      </c>
      <c r="L1379" s="6" t="str">
        <f t="shared" si="66"/>
        <v/>
      </c>
      <c r="M1379" s="6" t="str">
        <f t="shared" si="66"/>
        <v/>
      </c>
      <c r="N1379" s="6">
        <f t="shared" si="66"/>
        <v>0</v>
      </c>
      <c r="O1379" s="6">
        <f t="shared" si="66"/>
        <v>0.3</v>
      </c>
      <c r="U1379" s="5" t="s">
        <v>14</v>
      </c>
      <c r="V1379" s="69">
        <v>33.200000000000003</v>
      </c>
      <c r="W1379" s="69">
        <v>42.8</v>
      </c>
      <c r="X1379" s="69">
        <v>18.100000000000001</v>
      </c>
      <c r="Y1379" s="69">
        <v>5.7</v>
      </c>
      <c r="Z1379" s="69"/>
      <c r="AA1379" s="69"/>
      <c r="AB1379" s="69"/>
      <c r="AC1379" s="69"/>
      <c r="AD1379" s="69"/>
      <c r="AE1379" s="69">
        <v>0</v>
      </c>
      <c r="AF1379" s="69">
        <v>0.3</v>
      </c>
    </row>
    <row r="1380" spans="2:32" s="5" customFormat="1" ht="3.75" customHeight="1">
      <c r="E1380" s="11"/>
      <c r="U1380" s="26"/>
      <c r="V1380" s="26"/>
      <c r="W1380" s="26"/>
      <c r="X1380" s="26"/>
      <c r="Y1380" s="26"/>
      <c r="Z1380" s="26"/>
      <c r="AA1380" s="26"/>
      <c r="AD1380" s="26"/>
      <c r="AE1380" s="26"/>
      <c r="AF1380" s="26"/>
    </row>
    <row r="1381" spans="2:32" s="5" customFormat="1" ht="12.75" customHeight="1">
      <c r="E1381" s="11"/>
    </row>
    <row r="1382" spans="2:32" s="5" customFormat="1" ht="12.75" customHeight="1">
      <c r="E1382" s="11"/>
    </row>
    <row r="1383" spans="2:32" s="5" customFormat="1" ht="12.75" customHeight="1">
      <c r="E1383" s="11"/>
    </row>
    <row r="1384" spans="2:32" s="5" customFormat="1" ht="12.75" customHeight="1">
      <c r="E1384" s="11"/>
    </row>
    <row r="1385" spans="2:32" s="5" customFormat="1" ht="12.75" customHeight="1">
      <c r="E1385" s="11"/>
    </row>
    <row r="1386" spans="2:32" s="5" customFormat="1" ht="12.75" customHeight="1">
      <c r="E1386" s="11"/>
    </row>
    <row r="1387" spans="2:32" s="5" customFormat="1" ht="12.75" customHeight="1">
      <c r="E1387" s="11"/>
    </row>
    <row r="1388" spans="2:32" s="5" customFormat="1" ht="12.75" customHeight="1">
      <c r="E1388" s="11"/>
    </row>
    <row r="1389" spans="2:32" s="5" customFormat="1" ht="12.75" customHeight="1">
      <c r="E1389" s="11"/>
    </row>
    <row r="1390" spans="2:32" s="5" customFormat="1" ht="12.75" customHeight="1">
      <c r="E1390" s="11"/>
    </row>
    <row r="1391" spans="2:32" s="5" customFormat="1" ht="12.75" customHeight="1">
      <c r="E1391" s="11"/>
    </row>
    <row r="1392" spans="2:32" s="5" customFormat="1" ht="12.75" customHeight="1">
      <c r="E1392" s="11"/>
    </row>
    <row r="1393" spans="2:32" s="5" customFormat="1" ht="15.6" customHeight="1">
      <c r="E1393" s="11"/>
    </row>
    <row r="1394" spans="2:32" s="5" customFormat="1" ht="13.5" customHeight="1">
      <c r="B1394" s="47" t="s">
        <v>7</v>
      </c>
      <c r="C1394" s="48"/>
      <c r="D1394" s="49"/>
      <c r="E1394" s="50" t="s">
        <v>8</v>
      </c>
      <c r="F1394" s="51"/>
      <c r="G1394" s="51"/>
      <c r="H1394" s="51"/>
      <c r="I1394" s="51"/>
      <c r="J1394" s="51"/>
      <c r="K1394" s="51"/>
      <c r="L1394" s="51"/>
      <c r="M1394" s="51"/>
      <c r="N1394" s="51"/>
      <c r="O1394" s="51"/>
    </row>
    <row r="1395" spans="2:32" s="5" customFormat="1" ht="18" customHeight="1">
      <c r="B1395" s="52" t="s">
        <v>111</v>
      </c>
      <c r="C1395" s="53"/>
      <c r="D1395" s="54"/>
      <c r="E1395" s="58" t="str">
        <f>U1397</f>
        <v>１，２年生のときに受けた授業や課外活動で地域のことを調べたり，地域の人と関わったりする機会があったと思いますか</v>
      </c>
      <c r="F1395" s="59" t="s">
        <v>11</v>
      </c>
      <c r="G1395" s="59" t="s">
        <v>11</v>
      </c>
      <c r="H1395" s="59" t="s">
        <v>11</v>
      </c>
      <c r="I1395" s="59" t="s">
        <v>11</v>
      </c>
      <c r="J1395" s="59" t="s">
        <v>11</v>
      </c>
      <c r="K1395" s="59" t="s">
        <v>11</v>
      </c>
      <c r="L1395" s="59" t="s">
        <v>11</v>
      </c>
      <c r="M1395" s="59"/>
      <c r="N1395" s="59"/>
      <c r="O1395" s="59" t="s">
        <v>11</v>
      </c>
    </row>
    <row r="1396" spans="2:32" s="5" customFormat="1" ht="18" customHeight="1">
      <c r="B1396" s="55"/>
      <c r="C1396" s="56"/>
      <c r="D1396" s="57"/>
      <c r="E1396" s="59" t="s">
        <v>11</v>
      </c>
      <c r="F1396" s="59" t="s">
        <v>11</v>
      </c>
      <c r="G1396" s="59" t="s">
        <v>11</v>
      </c>
      <c r="H1396" s="59" t="s">
        <v>11</v>
      </c>
      <c r="I1396" s="59" t="s">
        <v>11</v>
      </c>
      <c r="J1396" s="59" t="s">
        <v>11</v>
      </c>
      <c r="K1396" s="59" t="s">
        <v>11</v>
      </c>
      <c r="L1396" s="59" t="s">
        <v>11</v>
      </c>
      <c r="M1396" s="59"/>
      <c r="N1396" s="59"/>
      <c r="O1396" s="59" t="s">
        <v>11</v>
      </c>
      <c r="V1396" s="5">
        <v>1</v>
      </c>
      <c r="W1396" s="5">
        <v>2</v>
      </c>
      <c r="X1396" s="5">
        <v>3</v>
      </c>
      <c r="Y1396" s="5">
        <v>4</v>
      </c>
      <c r="Z1396" s="5">
        <v>5</v>
      </c>
      <c r="AA1396" s="5">
        <v>6</v>
      </c>
      <c r="AB1396" s="5">
        <v>7</v>
      </c>
      <c r="AC1396" s="5">
        <v>8</v>
      </c>
      <c r="AD1396" s="5">
        <v>9</v>
      </c>
      <c r="AE1396" s="5">
        <v>10</v>
      </c>
      <c r="AF1396" s="5">
        <v>11</v>
      </c>
    </row>
    <row r="1397" spans="2:32" s="5" customFormat="1" ht="13.5" customHeight="1" thickBot="1">
      <c r="B1397" s="35" t="s">
        <v>9</v>
      </c>
      <c r="C1397" s="36"/>
      <c r="D1397" s="37"/>
      <c r="E1397" s="10" t="s">
        <v>104</v>
      </c>
      <c r="F1397" s="10" t="s">
        <v>0</v>
      </c>
      <c r="G1397" s="10" t="s">
        <v>1</v>
      </c>
      <c r="H1397" s="10" t="s">
        <v>2</v>
      </c>
      <c r="I1397" s="10" t="s">
        <v>3</v>
      </c>
      <c r="J1397" s="10" t="s">
        <v>4</v>
      </c>
      <c r="K1397" s="10" t="s">
        <v>5</v>
      </c>
      <c r="L1397" s="10" t="s">
        <v>6</v>
      </c>
      <c r="M1397" s="10" t="s">
        <v>313</v>
      </c>
      <c r="N1397" s="10" t="s">
        <v>317</v>
      </c>
      <c r="O1397" s="9" t="s">
        <v>103</v>
      </c>
      <c r="U1397" s="26" t="s">
        <v>305</v>
      </c>
      <c r="V1397" s="26" t="s">
        <v>301</v>
      </c>
      <c r="W1397" s="26" t="s">
        <v>302</v>
      </c>
      <c r="X1397" s="26" t="s">
        <v>303</v>
      </c>
      <c r="Y1397" s="26" t="s">
        <v>304</v>
      </c>
      <c r="Z1397" s="26"/>
      <c r="AA1397" s="26"/>
      <c r="AD1397" s="26"/>
      <c r="AE1397" s="26" t="s">
        <v>172</v>
      </c>
      <c r="AF1397" s="26" t="s">
        <v>173</v>
      </c>
    </row>
    <row r="1398" spans="2:32" s="5" customFormat="1" ht="13.5" customHeight="1" thickBot="1">
      <c r="B1398" s="38" t="s">
        <v>345</v>
      </c>
      <c r="C1398" s="39"/>
      <c r="D1398" s="40"/>
      <c r="E1398" s="8">
        <f>IF(V1398="","",V1398)</f>
        <v>17.829765487479399</v>
      </c>
      <c r="F1398" s="8">
        <f t="shared" ref="F1398:O1400" si="67">IF(W1398="","",W1398)</f>
        <v>31.3383680654137</v>
      </c>
      <c r="G1398" s="8">
        <f t="shared" si="67"/>
        <v>33.706206348305003</v>
      </c>
      <c r="H1398" s="8">
        <f t="shared" si="67"/>
        <v>16.586224518766699</v>
      </c>
      <c r="I1398" s="8" t="str">
        <f t="shared" si="67"/>
        <v/>
      </c>
      <c r="J1398" s="8" t="str">
        <f t="shared" si="67"/>
        <v/>
      </c>
      <c r="K1398" s="8" t="str">
        <f t="shared" si="67"/>
        <v/>
      </c>
      <c r="L1398" s="8" t="str">
        <f t="shared" si="67"/>
        <v/>
      </c>
      <c r="M1398" s="8" t="str">
        <f t="shared" si="67"/>
        <v/>
      </c>
      <c r="N1398" s="8">
        <f t="shared" si="67"/>
        <v>5.67826926352848E-3</v>
      </c>
      <c r="O1398" s="8">
        <f t="shared" si="67"/>
        <v>0.53375731077167698</v>
      </c>
      <c r="T1398" s="5" t="s">
        <v>344</v>
      </c>
      <c r="U1398" s="5" t="s">
        <v>15</v>
      </c>
      <c r="V1398" s="69">
        <v>17.829765487479399</v>
      </c>
      <c r="W1398" s="69">
        <v>31.3383680654137</v>
      </c>
      <c r="X1398" s="69">
        <v>33.706206348305003</v>
      </c>
      <c r="Y1398" s="69">
        <v>16.586224518766699</v>
      </c>
      <c r="Z1398" s="69"/>
      <c r="AA1398" s="69"/>
      <c r="AB1398" s="69"/>
      <c r="AC1398" s="69"/>
      <c r="AD1398" s="69"/>
      <c r="AE1398" s="69">
        <v>5.67826926352848E-3</v>
      </c>
      <c r="AF1398" s="70">
        <v>0.53375731077167698</v>
      </c>
    </row>
    <row r="1399" spans="2:32" s="5" customFormat="1" ht="13.5" customHeight="1">
      <c r="B1399" s="41" t="s">
        <v>68</v>
      </c>
      <c r="C1399" s="42"/>
      <c r="D1399" s="43"/>
      <c r="E1399" s="7">
        <f>IF(V1399="","",V1399)</f>
        <v>20.5922624640911</v>
      </c>
      <c r="F1399" s="7">
        <f t="shared" si="67"/>
        <v>32.877815663006402</v>
      </c>
      <c r="G1399" s="7">
        <f t="shared" si="67"/>
        <v>31.720675490643501</v>
      </c>
      <c r="H1399" s="7">
        <f t="shared" si="67"/>
        <v>14.3071925255725</v>
      </c>
      <c r="I1399" s="7" t="str">
        <f t="shared" si="67"/>
        <v/>
      </c>
      <c r="J1399" s="7" t="str">
        <f t="shared" si="67"/>
        <v/>
      </c>
      <c r="K1399" s="7" t="str">
        <f t="shared" si="67"/>
        <v/>
      </c>
      <c r="L1399" s="7" t="str">
        <f t="shared" si="67"/>
        <v/>
      </c>
      <c r="M1399" s="7" t="str">
        <f t="shared" si="67"/>
        <v/>
      </c>
      <c r="N1399" s="7">
        <f t="shared" si="67"/>
        <v>1.07391199291218E-2</v>
      </c>
      <c r="O1399" s="7">
        <f t="shared" si="67"/>
        <v>0.49131473675732301</v>
      </c>
      <c r="U1399" s="5" t="s">
        <v>10</v>
      </c>
      <c r="V1399" s="69">
        <v>20.5922624640911</v>
      </c>
      <c r="W1399" s="69">
        <v>32.877815663006402</v>
      </c>
      <c r="X1399" s="69">
        <v>31.720675490643501</v>
      </c>
      <c r="Y1399" s="69">
        <v>14.3071925255725</v>
      </c>
      <c r="Z1399" s="69"/>
      <c r="AA1399" s="69"/>
      <c r="AB1399" s="69"/>
      <c r="AC1399" s="69"/>
      <c r="AD1399" s="69"/>
      <c r="AE1399" s="69">
        <v>1.07391199291218E-2</v>
      </c>
      <c r="AF1399" s="69">
        <v>0.49131473675732301</v>
      </c>
    </row>
    <row r="1400" spans="2:32" s="5" customFormat="1" ht="13.5" customHeight="1">
      <c r="B1400" s="44" t="s">
        <v>14</v>
      </c>
      <c r="C1400" s="45"/>
      <c r="D1400" s="46"/>
      <c r="E1400" s="6">
        <f>IF(V1400="","",V1400)</f>
        <v>19.399999999999999</v>
      </c>
      <c r="F1400" s="6">
        <f t="shared" si="67"/>
        <v>34.299999999999997</v>
      </c>
      <c r="G1400" s="6">
        <f t="shared" si="67"/>
        <v>31.9</v>
      </c>
      <c r="H1400" s="6">
        <f t="shared" si="67"/>
        <v>13.9</v>
      </c>
      <c r="I1400" s="6" t="str">
        <f t="shared" si="67"/>
        <v/>
      </c>
      <c r="J1400" s="6" t="str">
        <f t="shared" si="67"/>
        <v/>
      </c>
      <c r="K1400" s="6" t="str">
        <f t="shared" si="67"/>
        <v/>
      </c>
      <c r="L1400" s="6" t="str">
        <f t="shared" si="67"/>
        <v/>
      </c>
      <c r="M1400" s="6" t="str">
        <f t="shared" si="67"/>
        <v/>
      </c>
      <c r="N1400" s="6">
        <f t="shared" si="67"/>
        <v>0</v>
      </c>
      <c r="O1400" s="6">
        <f t="shared" si="67"/>
        <v>0.6</v>
      </c>
      <c r="U1400" s="5" t="s">
        <v>14</v>
      </c>
      <c r="V1400" s="69">
        <v>19.399999999999999</v>
      </c>
      <c r="W1400" s="69">
        <v>34.299999999999997</v>
      </c>
      <c r="X1400" s="69">
        <v>31.9</v>
      </c>
      <c r="Y1400" s="69">
        <v>13.9</v>
      </c>
      <c r="Z1400" s="69"/>
      <c r="AA1400" s="69"/>
      <c r="AB1400" s="69"/>
      <c r="AC1400" s="69"/>
      <c r="AD1400" s="69"/>
      <c r="AE1400" s="69">
        <v>0</v>
      </c>
      <c r="AF1400" s="69">
        <v>0.6</v>
      </c>
    </row>
    <row r="1401" spans="2:32" s="5" customFormat="1" ht="3.75" customHeight="1">
      <c r="E1401" s="11"/>
      <c r="U1401" s="26"/>
      <c r="V1401" s="26"/>
      <c r="W1401" s="26"/>
      <c r="X1401" s="26"/>
      <c r="Y1401" s="26"/>
      <c r="Z1401" s="26"/>
      <c r="AA1401" s="26"/>
      <c r="AD1401" s="26"/>
      <c r="AE1401" s="26"/>
      <c r="AF1401" s="26"/>
    </row>
    <row r="1402" spans="2:32" s="5" customFormat="1" ht="12.75" customHeight="1">
      <c r="E1402" s="11"/>
    </row>
    <row r="1403" spans="2:32" s="5" customFormat="1" ht="12.75" customHeight="1">
      <c r="E1403" s="11"/>
    </row>
    <row r="1404" spans="2:32" s="5" customFormat="1" ht="12.75" customHeight="1">
      <c r="E1404" s="11"/>
    </row>
    <row r="1405" spans="2:32" s="5" customFormat="1" ht="12.75" customHeight="1">
      <c r="E1405" s="11"/>
    </row>
    <row r="1406" spans="2:32" s="5" customFormat="1" ht="12.75" customHeight="1">
      <c r="E1406" s="11"/>
    </row>
    <row r="1407" spans="2:32" s="5" customFormat="1" ht="12.75" customHeight="1">
      <c r="E1407" s="11"/>
    </row>
    <row r="1408" spans="2:32" s="5" customFormat="1" ht="12.75" customHeight="1">
      <c r="E1408" s="11"/>
    </row>
    <row r="1409" spans="2:32" s="5" customFormat="1" ht="12.75" customHeight="1">
      <c r="E1409" s="11"/>
    </row>
    <row r="1410" spans="2:32" s="5" customFormat="1" ht="12.75" customHeight="1">
      <c r="E1410" s="11"/>
    </row>
    <row r="1411" spans="2:32" s="5" customFormat="1" ht="12.75" customHeight="1">
      <c r="E1411" s="11"/>
    </row>
    <row r="1412" spans="2:32" s="5" customFormat="1" ht="12.75" customHeight="1">
      <c r="E1412" s="11"/>
    </row>
    <row r="1413" spans="2:32" s="5" customFormat="1" ht="12.75" customHeight="1">
      <c r="E1413" s="11"/>
    </row>
    <row r="1414" spans="2:32" s="5" customFormat="1" ht="13.5" customHeight="1">
      <c r="E1414" s="11"/>
    </row>
    <row r="1415" spans="2:32" s="5" customFormat="1" ht="13.5" customHeight="1">
      <c r="B1415" s="47" t="s">
        <v>7</v>
      </c>
      <c r="C1415" s="48"/>
      <c r="D1415" s="49"/>
      <c r="E1415" s="50" t="s">
        <v>8</v>
      </c>
      <c r="F1415" s="51"/>
      <c r="G1415" s="51"/>
      <c r="H1415" s="51"/>
      <c r="I1415" s="51"/>
      <c r="J1415" s="51"/>
      <c r="K1415" s="51"/>
      <c r="L1415" s="51"/>
      <c r="M1415" s="51"/>
      <c r="N1415" s="51"/>
      <c r="O1415" s="51"/>
    </row>
    <row r="1416" spans="2:32" s="5" customFormat="1" ht="18" customHeight="1">
      <c r="B1416" s="52" t="s">
        <v>94</v>
      </c>
      <c r="C1416" s="53"/>
      <c r="D1416" s="54"/>
      <c r="E1416" s="58" t="str">
        <f>U1418</f>
        <v>４００字詰め原稿用紙２～３枚の感想文や説明文を書くことは難しいと思いますか</v>
      </c>
      <c r="F1416" s="59" t="s">
        <v>11</v>
      </c>
      <c r="G1416" s="59" t="s">
        <v>11</v>
      </c>
      <c r="H1416" s="59" t="s">
        <v>11</v>
      </c>
      <c r="I1416" s="59" t="s">
        <v>11</v>
      </c>
      <c r="J1416" s="59" t="s">
        <v>11</v>
      </c>
      <c r="K1416" s="59" t="s">
        <v>11</v>
      </c>
      <c r="L1416" s="59" t="s">
        <v>11</v>
      </c>
      <c r="M1416" s="59"/>
      <c r="N1416" s="59"/>
      <c r="O1416" s="59" t="s">
        <v>11</v>
      </c>
    </row>
    <row r="1417" spans="2:32" s="5" customFormat="1" ht="18" customHeight="1">
      <c r="B1417" s="55"/>
      <c r="C1417" s="56"/>
      <c r="D1417" s="57"/>
      <c r="E1417" s="59" t="s">
        <v>11</v>
      </c>
      <c r="F1417" s="59" t="s">
        <v>11</v>
      </c>
      <c r="G1417" s="59" t="s">
        <v>11</v>
      </c>
      <c r="H1417" s="59" t="s">
        <v>11</v>
      </c>
      <c r="I1417" s="59" t="s">
        <v>11</v>
      </c>
      <c r="J1417" s="59" t="s">
        <v>11</v>
      </c>
      <c r="K1417" s="59" t="s">
        <v>11</v>
      </c>
      <c r="L1417" s="59" t="s">
        <v>11</v>
      </c>
      <c r="M1417" s="59"/>
      <c r="N1417" s="59"/>
      <c r="O1417" s="59" t="s">
        <v>11</v>
      </c>
      <c r="V1417" s="5">
        <v>1</v>
      </c>
      <c r="W1417" s="5">
        <v>2</v>
      </c>
      <c r="X1417" s="5">
        <v>3</v>
      </c>
      <c r="Y1417" s="5">
        <v>4</v>
      </c>
      <c r="Z1417" s="5">
        <v>5</v>
      </c>
      <c r="AA1417" s="5">
        <v>6</v>
      </c>
      <c r="AB1417" s="5">
        <v>7</v>
      </c>
      <c r="AC1417" s="5">
        <v>8</v>
      </c>
      <c r="AD1417" s="5">
        <v>9</v>
      </c>
      <c r="AE1417" s="5">
        <v>10</v>
      </c>
      <c r="AF1417" s="5">
        <v>11</v>
      </c>
    </row>
    <row r="1418" spans="2:32" s="5" customFormat="1" ht="13.5" customHeight="1" thickBot="1">
      <c r="B1418" s="35" t="s">
        <v>9</v>
      </c>
      <c r="C1418" s="36"/>
      <c r="D1418" s="37"/>
      <c r="E1418" s="10" t="s">
        <v>104</v>
      </c>
      <c r="F1418" s="10" t="s">
        <v>0</v>
      </c>
      <c r="G1418" s="10" t="s">
        <v>1</v>
      </c>
      <c r="H1418" s="10" t="s">
        <v>2</v>
      </c>
      <c r="I1418" s="10" t="s">
        <v>3</v>
      </c>
      <c r="J1418" s="10" t="s">
        <v>4</v>
      </c>
      <c r="K1418" s="10" t="s">
        <v>5</v>
      </c>
      <c r="L1418" s="10" t="s">
        <v>6</v>
      </c>
      <c r="M1418" s="10" t="s">
        <v>313</v>
      </c>
      <c r="N1418" s="10" t="s">
        <v>317</v>
      </c>
      <c r="O1418" s="9" t="s">
        <v>103</v>
      </c>
      <c r="U1418" s="26" t="s">
        <v>40</v>
      </c>
      <c r="V1418" s="26" t="s">
        <v>296</v>
      </c>
      <c r="W1418" s="26" t="s">
        <v>297</v>
      </c>
      <c r="X1418" s="26" t="s">
        <v>298</v>
      </c>
      <c r="Y1418" s="26" t="s">
        <v>299</v>
      </c>
      <c r="Z1418" s="26"/>
      <c r="AA1418" s="26"/>
      <c r="AD1418" s="26"/>
      <c r="AE1418" s="26" t="s">
        <v>172</v>
      </c>
      <c r="AF1418" s="26" t="s">
        <v>173</v>
      </c>
    </row>
    <row r="1419" spans="2:32" s="5" customFormat="1" ht="13.5" customHeight="1" thickBot="1">
      <c r="B1419" s="38" t="s">
        <v>345</v>
      </c>
      <c r="C1419" s="39"/>
      <c r="D1419" s="40"/>
      <c r="E1419" s="8">
        <f>IF(V1419="","",V1419)</f>
        <v>31.5711771052183</v>
      </c>
      <c r="F1419" s="8">
        <f t="shared" ref="F1419:O1421" si="68">IF(W1419="","",W1419)</f>
        <v>24.507410141388899</v>
      </c>
      <c r="G1419" s="8">
        <f t="shared" si="68"/>
        <v>23.5988870592243</v>
      </c>
      <c r="H1419" s="8">
        <f t="shared" si="68"/>
        <v>20.203282039634299</v>
      </c>
      <c r="I1419" s="8" t="str">
        <f t="shared" si="68"/>
        <v/>
      </c>
      <c r="J1419" s="8" t="str">
        <f t="shared" si="68"/>
        <v/>
      </c>
      <c r="K1419" s="8" t="str">
        <f t="shared" si="68"/>
        <v/>
      </c>
      <c r="L1419" s="8" t="str">
        <f t="shared" si="68"/>
        <v/>
      </c>
      <c r="M1419" s="8" t="str">
        <f t="shared" si="68"/>
        <v/>
      </c>
      <c r="N1419" s="8">
        <f t="shared" si="68"/>
        <v>1.1356538527057E-2</v>
      </c>
      <c r="O1419" s="8">
        <f t="shared" si="68"/>
        <v>0.107887116007041</v>
      </c>
      <c r="T1419" s="5" t="s">
        <v>344</v>
      </c>
      <c r="U1419" s="5" t="s">
        <v>15</v>
      </c>
      <c r="V1419" s="69">
        <v>31.5711771052183</v>
      </c>
      <c r="W1419" s="69">
        <v>24.507410141388899</v>
      </c>
      <c r="X1419" s="69">
        <v>23.5988870592243</v>
      </c>
      <c r="Y1419" s="69">
        <v>20.203282039634299</v>
      </c>
      <c r="Z1419" s="69"/>
      <c r="AA1419" s="69"/>
      <c r="AB1419" s="69"/>
      <c r="AC1419" s="69"/>
      <c r="AD1419" s="69"/>
      <c r="AE1419" s="69">
        <v>1.1356538527057E-2</v>
      </c>
      <c r="AF1419" s="70">
        <v>0.107887116007041</v>
      </c>
    </row>
    <row r="1420" spans="2:32" s="5" customFormat="1" ht="13.5" customHeight="1">
      <c r="B1420" s="41" t="s">
        <v>68</v>
      </c>
      <c r="C1420" s="42"/>
      <c r="D1420" s="43"/>
      <c r="E1420" s="7">
        <f>IF(V1420="","",V1420)</f>
        <v>33.124815421376198</v>
      </c>
      <c r="F1420" s="7">
        <f t="shared" si="68"/>
        <v>24.748301876661198</v>
      </c>
      <c r="G1420" s="7">
        <f t="shared" si="68"/>
        <v>22.777673369667401</v>
      </c>
      <c r="H1420" s="7">
        <f t="shared" si="68"/>
        <v>19.249872472950798</v>
      </c>
      <c r="I1420" s="7" t="str">
        <f t="shared" si="68"/>
        <v/>
      </c>
      <c r="J1420" s="7" t="str">
        <f t="shared" si="68"/>
        <v/>
      </c>
      <c r="K1420" s="7" t="str">
        <f t="shared" si="68"/>
        <v/>
      </c>
      <c r="L1420" s="7" t="str">
        <f t="shared" si="68"/>
        <v/>
      </c>
      <c r="M1420" s="7" t="str">
        <f t="shared" si="68"/>
        <v/>
      </c>
      <c r="N1420" s="7">
        <f t="shared" si="68"/>
        <v>5.3695599645609002E-3</v>
      </c>
      <c r="O1420" s="7">
        <f t="shared" si="68"/>
        <v>9.3967299379815794E-2</v>
      </c>
      <c r="U1420" s="5" t="s">
        <v>10</v>
      </c>
      <c r="V1420" s="69">
        <v>33.124815421376198</v>
      </c>
      <c r="W1420" s="69">
        <v>24.748301876661198</v>
      </c>
      <c r="X1420" s="69">
        <v>22.777673369667401</v>
      </c>
      <c r="Y1420" s="69">
        <v>19.249872472950798</v>
      </c>
      <c r="Z1420" s="69"/>
      <c r="AA1420" s="69"/>
      <c r="AB1420" s="69"/>
      <c r="AC1420" s="69"/>
      <c r="AD1420" s="69"/>
      <c r="AE1420" s="69">
        <v>5.3695599645609002E-3</v>
      </c>
      <c r="AF1420" s="69">
        <v>9.3967299379815794E-2</v>
      </c>
    </row>
    <row r="1421" spans="2:32" s="5" customFormat="1" ht="13.5" customHeight="1">
      <c r="B1421" s="44" t="s">
        <v>14</v>
      </c>
      <c r="C1421" s="45"/>
      <c r="D1421" s="46"/>
      <c r="E1421" s="6">
        <f>IF(V1421="","",V1421)</f>
        <v>35.6</v>
      </c>
      <c r="F1421" s="6">
        <f t="shared" si="68"/>
        <v>26.9</v>
      </c>
      <c r="G1421" s="6">
        <f t="shared" si="68"/>
        <v>21.4</v>
      </c>
      <c r="H1421" s="6">
        <f t="shared" si="68"/>
        <v>15.9</v>
      </c>
      <c r="I1421" s="6" t="str">
        <f t="shared" si="68"/>
        <v/>
      </c>
      <c r="J1421" s="6" t="str">
        <f t="shared" si="68"/>
        <v/>
      </c>
      <c r="K1421" s="6" t="str">
        <f t="shared" si="68"/>
        <v/>
      </c>
      <c r="L1421" s="6" t="str">
        <f t="shared" si="68"/>
        <v/>
      </c>
      <c r="M1421" s="6" t="str">
        <f t="shared" si="68"/>
        <v/>
      </c>
      <c r="N1421" s="6">
        <f t="shared" si="68"/>
        <v>0</v>
      </c>
      <c r="O1421" s="6">
        <f t="shared" si="68"/>
        <v>0.2</v>
      </c>
      <c r="U1421" s="5" t="s">
        <v>14</v>
      </c>
      <c r="V1421" s="69">
        <v>35.6</v>
      </c>
      <c r="W1421" s="69">
        <v>26.9</v>
      </c>
      <c r="X1421" s="69">
        <v>21.4</v>
      </c>
      <c r="Y1421" s="69">
        <v>15.9</v>
      </c>
      <c r="Z1421" s="69"/>
      <c r="AA1421" s="69"/>
      <c r="AB1421" s="69"/>
      <c r="AC1421" s="69"/>
      <c r="AD1421" s="69"/>
      <c r="AE1421" s="69">
        <v>0</v>
      </c>
      <c r="AF1421" s="69">
        <v>0.2</v>
      </c>
    </row>
    <row r="1422" spans="2:32" s="5" customFormat="1" ht="3.75" customHeight="1">
      <c r="E1422" s="11"/>
      <c r="U1422" s="26"/>
      <c r="V1422" s="26"/>
      <c r="W1422" s="26"/>
      <c r="X1422" s="26"/>
      <c r="Y1422" s="26"/>
      <c r="Z1422" s="26"/>
      <c r="AA1422" s="26"/>
      <c r="AD1422" s="26"/>
      <c r="AE1422" s="26"/>
      <c r="AF1422" s="26"/>
    </row>
    <row r="1423" spans="2:32" s="5" customFormat="1" ht="12.75" customHeight="1">
      <c r="E1423" s="11"/>
    </row>
    <row r="1424" spans="2:32" s="5" customFormat="1" ht="12.75" customHeight="1">
      <c r="E1424" s="11"/>
    </row>
    <row r="1425" spans="2:32" s="5" customFormat="1" ht="12.75" customHeight="1">
      <c r="E1425" s="11"/>
    </row>
    <row r="1426" spans="2:32" s="5" customFormat="1" ht="12.75" customHeight="1">
      <c r="E1426" s="11"/>
    </row>
    <row r="1427" spans="2:32" s="5" customFormat="1" ht="12.75" customHeight="1">
      <c r="E1427" s="11"/>
    </row>
    <row r="1428" spans="2:32" s="5" customFormat="1" ht="12.75" customHeight="1">
      <c r="E1428" s="11"/>
    </row>
    <row r="1429" spans="2:32" s="5" customFormat="1" ht="12.75" customHeight="1">
      <c r="E1429" s="11"/>
    </row>
    <row r="1430" spans="2:32" s="5" customFormat="1" ht="12.75" customHeight="1">
      <c r="E1430" s="11"/>
    </row>
    <row r="1431" spans="2:32" s="5" customFormat="1" ht="12.75" customHeight="1">
      <c r="E1431" s="11"/>
    </row>
    <row r="1432" spans="2:32" s="5" customFormat="1" ht="12.75" customHeight="1">
      <c r="E1432" s="11"/>
    </row>
    <row r="1433" spans="2:32" s="5" customFormat="1" ht="12.75" customHeight="1">
      <c r="E1433" s="11"/>
    </row>
    <row r="1434" spans="2:32" s="5" customFormat="1" ht="12.75" customHeight="1">
      <c r="E1434" s="11"/>
    </row>
    <row r="1435" spans="2:32" s="5" customFormat="1" ht="13.5" customHeight="1">
      <c r="E1435" s="11"/>
    </row>
    <row r="1436" spans="2:32" s="5" customFormat="1" ht="13.5" customHeight="1">
      <c r="B1436" s="47" t="s">
        <v>7</v>
      </c>
      <c r="C1436" s="48"/>
      <c r="D1436" s="49"/>
      <c r="E1436" s="50" t="s">
        <v>8</v>
      </c>
      <c r="F1436" s="51"/>
      <c r="G1436" s="51"/>
      <c r="H1436" s="51"/>
      <c r="I1436" s="51"/>
      <c r="J1436" s="51"/>
      <c r="K1436" s="51"/>
      <c r="L1436" s="51"/>
      <c r="M1436" s="51"/>
      <c r="N1436" s="51"/>
      <c r="O1436" s="51"/>
    </row>
    <row r="1437" spans="2:32" s="5" customFormat="1" ht="18" customHeight="1">
      <c r="B1437" s="52" t="s">
        <v>110</v>
      </c>
      <c r="C1437" s="53"/>
      <c r="D1437" s="54"/>
      <c r="E1437" s="58" t="str">
        <f>U1439</f>
        <v>学校の授業などで，自分の考えを他の人に説明したり，文章に書いたりすることは難しいと思いますか</v>
      </c>
      <c r="F1437" s="59" t="s">
        <v>11</v>
      </c>
      <c r="G1437" s="59" t="s">
        <v>11</v>
      </c>
      <c r="H1437" s="59" t="s">
        <v>11</v>
      </c>
      <c r="I1437" s="59" t="s">
        <v>11</v>
      </c>
      <c r="J1437" s="59" t="s">
        <v>11</v>
      </c>
      <c r="K1437" s="59" t="s">
        <v>11</v>
      </c>
      <c r="L1437" s="59" t="s">
        <v>11</v>
      </c>
      <c r="M1437" s="59"/>
      <c r="N1437" s="59"/>
      <c r="O1437" s="59" t="s">
        <v>11</v>
      </c>
    </row>
    <row r="1438" spans="2:32" s="5" customFormat="1" ht="18" customHeight="1">
      <c r="B1438" s="55"/>
      <c r="C1438" s="56"/>
      <c r="D1438" s="57"/>
      <c r="E1438" s="59" t="s">
        <v>11</v>
      </c>
      <c r="F1438" s="59" t="s">
        <v>11</v>
      </c>
      <c r="G1438" s="59" t="s">
        <v>11</v>
      </c>
      <c r="H1438" s="59" t="s">
        <v>11</v>
      </c>
      <c r="I1438" s="59" t="s">
        <v>11</v>
      </c>
      <c r="J1438" s="59" t="s">
        <v>11</v>
      </c>
      <c r="K1438" s="59" t="s">
        <v>11</v>
      </c>
      <c r="L1438" s="59" t="s">
        <v>11</v>
      </c>
      <c r="M1438" s="59"/>
      <c r="N1438" s="59"/>
      <c r="O1438" s="59" t="s">
        <v>11</v>
      </c>
      <c r="V1438" s="5">
        <v>1</v>
      </c>
      <c r="W1438" s="5">
        <v>2</v>
      </c>
      <c r="X1438" s="5">
        <v>3</v>
      </c>
      <c r="Y1438" s="5">
        <v>4</v>
      </c>
      <c r="Z1438" s="5">
        <v>5</v>
      </c>
      <c r="AA1438" s="5">
        <v>6</v>
      </c>
      <c r="AB1438" s="5">
        <v>7</v>
      </c>
      <c r="AC1438" s="5">
        <v>8</v>
      </c>
      <c r="AD1438" s="5">
        <v>9</v>
      </c>
      <c r="AE1438" s="5">
        <v>10</v>
      </c>
      <c r="AF1438" s="5">
        <v>11</v>
      </c>
    </row>
    <row r="1439" spans="2:32" s="5" customFormat="1" ht="13.5" customHeight="1" thickBot="1">
      <c r="B1439" s="35" t="s">
        <v>9</v>
      </c>
      <c r="C1439" s="36"/>
      <c r="D1439" s="37"/>
      <c r="E1439" s="10" t="s">
        <v>104</v>
      </c>
      <c r="F1439" s="10" t="s">
        <v>0</v>
      </c>
      <c r="G1439" s="10" t="s">
        <v>1</v>
      </c>
      <c r="H1439" s="10" t="s">
        <v>2</v>
      </c>
      <c r="I1439" s="10" t="s">
        <v>3</v>
      </c>
      <c r="J1439" s="10" t="s">
        <v>4</v>
      </c>
      <c r="K1439" s="10" t="s">
        <v>5</v>
      </c>
      <c r="L1439" s="10" t="s">
        <v>6</v>
      </c>
      <c r="M1439" s="10" t="s">
        <v>313</v>
      </c>
      <c r="N1439" s="10" t="s">
        <v>317</v>
      </c>
      <c r="O1439" s="9" t="s">
        <v>103</v>
      </c>
      <c r="U1439" s="26" t="s">
        <v>41</v>
      </c>
      <c r="V1439" s="26" t="s">
        <v>296</v>
      </c>
      <c r="W1439" s="26" t="s">
        <v>297</v>
      </c>
      <c r="X1439" s="26" t="s">
        <v>298</v>
      </c>
      <c r="Y1439" s="26" t="s">
        <v>299</v>
      </c>
      <c r="Z1439" s="26"/>
      <c r="AA1439" s="26"/>
      <c r="AD1439" s="26"/>
      <c r="AE1439" s="26" t="s">
        <v>172</v>
      </c>
      <c r="AF1439" s="26" t="s">
        <v>173</v>
      </c>
    </row>
    <row r="1440" spans="2:32" s="5" customFormat="1" ht="13.5" customHeight="1" thickBot="1">
      <c r="B1440" s="38" t="s">
        <v>345</v>
      </c>
      <c r="C1440" s="39"/>
      <c r="D1440" s="40"/>
      <c r="E1440" s="8">
        <f>IF(V1440="","",V1440)</f>
        <v>27.267049003463701</v>
      </c>
      <c r="F1440" s="8">
        <f t="shared" ref="F1440:O1442" si="69">IF(W1440="","",W1440)</f>
        <v>31.344046334677198</v>
      </c>
      <c r="G1440" s="8">
        <f t="shared" si="69"/>
        <v>25.966725342115701</v>
      </c>
      <c r="H1440" s="8">
        <f t="shared" si="69"/>
        <v>15.2745443188916</v>
      </c>
      <c r="I1440" s="8" t="str">
        <f t="shared" si="69"/>
        <v/>
      </c>
      <c r="J1440" s="8" t="str">
        <f t="shared" si="69"/>
        <v/>
      </c>
      <c r="K1440" s="8" t="str">
        <f t="shared" si="69"/>
        <v/>
      </c>
      <c r="L1440" s="8" t="str">
        <f t="shared" si="69"/>
        <v/>
      </c>
      <c r="M1440" s="8" t="str">
        <f t="shared" si="69"/>
        <v/>
      </c>
      <c r="N1440" s="8">
        <f t="shared" si="69"/>
        <v>1.1356538527057E-2</v>
      </c>
      <c r="O1440" s="8">
        <f t="shared" si="69"/>
        <v>0.13627846232468299</v>
      </c>
      <c r="T1440" s="5" t="s">
        <v>344</v>
      </c>
      <c r="U1440" s="5" t="s">
        <v>15</v>
      </c>
      <c r="V1440" s="69">
        <v>27.267049003463701</v>
      </c>
      <c r="W1440" s="69">
        <v>31.344046334677198</v>
      </c>
      <c r="X1440" s="69">
        <v>25.966725342115701</v>
      </c>
      <c r="Y1440" s="69">
        <v>15.2745443188916</v>
      </c>
      <c r="Z1440" s="69"/>
      <c r="AA1440" s="69"/>
      <c r="AB1440" s="69"/>
      <c r="AC1440" s="69"/>
      <c r="AD1440" s="69"/>
      <c r="AE1440" s="69">
        <v>1.1356538527057E-2</v>
      </c>
      <c r="AF1440" s="70">
        <v>0.13627846232468299</v>
      </c>
    </row>
    <row r="1441" spans="2:32" s="5" customFormat="1" ht="13.5" customHeight="1">
      <c r="B1441" s="41" t="s">
        <v>68</v>
      </c>
      <c r="C1441" s="42"/>
      <c r="D1441" s="43"/>
      <c r="E1441" s="7">
        <f>IF(V1441="","",V1441)</f>
        <v>28.243885413590402</v>
      </c>
      <c r="F1441" s="7">
        <f t="shared" si="69"/>
        <v>31.355545413053399</v>
      </c>
      <c r="G1441" s="7">
        <f t="shared" si="69"/>
        <v>25.373855612532601</v>
      </c>
      <c r="H1441" s="7">
        <f t="shared" si="69"/>
        <v>14.879050661798299</v>
      </c>
      <c r="I1441" s="7" t="str">
        <f t="shared" si="69"/>
        <v/>
      </c>
      <c r="J1441" s="7" t="str">
        <f t="shared" si="69"/>
        <v/>
      </c>
      <c r="K1441" s="7" t="str">
        <f t="shared" si="69"/>
        <v/>
      </c>
      <c r="L1441" s="7" t="str">
        <f t="shared" si="69"/>
        <v/>
      </c>
      <c r="M1441" s="7" t="str">
        <f t="shared" si="69"/>
        <v/>
      </c>
      <c r="N1441" s="7">
        <f t="shared" si="69"/>
        <v>2.1478239858243601E-2</v>
      </c>
      <c r="O1441" s="7">
        <f t="shared" si="69"/>
        <v>0.126184659167181</v>
      </c>
      <c r="U1441" s="5" t="s">
        <v>10</v>
      </c>
      <c r="V1441" s="69">
        <v>28.243885413590402</v>
      </c>
      <c r="W1441" s="69">
        <v>31.355545413053399</v>
      </c>
      <c r="X1441" s="69">
        <v>25.373855612532601</v>
      </c>
      <c r="Y1441" s="69">
        <v>14.879050661798299</v>
      </c>
      <c r="Z1441" s="69"/>
      <c r="AA1441" s="69"/>
      <c r="AB1441" s="69"/>
      <c r="AC1441" s="69"/>
      <c r="AD1441" s="69"/>
      <c r="AE1441" s="69">
        <v>2.1478239858243601E-2</v>
      </c>
      <c r="AF1441" s="69">
        <v>0.126184659167181</v>
      </c>
    </row>
    <row r="1442" spans="2:32" s="5" customFormat="1" ht="13.5" customHeight="1">
      <c r="B1442" s="44" t="s">
        <v>14</v>
      </c>
      <c r="C1442" s="45"/>
      <c r="D1442" s="46"/>
      <c r="E1442" s="6">
        <f>IF(V1442="","",V1442)</f>
        <v>30.4</v>
      </c>
      <c r="F1442" s="6">
        <f t="shared" si="69"/>
        <v>32.4</v>
      </c>
      <c r="G1442" s="6">
        <f t="shared" si="69"/>
        <v>24.1</v>
      </c>
      <c r="H1442" s="6">
        <f t="shared" si="69"/>
        <v>12.9</v>
      </c>
      <c r="I1442" s="6" t="str">
        <f t="shared" si="69"/>
        <v/>
      </c>
      <c r="J1442" s="6" t="str">
        <f t="shared" si="69"/>
        <v/>
      </c>
      <c r="K1442" s="6" t="str">
        <f t="shared" si="69"/>
        <v/>
      </c>
      <c r="L1442" s="6" t="str">
        <f t="shared" si="69"/>
        <v/>
      </c>
      <c r="M1442" s="6" t="str">
        <f t="shared" si="69"/>
        <v/>
      </c>
      <c r="N1442" s="6">
        <f t="shared" si="69"/>
        <v>0</v>
      </c>
      <c r="O1442" s="6">
        <f t="shared" si="69"/>
        <v>0.2</v>
      </c>
      <c r="U1442" s="5" t="s">
        <v>14</v>
      </c>
      <c r="V1442" s="69">
        <v>30.4</v>
      </c>
      <c r="W1442" s="69">
        <v>32.4</v>
      </c>
      <c r="X1442" s="69">
        <v>24.1</v>
      </c>
      <c r="Y1442" s="69">
        <v>12.9</v>
      </c>
      <c r="Z1442" s="69"/>
      <c r="AA1442" s="69"/>
      <c r="AB1442" s="69"/>
      <c r="AC1442" s="69"/>
      <c r="AD1442" s="69"/>
      <c r="AE1442" s="69">
        <v>0</v>
      </c>
      <c r="AF1442" s="69">
        <v>0.2</v>
      </c>
    </row>
    <row r="1443" spans="2:32" s="5" customFormat="1" ht="3.75" customHeight="1">
      <c r="E1443" s="11"/>
      <c r="U1443" s="26"/>
      <c r="V1443" s="26"/>
      <c r="W1443" s="26"/>
      <c r="X1443" s="26"/>
      <c r="Y1443" s="26"/>
      <c r="Z1443" s="26"/>
      <c r="AA1443" s="26"/>
      <c r="AD1443" s="26"/>
      <c r="AE1443" s="26"/>
      <c r="AF1443" s="26"/>
    </row>
    <row r="1444" spans="2:32" s="5" customFormat="1" ht="12.75" customHeight="1">
      <c r="E1444" s="11"/>
    </row>
    <row r="1445" spans="2:32" s="5" customFormat="1" ht="12.75" customHeight="1">
      <c r="E1445" s="11"/>
    </row>
    <row r="1446" spans="2:32" s="5" customFormat="1" ht="12.75" customHeight="1">
      <c r="E1446" s="11"/>
    </row>
    <row r="1447" spans="2:32" s="5" customFormat="1" ht="12.75" customHeight="1">
      <c r="E1447" s="11"/>
    </row>
    <row r="1448" spans="2:32" s="5" customFormat="1" ht="12.75" customHeight="1">
      <c r="E1448" s="11"/>
    </row>
    <row r="1449" spans="2:32" s="5" customFormat="1" ht="12.75" customHeight="1">
      <c r="E1449" s="11"/>
    </row>
    <row r="1450" spans="2:32" s="5" customFormat="1" ht="12.75" customHeight="1">
      <c r="E1450" s="11"/>
    </row>
    <row r="1451" spans="2:32" s="5" customFormat="1" ht="12.75" customHeight="1">
      <c r="E1451" s="11"/>
    </row>
    <row r="1452" spans="2:32" s="5" customFormat="1" ht="12.75" customHeight="1">
      <c r="E1452" s="11"/>
    </row>
    <row r="1453" spans="2:32" s="5" customFormat="1" ht="12.75" customHeight="1">
      <c r="E1453" s="11"/>
    </row>
    <row r="1454" spans="2:32" s="5" customFormat="1" ht="12.75" customHeight="1">
      <c r="E1454" s="11"/>
    </row>
    <row r="1455" spans="2:32" s="5" customFormat="1" ht="12.75" customHeight="1">
      <c r="E1455" s="11"/>
    </row>
    <row r="1456" spans="2:32" s="5" customFormat="1" ht="15.6" customHeight="1">
      <c r="E1456" s="11"/>
    </row>
    <row r="1457" spans="2:32" s="5" customFormat="1" ht="13.5" customHeight="1">
      <c r="B1457" s="47" t="s">
        <v>7</v>
      </c>
      <c r="C1457" s="48"/>
      <c r="D1457" s="49"/>
      <c r="E1457" s="50" t="s">
        <v>8</v>
      </c>
      <c r="F1457" s="51"/>
      <c r="G1457" s="51"/>
      <c r="H1457" s="51"/>
      <c r="I1457" s="51"/>
      <c r="J1457" s="51"/>
      <c r="K1457" s="51"/>
      <c r="L1457" s="51"/>
      <c r="M1457" s="51"/>
      <c r="N1457" s="51"/>
      <c r="O1457" s="51"/>
    </row>
    <row r="1458" spans="2:32" s="5" customFormat="1" ht="18" customHeight="1">
      <c r="B1458" s="52" t="s">
        <v>151</v>
      </c>
      <c r="C1458" s="53"/>
      <c r="D1458" s="54"/>
      <c r="E1458" s="58" t="str">
        <f>U1460</f>
        <v>生徒の間で話し合う活動を通じて，自分の考えを深めたり，広げたりすることができていると思いますか</v>
      </c>
      <c r="F1458" s="59" t="s">
        <v>11</v>
      </c>
      <c r="G1458" s="59" t="s">
        <v>11</v>
      </c>
      <c r="H1458" s="59" t="s">
        <v>11</v>
      </c>
      <c r="I1458" s="59" t="s">
        <v>11</v>
      </c>
      <c r="J1458" s="59" t="s">
        <v>11</v>
      </c>
      <c r="K1458" s="59" t="s">
        <v>11</v>
      </c>
      <c r="L1458" s="59" t="s">
        <v>11</v>
      </c>
      <c r="M1458" s="59"/>
      <c r="N1458" s="59"/>
      <c r="O1458" s="59" t="s">
        <v>11</v>
      </c>
    </row>
    <row r="1459" spans="2:32" s="5" customFormat="1" ht="18" customHeight="1">
      <c r="B1459" s="55"/>
      <c r="C1459" s="56"/>
      <c r="D1459" s="57"/>
      <c r="E1459" s="59" t="s">
        <v>11</v>
      </c>
      <c r="F1459" s="59" t="s">
        <v>11</v>
      </c>
      <c r="G1459" s="59" t="s">
        <v>11</v>
      </c>
      <c r="H1459" s="59" t="s">
        <v>11</v>
      </c>
      <c r="I1459" s="59" t="s">
        <v>11</v>
      </c>
      <c r="J1459" s="59" t="s">
        <v>11</v>
      </c>
      <c r="K1459" s="59" t="s">
        <v>11</v>
      </c>
      <c r="L1459" s="59" t="s">
        <v>11</v>
      </c>
      <c r="M1459" s="59"/>
      <c r="N1459" s="59"/>
      <c r="O1459" s="59" t="s">
        <v>11</v>
      </c>
      <c r="V1459" s="5">
        <v>1</v>
      </c>
      <c r="W1459" s="5">
        <v>2</v>
      </c>
      <c r="X1459" s="5">
        <v>3</v>
      </c>
      <c r="Y1459" s="5">
        <v>4</v>
      </c>
      <c r="Z1459" s="5">
        <v>5</v>
      </c>
      <c r="AA1459" s="5">
        <v>6</v>
      </c>
      <c r="AB1459" s="5">
        <v>7</v>
      </c>
      <c r="AC1459" s="5">
        <v>8</v>
      </c>
      <c r="AD1459" s="5">
        <v>9</v>
      </c>
      <c r="AE1459" s="5">
        <v>10</v>
      </c>
      <c r="AF1459" s="5">
        <v>11</v>
      </c>
    </row>
    <row r="1460" spans="2:32" s="5" customFormat="1" ht="13.5" customHeight="1" thickBot="1">
      <c r="B1460" s="35" t="s">
        <v>9</v>
      </c>
      <c r="C1460" s="36"/>
      <c r="D1460" s="37"/>
      <c r="E1460" s="10" t="s">
        <v>104</v>
      </c>
      <c r="F1460" s="10" t="s">
        <v>0</v>
      </c>
      <c r="G1460" s="10" t="s">
        <v>1</v>
      </c>
      <c r="H1460" s="10" t="s">
        <v>2</v>
      </c>
      <c r="I1460" s="10" t="s">
        <v>3</v>
      </c>
      <c r="J1460" s="10" t="s">
        <v>4</v>
      </c>
      <c r="K1460" s="10" t="s">
        <v>5</v>
      </c>
      <c r="L1460" s="10" t="s">
        <v>6</v>
      </c>
      <c r="M1460" s="10" t="s">
        <v>313</v>
      </c>
      <c r="N1460" s="10" t="s">
        <v>317</v>
      </c>
      <c r="O1460" s="9" t="s">
        <v>103</v>
      </c>
      <c r="U1460" s="26" t="s">
        <v>42</v>
      </c>
      <c r="V1460" s="26" t="s">
        <v>296</v>
      </c>
      <c r="W1460" s="26" t="s">
        <v>297</v>
      </c>
      <c r="X1460" s="26" t="s">
        <v>298</v>
      </c>
      <c r="Y1460" s="26" t="s">
        <v>299</v>
      </c>
      <c r="Z1460" s="26"/>
      <c r="AA1460" s="26"/>
      <c r="AD1460" s="26"/>
      <c r="AE1460" s="26" t="s">
        <v>172</v>
      </c>
      <c r="AF1460" s="26" t="s">
        <v>173</v>
      </c>
    </row>
    <row r="1461" spans="2:32" s="5" customFormat="1" ht="13.5" customHeight="1" thickBot="1">
      <c r="B1461" s="38" t="s">
        <v>345</v>
      </c>
      <c r="C1461" s="39"/>
      <c r="D1461" s="40"/>
      <c r="E1461" s="8">
        <f>IF(V1461="","",V1461)</f>
        <v>18.425983760149901</v>
      </c>
      <c r="F1461" s="8">
        <f t="shared" ref="F1461:O1463" si="70">IF(W1461="","",W1461)</f>
        <v>42.3201408210777</v>
      </c>
      <c r="G1461" s="8">
        <f t="shared" si="70"/>
        <v>29.7370961330986</v>
      </c>
      <c r="H1461" s="8">
        <f t="shared" si="70"/>
        <v>9.3010050536596403</v>
      </c>
      <c r="I1461" s="8" t="str">
        <f t="shared" si="70"/>
        <v/>
      </c>
      <c r="J1461" s="8" t="str">
        <f t="shared" si="70"/>
        <v/>
      </c>
      <c r="K1461" s="8" t="str">
        <f t="shared" si="70"/>
        <v/>
      </c>
      <c r="L1461" s="8" t="str">
        <f t="shared" si="70"/>
        <v/>
      </c>
      <c r="M1461" s="8" t="str">
        <f t="shared" si="70"/>
        <v/>
      </c>
      <c r="N1461" s="8">
        <f t="shared" si="70"/>
        <v>0</v>
      </c>
      <c r="O1461" s="8">
        <f t="shared" si="70"/>
        <v>0.215774232014082</v>
      </c>
      <c r="T1461" s="5" t="s">
        <v>344</v>
      </c>
      <c r="U1461" s="5" t="s">
        <v>15</v>
      </c>
      <c r="V1461" s="69">
        <v>18.425983760149901</v>
      </c>
      <c r="W1461" s="69">
        <v>42.3201408210777</v>
      </c>
      <c r="X1461" s="69">
        <v>29.7370961330986</v>
      </c>
      <c r="Y1461" s="69">
        <v>9.3010050536596403</v>
      </c>
      <c r="Z1461" s="69"/>
      <c r="AA1461" s="69"/>
      <c r="AB1461" s="69"/>
      <c r="AC1461" s="69"/>
      <c r="AD1461" s="69"/>
      <c r="AE1461" s="69">
        <v>0</v>
      </c>
      <c r="AF1461" s="70">
        <v>0.215774232014082</v>
      </c>
    </row>
    <row r="1462" spans="2:32" s="5" customFormat="1" ht="13.5" customHeight="1">
      <c r="B1462" s="41" t="s">
        <v>68</v>
      </c>
      <c r="C1462" s="42"/>
      <c r="D1462" s="43"/>
      <c r="E1462" s="7">
        <f>IF(V1462="","",V1462)</f>
        <v>19.604263430611901</v>
      </c>
      <c r="F1462" s="7">
        <f t="shared" si="70"/>
        <v>44.084087309045003</v>
      </c>
      <c r="G1462" s="7">
        <f t="shared" si="70"/>
        <v>27.6102773377722</v>
      </c>
      <c r="H1462" s="7">
        <f t="shared" si="70"/>
        <v>8.4731656240771098</v>
      </c>
      <c r="I1462" s="7" t="str">
        <f t="shared" si="70"/>
        <v/>
      </c>
      <c r="J1462" s="7" t="str">
        <f t="shared" si="70"/>
        <v/>
      </c>
      <c r="K1462" s="7" t="str">
        <f t="shared" si="70"/>
        <v/>
      </c>
      <c r="L1462" s="7" t="str">
        <f t="shared" si="70"/>
        <v/>
      </c>
      <c r="M1462" s="7" t="str">
        <f t="shared" si="70"/>
        <v/>
      </c>
      <c r="N1462" s="7">
        <f t="shared" si="70"/>
        <v>2.6847799822804501E-3</v>
      </c>
      <c r="O1462" s="7">
        <f t="shared" si="70"/>
        <v>0.22552151851155799</v>
      </c>
      <c r="U1462" s="5" t="s">
        <v>10</v>
      </c>
      <c r="V1462" s="69">
        <v>19.604263430611901</v>
      </c>
      <c r="W1462" s="69">
        <v>44.084087309045003</v>
      </c>
      <c r="X1462" s="69">
        <v>27.6102773377722</v>
      </c>
      <c r="Y1462" s="69">
        <v>8.4731656240771098</v>
      </c>
      <c r="Z1462" s="69"/>
      <c r="AA1462" s="69"/>
      <c r="AB1462" s="69"/>
      <c r="AC1462" s="69"/>
      <c r="AD1462" s="69"/>
      <c r="AE1462" s="69">
        <v>2.6847799822804501E-3</v>
      </c>
      <c r="AF1462" s="69">
        <v>0.22552151851155799</v>
      </c>
    </row>
    <row r="1463" spans="2:32" s="5" customFormat="1" ht="13.5" customHeight="1">
      <c r="B1463" s="44" t="s">
        <v>14</v>
      </c>
      <c r="C1463" s="45"/>
      <c r="D1463" s="46"/>
      <c r="E1463" s="6">
        <f>IF(V1463="","",V1463)</f>
        <v>19.7</v>
      </c>
      <c r="F1463" s="6">
        <f t="shared" si="70"/>
        <v>45.1</v>
      </c>
      <c r="G1463" s="6">
        <f t="shared" si="70"/>
        <v>26.7</v>
      </c>
      <c r="H1463" s="6">
        <f t="shared" si="70"/>
        <v>8.1</v>
      </c>
      <c r="I1463" s="6" t="str">
        <f t="shared" si="70"/>
        <v/>
      </c>
      <c r="J1463" s="6" t="str">
        <f t="shared" si="70"/>
        <v/>
      </c>
      <c r="K1463" s="6" t="str">
        <f t="shared" si="70"/>
        <v/>
      </c>
      <c r="L1463" s="6" t="str">
        <f t="shared" si="70"/>
        <v/>
      </c>
      <c r="M1463" s="6" t="str">
        <f t="shared" si="70"/>
        <v/>
      </c>
      <c r="N1463" s="6">
        <f t="shared" si="70"/>
        <v>0</v>
      </c>
      <c r="O1463" s="6">
        <f t="shared" si="70"/>
        <v>0.4</v>
      </c>
      <c r="U1463" s="5" t="s">
        <v>14</v>
      </c>
      <c r="V1463" s="69">
        <v>19.7</v>
      </c>
      <c r="W1463" s="69">
        <v>45.1</v>
      </c>
      <c r="X1463" s="69">
        <v>26.7</v>
      </c>
      <c r="Y1463" s="69">
        <v>8.1</v>
      </c>
      <c r="Z1463" s="69"/>
      <c r="AA1463" s="69"/>
      <c r="AB1463" s="69"/>
      <c r="AC1463" s="69"/>
      <c r="AD1463" s="69"/>
      <c r="AE1463" s="69">
        <v>0</v>
      </c>
      <c r="AF1463" s="69">
        <v>0.4</v>
      </c>
    </row>
    <row r="1464" spans="2:32" s="5" customFormat="1" ht="3.75" customHeight="1">
      <c r="E1464" s="11"/>
      <c r="U1464" s="26"/>
      <c r="V1464" s="26"/>
      <c r="W1464" s="26"/>
      <c r="X1464" s="26"/>
      <c r="Y1464" s="26"/>
      <c r="Z1464" s="26"/>
      <c r="AA1464" s="26"/>
      <c r="AD1464" s="26"/>
      <c r="AE1464" s="26"/>
      <c r="AF1464" s="26"/>
    </row>
    <row r="1465" spans="2:32" s="5" customFormat="1" ht="12.75" customHeight="1">
      <c r="E1465" s="11"/>
    </row>
    <row r="1466" spans="2:32" s="5" customFormat="1" ht="12.75" customHeight="1">
      <c r="E1466" s="11"/>
    </row>
    <row r="1467" spans="2:32" s="5" customFormat="1" ht="12.75" customHeight="1">
      <c r="E1467" s="11"/>
    </row>
    <row r="1468" spans="2:32" s="5" customFormat="1" ht="12.75" customHeight="1">
      <c r="E1468" s="11"/>
    </row>
    <row r="1469" spans="2:32" s="5" customFormat="1" ht="12.75" customHeight="1">
      <c r="E1469" s="11"/>
    </row>
    <row r="1470" spans="2:32" s="5" customFormat="1" ht="12.75" customHeight="1">
      <c r="E1470" s="11"/>
    </row>
    <row r="1471" spans="2:32" s="5" customFormat="1" ht="12.75" customHeight="1">
      <c r="E1471" s="11"/>
    </row>
    <row r="1472" spans="2:32" s="5" customFormat="1" ht="12.75" customHeight="1">
      <c r="E1472" s="11"/>
    </row>
    <row r="1473" spans="2:32" s="5" customFormat="1" ht="12.75" customHeight="1">
      <c r="E1473" s="11"/>
    </row>
    <row r="1474" spans="2:32" s="5" customFormat="1" ht="12.75" customHeight="1">
      <c r="E1474" s="11"/>
    </row>
    <row r="1475" spans="2:32" s="5" customFormat="1" ht="12.75" customHeight="1">
      <c r="E1475" s="11"/>
    </row>
    <row r="1476" spans="2:32" s="5" customFormat="1" ht="12.75" customHeight="1">
      <c r="E1476" s="11"/>
    </row>
    <row r="1477" spans="2:32" s="5" customFormat="1" ht="13.5" customHeight="1">
      <c r="E1477" s="11"/>
    </row>
    <row r="1478" spans="2:32" s="5" customFormat="1" ht="13.5" customHeight="1">
      <c r="B1478" s="47" t="s">
        <v>7</v>
      </c>
      <c r="C1478" s="48"/>
      <c r="D1478" s="49"/>
      <c r="E1478" s="50" t="s">
        <v>8</v>
      </c>
      <c r="F1478" s="51"/>
      <c r="G1478" s="51"/>
      <c r="H1478" s="51"/>
      <c r="I1478" s="51"/>
      <c r="J1478" s="51"/>
      <c r="K1478" s="51"/>
      <c r="L1478" s="51"/>
      <c r="M1478" s="51"/>
      <c r="N1478" s="51"/>
      <c r="O1478" s="51"/>
    </row>
    <row r="1479" spans="2:32" s="5" customFormat="1" ht="18" customHeight="1">
      <c r="B1479" s="52" t="s">
        <v>109</v>
      </c>
      <c r="C1479" s="53"/>
      <c r="D1479" s="54"/>
      <c r="E1479" s="58" t="str">
        <f>U1481</f>
        <v>国語の勉強は好きですか</v>
      </c>
      <c r="F1479" s="59" t="s">
        <v>11</v>
      </c>
      <c r="G1479" s="59" t="s">
        <v>11</v>
      </c>
      <c r="H1479" s="59" t="s">
        <v>11</v>
      </c>
      <c r="I1479" s="59" t="s">
        <v>11</v>
      </c>
      <c r="J1479" s="59" t="s">
        <v>11</v>
      </c>
      <c r="K1479" s="59" t="s">
        <v>11</v>
      </c>
      <c r="L1479" s="59" t="s">
        <v>11</v>
      </c>
      <c r="M1479" s="59"/>
      <c r="N1479" s="59"/>
      <c r="O1479" s="59" t="s">
        <v>11</v>
      </c>
    </row>
    <row r="1480" spans="2:32" s="5" customFormat="1" ht="18" customHeight="1">
      <c r="B1480" s="55"/>
      <c r="C1480" s="56"/>
      <c r="D1480" s="57"/>
      <c r="E1480" s="59" t="s">
        <v>11</v>
      </c>
      <c r="F1480" s="59" t="s">
        <v>11</v>
      </c>
      <c r="G1480" s="59" t="s">
        <v>11</v>
      </c>
      <c r="H1480" s="59" t="s">
        <v>11</v>
      </c>
      <c r="I1480" s="59" t="s">
        <v>11</v>
      </c>
      <c r="J1480" s="59" t="s">
        <v>11</v>
      </c>
      <c r="K1480" s="59" t="s">
        <v>11</v>
      </c>
      <c r="L1480" s="59" t="s">
        <v>11</v>
      </c>
      <c r="M1480" s="59"/>
      <c r="N1480" s="59"/>
      <c r="O1480" s="59" t="s">
        <v>11</v>
      </c>
      <c r="V1480" s="5">
        <v>1</v>
      </c>
      <c r="W1480" s="5">
        <v>2</v>
      </c>
      <c r="X1480" s="5">
        <v>3</v>
      </c>
      <c r="Y1480" s="5">
        <v>4</v>
      </c>
      <c r="Z1480" s="5">
        <v>5</v>
      </c>
      <c r="AA1480" s="5">
        <v>6</v>
      </c>
      <c r="AB1480" s="5">
        <v>7</v>
      </c>
      <c r="AC1480" s="5">
        <v>8</v>
      </c>
      <c r="AD1480" s="5">
        <v>9</v>
      </c>
      <c r="AE1480" s="5">
        <v>10</v>
      </c>
      <c r="AF1480" s="5">
        <v>11</v>
      </c>
    </row>
    <row r="1481" spans="2:32" s="5" customFormat="1" ht="13.5" customHeight="1" thickBot="1">
      <c r="B1481" s="35" t="s">
        <v>9</v>
      </c>
      <c r="C1481" s="36"/>
      <c r="D1481" s="37"/>
      <c r="E1481" s="10" t="s">
        <v>104</v>
      </c>
      <c r="F1481" s="10" t="s">
        <v>0</v>
      </c>
      <c r="G1481" s="10" t="s">
        <v>1</v>
      </c>
      <c r="H1481" s="10" t="s">
        <v>2</v>
      </c>
      <c r="I1481" s="10" t="s">
        <v>3</v>
      </c>
      <c r="J1481" s="10" t="s">
        <v>4</v>
      </c>
      <c r="K1481" s="10" t="s">
        <v>5</v>
      </c>
      <c r="L1481" s="10" t="s">
        <v>6</v>
      </c>
      <c r="M1481" s="10" t="s">
        <v>313</v>
      </c>
      <c r="N1481" s="10" t="s">
        <v>317</v>
      </c>
      <c r="O1481" s="9" t="s">
        <v>103</v>
      </c>
      <c r="U1481" s="26" t="s">
        <v>43</v>
      </c>
      <c r="V1481" s="26" t="s">
        <v>301</v>
      </c>
      <c r="W1481" s="26" t="s">
        <v>302</v>
      </c>
      <c r="X1481" s="26" t="s">
        <v>303</v>
      </c>
      <c r="Y1481" s="26" t="s">
        <v>304</v>
      </c>
      <c r="Z1481" s="26"/>
      <c r="AA1481" s="26"/>
      <c r="AD1481" s="26"/>
      <c r="AE1481" s="26" t="s">
        <v>172</v>
      </c>
      <c r="AF1481" s="26" t="s">
        <v>173</v>
      </c>
    </row>
    <row r="1482" spans="2:32" s="5" customFormat="1" ht="13.5" customHeight="1" thickBot="1">
      <c r="B1482" s="38" t="s">
        <v>345</v>
      </c>
      <c r="C1482" s="39"/>
      <c r="D1482" s="40"/>
      <c r="E1482" s="8">
        <f>IF(V1482="","",V1482)</f>
        <v>24.8424280279371</v>
      </c>
      <c r="F1482" s="8">
        <f t="shared" ref="F1482:O1484" si="71">IF(W1482="","",W1482)</f>
        <v>35.335869626937701</v>
      </c>
      <c r="G1482" s="8">
        <f t="shared" si="71"/>
        <v>25.688490148202799</v>
      </c>
      <c r="H1482" s="8">
        <f t="shared" si="71"/>
        <v>14.042359888705899</v>
      </c>
      <c r="I1482" s="8" t="str">
        <f t="shared" si="71"/>
        <v/>
      </c>
      <c r="J1482" s="8" t="str">
        <f t="shared" si="71"/>
        <v/>
      </c>
      <c r="K1482" s="8" t="str">
        <f t="shared" si="71"/>
        <v/>
      </c>
      <c r="L1482" s="8" t="str">
        <f t="shared" si="71"/>
        <v/>
      </c>
      <c r="M1482" s="8" t="str">
        <f t="shared" si="71"/>
        <v/>
      </c>
      <c r="N1482" s="8">
        <f t="shared" si="71"/>
        <v>5.67826926352848E-3</v>
      </c>
      <c r="O1482" s="8">
        <f t="shared" si="71"/>
        <v>8.5174038952927106E-2</v>
      </c>
      <c r="T1482" s="5" t="s">
        <v>344</v>
      </c>
      <c r="U1482" s="5" t="s">
        <v>15</v>
      </c>
      <c r="V1482" s="69">
        <v>24.8424280279371</v>
      </c>
      <c r="W1482" s="69">
        <v>35.335869626937701</v>
      </c>
      <c r="X1482" s="69">
        <v>25.688490148202799</v>
      </c>
      <c r="Y1482" s="69">
        <v>14.042359888705899</v>
      </c>
      <c r="Z1482" s="69"/>
      <c r="AA1482" s="69"/>
      <c r="AB1482" s="69"/>
      <c r="AC1482" s="69"/>
      <c r="AD1482" s="69"/>
      <c r="AE1482" s="69">
        <v>5.67826926352848E-3</v>
      </c>
      <c r="AF1482" s="70">
        <v>8.5174038952927106E-2</v>
      </c>
    </row>
    <row r="1483" spans="2:32" s="5" customFormat="1" ht="13.5" customHeight="1">
      <c r="B1483" s="41" t="s">
        <v>68</v>
      </c>
      <c r="C1483" s="42"/>
      <c r="D1483" s="43"/>
      <c r="E1483" s="7">
        <f>IF(V1483="","",V1483)</f>
        <v>26.804843343087999</v>
      </c>
      <c r="F1483" s="7">
        <f t="shared" si="71"/>
        <v>35.809595403656701</v>
      </c>
      <c r="G1483" s="7">
        <f t="shared" si="71"/>
        <v>24.364378339195099</v>
      </c>
      <c r="H1483" s="7">
        <f t="shared" si="71"/>
        <v>12.932585174644901</v>
      </c>
      <c r="I1483" s="7" t="str">
        <f t="shared" si="71"/>
        <v/>
      </c>
      <c r="J1483" s="7" t="str">
        <f t="shared" si="71"/>
        <v/>
      </c>
      <c r="K1483" s="7" t="str">
        <f t="shared" si="71"/>
        <v/>
      </c>
      <c r="L1483" s="7" t="str">
        <f t="shared" si="71"/>
        <v/>
      </c>
      <c r="M1483" s="7" t="str">
        <f t="shared" si="71"/>
        <v/>
      </c>
      <c r="N1483" s="7">
        <f t="shared" si="71"/>
        <v>2.6847799822804501E-3</v>
      </c>
      <c r="O1483" s="7">
        <f t="shared" si="71"/>
        <v>8.5912959432974501E-2</v>
      </c>
      <c r="U1483" s="5" t="s">
        <v>10</v>
      </c>
      <c r="V1483" s="69">
        <v>26.804843343087999</v>
      </c>
      <c r="W1483" s="69">
        <v>35.809595403656701</v>
      </c>
      <c r="X1483" s="69">
        <v>24.364378339195099</v>
      </c>
      <c r="Y1483" s="69">
        <v>12.932585174644901</v>
      </c>
      <c r="Z1483" s="69"/>
      <c r="AA1483" s="69"/>
      <c r="AB1483" s="69"/>
      <c r="AC1483" s="69"/>
      <c r="AD1483" s="69"/>
      <c r="AE1483" s="69">
        <v>2.6847799822804501E-3</v>
      </c>
      <c r="AF1483" s="69">
        <v>8.5912959432974501E-2</v>
      </c>
    </row>
    <row r="1484" spans="2:32" s="5" customFormat="1" ht="13.5" customHeight="1">
      <c r="B1484" s="44" t="s">
        <v>14</v>
      </c>
      <c r="C1484" s="45"/>
      <c r="D1484" s="46"/>
      <c r="E1484" s="6">
        <f>IF(V1484="","",V1484)</f>
        <v>23.8</v>
      </c>
      <c r="F1484" s="6">
        <f t="shared" si="71"/>
        <v>36.700000000000003</v>
      </c>
      <c r="G1484" s="6">
        <f t="shared" si="71"/>
        <v>26.5</v>
      </c>
      <c r="H1484" s="6">
        <f t="shared" si="71"/>
        <v>12.9</v>
      </c>
      <c r="I1484" s="6" t="str">
        <f t="shared" si="71"/>
        <v/>
      </c>
      <c r="J1484" s="6" t="str">
        <f t="shared" si="71"/>
        <v/>
      </c>
      <c r="K1484" s="6" t="str">
        <f t="shared" si="71"/>
        <v/>
      </c>
      <c r="L1484" s="6" t="str">
        <f t="shared" si="71"/>
        <v/>
      </c>
      <c r="M1484" s="6" t="str">
        <f t="shared" si="71"/>
        <v/>
      </c>
      <c r="N1484" s="6">
        <f t="shared" si="71"/>
        <v>0</v>
      </c>
      <c r="O1484" s="6">
        <f t="shared" si="71"/>
        <v>0.2</v>
      </c>
      <c r="U1484" s="5" t="s">
        <v>14</v>
      </c>
      <c r="V1484" s="69">
        <v>23.8</v>
      </c>
      <c r="W1484" s="69">
        <v>36.700000000000003</v>
      </c>
      <c r="X1484" s="69">
        <v>26.5</v>
      </c>
      <c r="Y1484" s="69">
        <v>12.9</v>
      </c>
      <c r="Z1484" s="69"/>
      <c r="AA1484" s="69"/>
      <c r="AB1484" s="69"/>
      <c r="AC1484" s="69"/>
      <c r="AD1484" s="69"/>
      <c r="AE1484" s="69">
        <v>0</v>
      </c>
      <c r="AF1484" s="69">
        <v>0.2</v>
      </c>
    </row>
    <row r="1485" spans="2:32" s="5" customFormat="1" ht="3.75" customHeight="1">
      <c r="E1485" s="11"/>
      <c r="U1485" s="26"/>
      <c r="V1485" s="26"/>
      <c r="W1485" s="26"/>
      <c r="X1485" s="26"/>
      <c r="Y1485" s="26"/>
      <c r="Z1485" s="26"/>
      <c r="AA1485" s="26"/>
      <c r="AD1485" s="26"/>
      <c r="AE1485" s="26"/>
      <c r="AF1485" s="26"/>
    </row>
    <row r="1486" spans="2:32" s="5" customFormat="1" ht="12.75" customHeight="1">
      <c r="E1486" s="11"/>
    </row>
    <row r="1487" spans="2:32" s="5" customFormat="1" ht="12.75" customHeight="1">
      <c r="E1487" s="11"/>
    </row>
    <row r="1488" spans="2:32" s="5" customFormat="1" ht="12.75" customHeight="1">
      <c r="E1488" s="11"/>
    </row>
    <row r="1489" spans="2:32" s="5" customFormat="1" ht="12.75" customHeight="1">
      <c r="E1489" s="11"/>
    </row>
    <row r="1490" spans="2:32" s="5" customFormat="1" ht="12.75" customHeight="1">
      <c r="E1490" s="11"/>
    </row>
    <row r="1491" spans="2:32" s="5" customFormat="1" ht="12.75" customHeight="1">
      <c r="E1491" s="11"/>
    </row>
    <row r="1492" spans="2:32" s="5" customFormat="1" ht="12.75" customHeight="1">
      <c r="E1492" s="11"/>
    </row>
    <row r="1493" spans="2:32" s="5" customFormat="1" ht="12.75" customHeight="1">
      <c r="E1493" s="11"/>
    </row>
    <row r="1494" spans="2:32" s="5" customFormat="1" ht="12.75" customHeight="1">
      <c r="E1494" s="11"/>
    </row>
    <row r="1495" spans="2:32" s="5" customFormat="1" ht="12.75" customHeight="1">
      <c r="E1495" s="11"/>
    </row>
    <row r="1496" spans="2:32" s="5" customFormat="1" ht="12.75" customHeight="1">
      <c r="E1496" s="11"/>
    </row>
    <row r="1497" spans="2:32" s="5" customFormat="1" ht="12.75" customHeight="1">
      <c r="E1497" s="11"/>
    </row>
    <row r="1498" spans="2:32" s="5" customFormat="1" ht="13.5" customHeight="1">
      <c r="E1498" s="11"/>
    </row>
    <row r="1499" spans="2:32" s="5" customFormat="1" ht="13.5" customHeight="1">
      <c r="B1499" s="47" t="s">
        <v>7</v>
      </c>
      <c r="C1499" s="48"/>
      <c r="D1499" s="49"/>
      <c r="E1499" s="50" t="s">
        <v>8</v>
      </c>
      <c r="F1499" s="51"/>
      <c r="G1499" s="51"/>
      <c r="H1499" s="51"/>
      <c r="I1499" s="51"/>
      <c r="J1499" s="51"/>
      <c r="K1499" s="51"/>
      <c r="L1499" s="51"/>
      <c r="M1499" s="51"/>
      <c r="N1499" s="51"/>
      <c r="O1499" s="51"/>
    </row>
    <row r="1500" spans="2:32" s="5" customFormat="1" ht="18" customHeight="1">
      <c r="B1500" s="52" t="s">
        <v>95</v>
      </c>
      <c r="C1500" s="53"/>
      <c r="D1500" s="54"/>
      <c r="E1500" s="58" t="str">
        <f>U1502</f>
        <v>国語の勉強は大切だと思いますか</v>
      </c>
      <c r="F1500" s="59" t="s">
        <v>11</v>
      </c>
      <c r="G1500" s="59" t="s">
        <v>11</v>
      </c>
      <c r="H1500" s="59" t="s">
        <v>11</v>
      </c>
      <c r="I1500" s="59" t="s">
        <v>11</v>
      </c>
      <c r="J1500" s="59" t="s">
        <v>11</v>
      </c>
      <c r="K1500" s="59" t="s">
        <v>11</v>
      </c>
      <c r="L1500" s="59" t="s">
        <v>11</v>
      </c>
      <c r="M1500" s="59"/>
      <c r="N1500" s="59"/>
      <c r="O1500" s="59" t="s">
        <v>11</v>
      </c>
    </row>
    <row r="1501" spans="2:32" s="5" customFormat="1" ht="18" customHeight="1">
      <c r="B1501" s="55"/>
      <c r="C1501" s="56"/>
      <c r="D1501" s="57"/>
      <c r="E1501" s="59" t="s">
        <v>11</v>
      </c>
      <c r="F1501" s="59" t="s">
        <v>11</v>
      </c>
      <c r="G1501" s="59" t="s">
        <v>11</v>
      </c>
      <c r="H1501" s="59" t="s">
        <v>11</v>
      </c>
      <c r="I1501" s="59" t="s">
        <v>11</v>
      </c>
      <c r="J1501" s="59" t="s">
        <v>11</v>
      </c>
      <c r="K1501" s="59" t="s">
        <v>11</v>
      </c>
      <c r="L1501" s="59" t="s">
        <v>11</v>
      </c>
      <c r="M1501" s="59"/>
      <c r="N1501" s="59"/>
      <c r="O1501" s="59" t="s">
        <v>11</v>
      </c>
      <c r="V1501" s="5">
        <v>1</v>
      </c>
      <c r="W1501" s="5">
        <v>2</v>
      </c>
      <c r="X1501" s="5">
        <v>3</v>
      </c>
      <c r="Y1501" s="5">
        <v>4</v>
      </c>
      <c r="Z1501" s="5">
        <v>5</v>
      </c>
      <c r="AA1501" s="5">
        <v>6</v>
      </c>
      <c r="AB1501" s="5">
        <v>7</v>
      </c>
      <c r="AC1501" s="5">
        <v>8</v>
      </c>
      <c r="AD1501" s="5">
        <v>9</v>
      </c>
      <c r="AE1501" s="5">
        <v>10</v>
      </c>
      <c r="AF1501" s="5">
        <v>11</v>
      </c>
    </row>
    <row r="1502" spans="2:32" s="5" customFormat="1" ht="13.5" customHeight="1" thickBot="1">
      <c r="B1502" s="35" t="s">
        <v>9</v>
      </c>
      <c r="C1502" s="36"/>
      <c r="D1502" s="37"/>
      <c r="E1502" s="10" t="s">
        <v>104</v>
      </c>
      <c r="F1502" s="10" t="s">
        <v>0</v>
      </c>
      <c r="G1502" s="10" t="s">
        <v>1</v>
      </c>
      <c r="H1502" s="10" t="s">
        <v>2</v>
      </c>
      <c r="I1502" s="10" t="s">
        <v>3</v>
      </c>
      <c r="J1502" s="10" t="s">
        <v>4</v>
      </c>
      <c r="K1502" s="10" t="s">
        <v>5</v>
      </c>
      <c r="L1502" s="10" t="s">
        <v>6</v>
      </c>
      <c r="M1502" s="10" t="s">
        <v>313</v>
      </c>
      <c r="N1502" s="10" t="s">
        <v>317</v>
      </c>
      <c r="O1502" s="9" t="s">
        <v>103</v>
      </c>
      <c r="U1502" s="26" t="s">
        <v>44</v>
      </c>
      <c r="V1502" s="26" t="s">
        <v>301</v>
      </c>
      <c r="W1502" s="26" t="s">
        <v>302</v>
      </c>
      <c r="X1502" s="26" t="s">
        <v>303</v>
      </c>
      <c r="Y1502" s="26" t="s">
        <v>304</v>
      </c>
      <c r="Z1502" s="26"/>
      <c r="AA1502" s="26"/>
      <c r="AD1502" s="26"/>
      <c r="AE1502" s="26" t="s">
        <v>172</v>
      </c>
      <c r="AF1502" s="26" t="s">
        <v>173</v>
      </c>
    </row>
    <row r="1503" spans="2:32" s="5" customFormat="1" ht="13.5" customHeight="1" thickBot="1">
      <c r="B1503" s="38" t="s">
        <v>345</v>
      </c>
      <c r="C1503" s="39"/>
      <c r="D1503" s="40"/>
      <c r="E1503" s="8">
        <f>IF(V1503="","",V1503)</f>
        <v>53.892453580148803</v>
      </c>
      <c r="F1503" s="8">
        <f t="shared" ref="F1503:O1505" si="72">IF(W1503="","",W1503)</f>
        <v>33.308727499858001</v>
      </c>
      <c r="G1503" s="8">
        <f t="shared" si="72"/>
        <v>9.1363352450173192</v>
      </c>
      <c r="H1503" s="8">
        <f t="shared" si="72"/>
        <v>3.57163136675941</v>
      </c>
      <c r="I1503" s="8" t="str">
        <f t="shared" si="72"/>
        <v/>
      </c>
      <c r="J1503" s="8" t="str">
        <f t="shared" si="72"/>
        <v/>
      </c>
      <c r="K1503" s="8" t="str">
        <f t="shared" si="72"/>
        <v/>
      </c>
      <c r="L1503" s="8" t="str">
        <f t="shared" si="72"/>
        <v/>
      </c>
      <c r="M1503" s="8" t="str">
        <f t="shared" si="72"/>
        <v/>
      </c>
      <c r="N1503" s="8">
        <f t="shared" si="72"/>
        <v>5.67826926352848E-3</v>
      </c>
      <c r="O1503" s="8">
        <f t="shared" si="72"/>
        <v>8.5174038952927106E-2</v>
      </c>
      <c r="T1503" s="5" t="s">
        <v>344</v>
      </c>
      <c r="U1503" s="5" t="s">
        <v>15</v>
      </c>
      <c r="V1503" s="69">
        <v>53.892453580148803</v>
      </c>
      <c r="W1503" s="69">
        <v>33.308727499858001</v>
      </c>
      <c r="X1503" s="69">
        <v>9.1363352450173192</v>
      </c>
      <c r="Y1503" s="69">
        <v>3.57163136675941</v>
      </c>
      <c r="Z1503" s="69"/>
      <c r="AA1503" s="69"/>
      <c r="AB1503" s="69"/>
      <c r="AC1503" s="69"/>
      <c r="AD1503" s="69"/>
      <c r="AE1503" s="69">
        <v>5.67826926352848E-3</v>
      </c>
      <c r="AF1503" s="70">
        <v>8.5174038952927106E-2</v>
      </c>
    </row>
    <row r="1504" spans="2:32" s="5" customFormat="1" ht="13.5" customHeight="1">
      <c r="B1504" s="41" t="s">
        <v>68</v>
      </c>
      <c r="C1504" s="42"/>
      <c r="D1504" s="43"/>
      <c r="E1504" s="7">
        <f>IF(V1504="","",V1504)</f>
        <v>55.754825892018097</v>
      </c>
      <c r="F1504" s="7">
        <f t="shared" si="72"/>
        <v>32.424087846001001</v>
      </c>
      <c r="G1504" s="7">
        <f t="shared" si="72"/>
        <v>8.2852310253174792</v>
      </c>
      <c r="H1504" s="7">
        <f t="shared" si="72"/>
        <v>3.42577925738986</v>
      </c>
      <c r="I1504" s="7" t="str">
        <f t="shared" si="72"/>
        <v/>
      </c>
      <c r="J1504" s="7" t="str">
        <f t="shared" si="72"/>
        <v/>
      </c>
      <c r="K1504" s="7" t="str">
        <f t="shared" si="72"/>
        <v/>
      </c>
      <c r="L1504" s="7" t="str">
        <f t="shared" si="72"/>
        <v/>
      </c>
      <c r="M1504" s="7" t="str">
        <f t="shared" si="72"/>
        <v/>
      </c>
      <c r="N1504" s="7">
        <f t="shared" si="72"/>
        <v>1.6108679893682702E-2</v>
      </c>
      <c r="O1504" s="7">
        <f t="shared" si="72"/>
        <v>9.3967299379815794E-2</v>
      </c>
      <c r="U1504" s="5" t="s">
        <v>10</v>
      </c>
      <c r="V1504" s="69">
        <v>55.754825892018097</v>
      </c>
      <c r="W1504" s="69">
        <v>32.424087846001001</v>
      </c>
      <c r="X1504" s="69">
        <v>8.2852310253174792</v>
      </c>
      <c r="Y1504" s="69">
        <v>3.42577925738986</v>
      </c>
      <c r="Z1504" s="69"/>
      <c r="AA1504" s="69"/>
      <c r="AB1504" s="69"/>
      <c r="AC1504" s="69"/>
      <c r="AD1504" s="69"/>
      <c r="AE1504" s="69">
        <v>1.6108679893682702E-2</v>
      </c>
      <c r="AF1504" s="69">
        <v>9.3967299379815794E-2</v>
      </c>
    </row>
    <row r="1505" spans="2:32" s="5" customFormat="1" ht="13.5" customHeight="1">
      <c r="B1505" s="44" t="s">
        <v>14</v>
      </c>
      <c r="C1505" s="45"/>
      <c r="D1505" s="46"/>
      <c r="E1505" s="6">
        <f>IF(V1505="","",V1505)</f>
        <v>56.1</v>
      </c>
      <c r="F1505" s="6">
        <f t="shared" si="72"/>
        <v>32.700000000000003</v>
      </c>
      <c r="G1505" s="6">
        <f t="shared" si="72"/>
        <v>7.6</v>
      </c>
      <c r="H1505" s="6">
        <f t="shared" si="72"/>
        <v>3.3</v>
      </c>
      <c r="I1505" s="6" t="str">
        <f t="shared" si="72"/>
        <v/>
      </c>
      <c r="J1505" s="6" t="str">
        <f t="shared" si="72"/>
        <v/>
      </c>
      <c r="K1505" s="6" t="str">
        <f t="shared" si="72"/>
        <v/>
      </c>
      <c r="L1505" s="6" t="str">
        <f t="shared" si="72"/>
        <v/>
      </c>
      <c r="M1505" s="6" t="str">
        <f t="shared" si="72"/>
        <v/>
      </c>
      <c r="N1505" s="6">
        <f t="shared" si="72"/>
        <v>0</v>
      </c>
      <c r="O1505" s="6">
        <f t="shared" si="72"/>
        <v>0.2</v>
      </c>
      <c r="U1505" s="5" t="s">
        <v>14</v>
      </c>
      <c r="V1505" s="69">
        <v>56.1</v>
      </c>
      <c r="W1505" s="69">
        <v>32.700000000000003</v>
      </c>
      <c r="X1505" s="69">
        <v>7.6</v>
      </c>
      <c r="Y1505" s="69">
        <v>3.3</v>
      </c>
      <c r="Z1505" s="69"/>
      <c r="AA1505" s="69"/>
      <c r="AB1505" s="69"/>
      <c r="AC1505" s="69"/>
      <c r="AD1505" s="69"/>
      <c r="AE1505" s="69">
        <v>0</v>
      </c>
      <c r="AF1505" s="69">
        <v>0.2</v>
      </c>
    </row>
    <row r="1506" spans="2:32" s="5" customFormat="1" ht="3.75" customHeight="1">
      <c r="E1506" s="11"/>
      <c r="U1506" s="26"/>
      <c r="V1506" s="26"/>
      <c r="W1506" s="26"/>
      <c r="X1506" s="26"/>
      <c r="Y1506" s="26"/>
      <c r="Z1506" s="26"/>
      <c r="AA1506" s="26"/>
      <c r="AD1506" s="26"/>
      <c r="AE1506" s="26"/>
      <c r="AF1506" s="26"/>
    </row>
    <row r="1507" spans="2:32" s="5" customFormat="1" ht="12.75" customHeight="1">
      <c r="E1507" s="11"/>
    </row>
    <row r="1508" spans="2:32" s="5" customFormat="1" ht="12.75" customHeight="1">
      <c r="E1508" s="11"/>
    </row>
    <row r="1509" spans="2:32" s="5" customFormat="1" ht="12.75" customHeight="1">
      <c r="E1509" s="11"/>
    </row>
    <row r="1510" spans="2:32" s="5" customFormat="1" ht="12.75" customHeight="1">
      <c r="E1510" s="11"/>
    </row>
    <row r="1511" spans="2:32" s="5" customFormat="1" ht="12.75" customHeight="1">
      <c r="E1511" s="11"/>
    </row>
    <row r="1512" spans="2:32" s="5" customFormat="1" ht="12.75" customHeight="1">
      <c r="E1512" s="11"/>
    </row>
    <row r="1513" spans="2:32" s="5" customFormat="1" ht="12.75" customHeight="1">
      <c r="E1513" s="11"/>
    </row>
    <row r="1514" spans="2:32" s="5" customFormat="1" ht="12.75" customHeight="1">
      <c r="E1514" s="11"/>
    </row>
    <row r="1515" spans="2:32" s="5" customFormat="1" ht="12.75" customHeight="1">
      <c r="E1515" s="11"/>
    </row>
    <row r="1516" spans="2:32" s="5" customFormat="1" ht="12.75" customHeight="1">
      <c r="E1516" s="11"/>
    </row>
    <row r="1517" spans="2:32" s="5" customFormat="1" ht="12.75" customHeight="1">
      <c r="E1517" s="11"/>
    </row>
    <row r="1518" spans="2:32" s="5" customFormat="1" ht="12.75" customHeight="1">
      <c r="E1518" s="11"/>
    </row>
    <row r="1519" spans="2:32" s="5" customFormat="1" ht="15.6" customHeight="1">
      <c r="E1519" s="11"/>
    </row>
    <row r="1520" spans="2:32" s="5" customFormat="1" ht="13.5" customHeight="1">
      <c r="B1520" s="47" t="s">
        <v>7</v>
      </c>
      <c r="C1520" s="48"/>
      <c r="D1520" s="49"/>
      <c r="E1520" s="50" t="s">
        <v>8</v>
      </c>
      <c r="F1520" s="51"/>
      <c r="G1520" s="51"/>
      <c r="H1520" s="51"/>
      <c r="I1520" s="51"/>
      <c r="J1520" s="51"/>
      <c r="K1520" s="51"/>
      <c r="L1520" s="51"/>
      <c r="M1520" s="51"/>
      <c r="N1520" s="51"/>
      <c r="O1520" s="51"/>
    </row>
    <row r="1521" spans="2:32" s="5" customFormat="1" ht="18" customHeight="1">
      <c r="B1521" s="52" t="s">
        <v>96</v>
      </c>
      <c r="C1521" s="53"/>
      <c r="D1521" s="54"/>
      <c r="E1521" s="58" t="str">
        <f>U1523</f>
        <v>国語の授業の内容はよく分かりますか</v>
      </c>
      <c r="F1521" s="59" t="s">
        <v>11</v>
      </c>
      <c r="G1521" s="59" t="s">
        <v>11</v>
      </c>
      <c r="H1521" s="59" t="s">
        <v>11</v>
      </c>
      <c r="I1521" s="59" t="s">
        <v>11</v>
      </c>
      <c r="J1521" s="59" t="s">
        <v>11</v>
      </c>
      <c r="K1521" s="59" t="s">
        <v>11</v>
      </c>
      <c r="L1521" s="59" t="s">
        <v>11</v>
      </c>
      <c r="M1521" s="59"/>
      <c r="N1521" s="59"/>
      <c r="O1521" s="59" t="s">
        <v>11</v>
      </c>
    </row>
    <row r="1522" spans="2:32" s="5" customFormat="1" ht="18" customHeight="1">
      <c r="B1522" s="55"/>
      <c r="C1522" s="56"/>
      <c r="D1522" s="57"/>
      <c r="E1522" s="59" t="s">
        <v>11</v>
      </c>
      <c r="F1522" s="59" t="s">
        <v>11</v>
      </c>
      <c r="G1522" s="59" t="s">
        <v>11</v>
      </c>
      <c r="H1522" s="59" t="s">
        <v>11</v>
      </c>
      <c r="I1522" s="59" t="s">
        <v>11</v>
      </c>
      <c r="J1522" s="59" t="s">
        <v>11</v>
      </c>
      <c r="K1522" s="59" t="s">
        <v>11</v>
      </c>
      <c r="L1522" s="59" t="s">
        <v>11</v>
      </c>
      <c r="M1522" s="59"/>
      <c r="N1522" s="59"/>
      <c r="O1522" s="59" t="s">
        <v>11</v>
      </c>
      <c r="V1522" s="5">
        <v>1</v>
      </c>
      <c r="W1522" s="5">
        <v>2</v>
      </c>
      <c r="X1522" s="5">
        <v>3</v>
      </c>
      <c r="Y1522" s="5">
        <v>4</v>
      </c>
      <c r="Z1522" s="5">
        <v>5</v>
      </c>
      <c r="AA1522" s="5">
        <v>6</v>
      </c>
      <c r="AB1522" s="5">
        <v>7</v>
      </c>
      <c r="AC1522" s="5">
        <v>8</v>
      </c>
      <c r="AD1522" s="5">
        <v>9</v>
      </c>
      <c r="AE1522" s="5">
        <v>10</v>
      </c>
      <c r="AF1522" s="5">
        <v>11</v>
      </c>
    </row>
    <row r="1523" spans="2:32" s="5" customFormat="1" ht="13.5" customHeight="1" thickBot="1">
      <c r="B1523" s="35" t="s">
        <v>9</v>
      </c>
      <c r="C1523" s="36"/>
      <c r="D1523" s="37"/>
      <c r="E1523" s="10" t="s">
        <v>104</v>
      </c>
      <c r="F1523" s="10" t="s">
        <v>0</v>
      </c>
      <c r="G1523" s="10" t="s">
        <v>1</v>
      </c>
      <c r="H1523" s="10" t="s">
        <v>2</v>
      </c>
      <c r="I1523" s="10" t="s">
        <v>3</v>
      </c>
      <c r="J1523" s="10" t="s">
        <v>4</v>
      </c>
      <c r="K1523" s="10" t="s">
        <v>5</v>
      </c>
      <c r="L1523" s="10" t="s">
        <v>6</v>
      </c>
      <c r="M1523" s="10" t="s">
        <v>313</v>
      </c>
      <c r="N1523" s="10" t="s">
        <v>317</v>
      </c>
      <c r="O1523" s="9" t="s">
        <v>103</v>
      </c>
      <c r="U1523" s="26" t="s">
        <v>45</v>
      </c>
      <c r="V1523" s="26" t="s">
        <v>301</v>
      </c>
      <c r="W1523" s="26" t="s">
        <v>302</v>
      </c>
      <c r="X1523" s="26" t="s">
        <v>303</v>
      </c>
      <c r="Y1523" s="26" t="s">
        <v>304</v>
      </c>
      <c r="Z1523" s="26"/>
      <c r="AA1523" s="26"/>
      <c r="AD1523" s="26"/>
      <c r="AE1523" s="26" t="s">
        <v>172</v>
      </c>
      <c r="AF1523" s="26" t="s">
        <v>173</v>
      </c>
    </row>
    <row r="1524" spans="2:32" s="5" customFormat="1" ht="13.5" customHeight="1" thickBot="1">
      <c r="B1524" s="38" t="s">
        <v>345</v>
      </c>
      <c r="C1524" s="39"/>
      <c r="D1524" s="40"/>
      <c r="E1524" s="8">
        <f>IF(V1524="","",V1524)</f>
        <v>27.630458236329599</v>
      </c>
      <c r="F1524" s="8">
        <f t="shared" ref="F1524:O1526" si="73">IF(W1524="","",W1524)</f>
        <v>46.783260462211103</v>
      </c>
      <c r="G1524" s="8">
        <f t="shared" si="73"/>
        <v>19.953438192039101</v>
      </c>
      <c r="H1524" s="8">
        <f t="shared" si="73"/>
        <v>5.4795298393049796</v>
      </c>
      <c r="I1524" s="8" t="str">
        <f t="shared" si="73"/>
        <v/>
      </c>
      <c r="J1524" s="8" t="str">
        <f t="shared" si="73"/>
        <v/>
      </c>
      <c r="K1524" s="8" t="str">
        <f t="shared" si="73"/>
        <v/>
      </c>
      <c r="L1524" s="8" t="str">
        <f t="shared" si="73"/>
        <v/>
      </c>
      <c r="M1524" s="8" t="str">
        <f t="shared" si="73"/>
        <v/>
      </c>
      <c r="N1524" s="8">
        <f t="shared" si="73"/>
        <v>3.4069615581170901E-2</v>
      </c>
      <c r="O1524" s="8">
        <f t="shared" si="73"/>
        <v>0.11924365453409801</v>
      </c>
      <c r="T1524" s="5" t="s">
        <v>344</v>
      </c>
      <c r="U1524" s="5" t="s">
        <v>15</v>
      </c>
      <c r="V1524" s="69">
        <v>27.630458236329599</v>
      </c>
      <c r="W1524" s="69">
        <v>46.783260462211103</v>
      </c>
      <c r="X1524" s="69">
        <v>19.953438192039101</v>
      </c>
      <c r="Y1524" s="69">
        <v>5.4795298393049796</v>
      </c>
      <c r="Z1524" s="69"/>
      <c r="AA1524" s="69"/>
      <c r="AB1524" s="69"/>
      <c r="AC1524" s="69"/>
      <c r="AD1524" s="69"/>
      <c r="AE1524" s="69">
        <v>3.4069615581170901E-2</v>
      </c>
      <c r="AF1524" s="70">
        <v>0.11924365453409801</v>
      </c>
    </row>
    <row r="1525" spans="2:32" s="5" customFormat="1" ht="13.5" customHeight="1">
      <c r="B1525" s="41" t="s">
        <v>68</v>
      </c>
      <c r="C1525" s="42"/>
      <c r="D1525" s="43"/>
      <c r="E1525" s="7">
        <f>IF(V1525="","",V1525)</f>
        <v>29.978253282143498</v>
      </c>
      <c r="F1525" s="7">
        <f t="shared" si="73"/>
        <v>46.9004215104572</v>
      </c>
      <c r="G1525" s="7">
        <f t="shared" si="73"/>
        <v>18.0202432410664</v>
      </c>
      <c r="H1525" s="7">
        <f t="shared" si="73"/>
        <v>4.9668429672188399</v>
      </c>
      <c r="I1525" s="7" t="str">
        <f t="shared" si="73"/>
        <v/>
      </c>
      <c r="J1525" s="7" t="str">
        <f t="shared" si="73"/>
        <v/>
      </c>
      <c r="K1525" s="7" t="str">
        <f t="shared" si="73"/>
        <v/>
      </c>
      <c r="L1525" s="7" t="str">
        <f t="shared" si="73"/>
        <v/>
      </c>
      <c r="M1525" s="7" t="str">
        <f t="shared" si="73"/>
        <v/>
      </c>
      <c r="N1525" s="7">
        <f t="shared" si="73"/>
        <v>3.7586919751926302E-2</v>
      </c>
      <c r="O1525" s="7">
        <f t="shared" si="73"/>
        <v>9.6652079362096299E-2</v>
      </c>
      <c r="U1525" s="5" t="s">
        <v>10</v>
      </c>
      <c r="V1525" s="69">
        <v>29.978253282143498</v>
      </c>
      <c r="W1525" s="69">
        <v>46.9004215104572</v>
      </c>
      <c r="X1525" s="69">
        <v>18.0202432410664</v>
      </c>
      <c r="Y1525" s="69">
        <v>4.9668429672188399</v>
      </c>
      <c r="Z1525" s="69"/>
      <c r="AA1525" s="69"/>
      <c r="AB1525" s="69"/>
      <c r="AC1525" s="69"/>
      <c r="AD1525" s="69"/>
      <c r="AE1525" s="69">
        <v>3.7586919751926302E-2</v>
      </c>
      <c r="AF1525" s="69">
        <v>9.6652079362096299E-2</v>
      </c>
    </row>
    <row r="1526" spans="2:32" s="5" customFormat="1" ht="13.5" customHeight="1">
      <c r="B1526" s="44" t="s">
        <v>14</v>
      </c>
      <c r="C1526" s="45"/>
      <c r="D1526" s="46"/>
      <c r="E1526" s="6">
        <f>IF(V1526="","",V1526)</f>
        <v>26.8</v>
      </c>
      <c r="F1526" s="6">
        <f t="shared" si="73"/>
        <v>48.1</v>
      </c>
      <c r="G1526" s="6">
        <f t="shared" si="73"/>
        <v>19.2</v>
      </c>
      <c r="H1526" s="6">
        <f t="shared" si="73"/>
        <v>5.6</v>
      </c>
      <c r="I1526" s="6" t="str">
        <f t="shared" si="73"/>
        <v/>
      </c>
      <c r="J1526" s="6" t="str">
        <f t="shared" si="73"/>
        <v/>
      </c>
      <c r="K1526" s="6" t="str">
        <f t="shared" si="73"/>
        <v/>
      </c>
      <c r="L1526" s="6" t="str">
        <f t="shared" si="73"/>
        <v/>
      </c>
      <c r="M1526" s="6" t="str">
        <f t="shared" si="73"/>
        <v/>
      </c>
      <c r="N1526" s="6">
        <f t="shared" si="73"/>
        <v>0</v>
      </c>
      <c r="O1526" s="6">
        <f t="shared" si="73"/>
        <v>0.2</v>
      </c>
      <c r="U1526" s="5" t="s">
        <v>14</v>
      </c>
      <c r="V1526" s="69">
        <v>26.8</v>
      </c>
      <c r="W1526" s="69">
        <v>48.1</v>
      </c>
      <c r="X1526" s="69">
        <v>19.2</v>
      </c>
      <c r="Y1526" s="69">
        <v>5.6</v>
      </c>
      <c r="Z1526" s="69"/>
      <c r="AA1526" s="69"/>
      <c r="AB1526" s="69"/>
      <c r="AC1526" s="69"/>
      <c r="AD1526" s="69"/>
      <c r="AE1526" s="69">
        <v>0</v>
      </c>
      <c r="AF1526" s="69">
        <v>0.2</v>
      </c>
    </row>
    <row r="1527" spans="2:32" s="5" customFormat="1" ht="3.75" customHeight="1">
      <c r="E1527" s="11"/>
      <c r="U1527" s="26"/>
      <c r="V1527" s="26"/>
      <c r="W1527" s="26"/>
      <c r="X1527" s="26"/>
      <c r="Y1527" s="26"/>
      <c r="Z1527" s="26"/>
      <c r="AA1527" s="26"/>
      <c r="AD1527" s="26"/>
      <c r="AE1527" s="26"/>
      <c r="AF1527" s="26"/>
    </row>
    <row r="1528" spans="2:32" s="5" customFormat="1" ht="12.75" customHeight="1">
      <c r="E1528" s="11"/>
    </row>
    <row r="1529" spans="2:32" s="5" customFormat="1" ht="12.75" customHeight="1">
      <c r="E1529" s="11"/>
    </row>
    <row r="1530" spans="2:32" s="5" customFormat="1" ht="12.75" customHeight="1">
      <c r="E1530" s="11"/>
    </row>
    <row r="1531" spans="2:32" s="5" customFormat="1" ht="12.75" customHeight="1">
      <c r="E1531" s="11"/>
    </row>
    <row r="1532" spans="2:32" s="5" customFormat="1" ht="12.75" customHeight="1">
      <c r="E1532" s="11"/>
    </row>
    <row r="1533" spans="2:32" s="5" customFormat="1" ht="12.75" customHeight="1">
      <c r="E1533" s="11"/>
    </row>
    <row r="1534" spans="2:32" s="5" customFormat="1" ht="12.75" customHeight="1">
      <c r="E1534" s="11"/>
    </row>
    <row r="1535" spans="2:32" s="5" customFormat="1" ht="12.75" customHeight="1">
      <c r="E1535" s="11"/>
    </row>
    <row r="1536" spans="2:32" s="5" customFormat="1" ht="12.75" customHeight="1">
      <c r="E1536" s="11"/>
    </row>
    <row r="1537" spans="2:32" s="5" customFormat="1" ht="12.75" customHeight="1">
      <c r="E1537" s="11"/>
    </row>
    <row r="1538" spans="2:32" s="5" customFormat="1" ht="12.75" customHeight="1">
      <c r="E1538" s="11"/>
    </row>
    <row r="1539" spans="2:32" s="5" customFormat="1" ht="12.75" customHeight="1">
      <c r="E1539" s="11"/>
    </row>
    <row r="1540" spans="2:32" s="5" customFormat="1" ht="13.5" customHeight="1">
      <c r="E1540" s="11"/>
    </row>
    <row r="1541" spans="2:32" s="5" customFormat="1" ht="13.5" customHeight="1">
      <c r="B1541" s="47" t="s">
        <v>7</v>
      </c>
      <c r="C1541" s="48"/>
      <c r="D1541" s="49"/>
      <c r="E1541" s="50" t="s">
        <v>8</v>
      </c>
      <c r="F1541" s="51"/>
      <c r="G1541" s="51"/>
      <c r="H1541" s="51"/>
      <c r="I1541" s="51"/>
      <c r="J1541" s="51"/>
      <c r="K1541" s="51"/>
      <c r="L1541" s="51"/>
      <c r="M1541" s="51"/>
      <c r="N1541" s="51"/>
      <c r="O1541" s="51"/>
    </row>
    <row r="1542" spans="2:32" s="5" customFormat="1" ht="18" customHeight="1">
      <c r="B1542" s="52" t="s">
        <v>150</v>
      </c>
      <c r="C1542" s="53"/>
      <c r="D1542" s="54"/>
      <c r="E1542" s="58" t="str">
        <f>U1544</f>
        <v>読書は好きですか</v>
      </c>
      <c r="F1542" s="59" t="s">
        <v>11</v>
      </c>
      <c r="G1542" s="59" t="s">
        <v>11</v>
      </c>
      <c r="H1542" s="59" t="s">
        <v>11</v>
      </c>
      <c r="I1542" s="59" t="s">
        <v>11</v>
      </c>
      <c r="J1542" s="59" t="s">
        <v>11</v>
      </c>
      <c r="K1542" s="59" t="s">
        <v>11</v>
      </c>
      <c r="L1542" s="59" t="s">
        <v>11</v>
      </c>
      <c r="M1542" s="59"/>
      <c r="N1542" s="59"/>
      <c r="O1542" s="59" t="s">
        <v>11</v>
      </c>
    </row>
    <row r="1543" spans="2:32" s="5" customFormat="1" ht="18" customHeight="1">
      <c r="B1543" s="55"/>
      <c r="C1543" s="56"/>
      <c r="D1543" s="57"/>
      <c r="E1543" s="59" t="s">
        <v>11</v>
      </c>
      <c r="F1543" s="59" t="s">
        <v>11</v>
      </c>
      <c r="G1543" s="59" t="s">
        <v>11</v>
      </c>
      <c r="H1543" s="59" t="s">
        <v>11</v>
      </c>
      <c r="I1543" s="59" t="s">
        <v>11</v>
      </c>
      <c r="J1543" s="59" t="s">
        <v>11</v>
      </c>
      <c r="K1543" s="59" t="s">
        <v>11</v>
      </c>
      <c r="L1543" s="59" t="s">
        <v>11</v>
      </c>
      <c r="M1543" s="59"/>
      <c r="N1543" s="59"/>
      <c r="O1543" s="59" t="s">
        <v>11</v>
      </c>
      <c r="V1543" s="5">
        <v>1</v>
      </c>
      <c r="W1543" s="5">
        <v>2</v>
      </c>
      <c r="X1543" s="5">
        <v>3</v>
      </c>
      <c r="Y1543" s="5">
        <v>4</v>
      </c>
      <c r="Z1543" s="5">
        <v>5</v>
      </c>
      <c r="AA1543" s="5">
        <v>6</v>
      </c>
      <c r="AB1543" s="5">
        <v>7</v>
      </c>
      <c r="AC1543" s="5">
        <v>8</v>
      </c>
      <c r="AD1543" s="5">
        <v>9</v>
      </c>
      <c r="AE1543" s="5">
        <v>10</v>
      </c>
      <c r="AF1543" s="5">
        <v>11</v>
      </c>
    </row>
    <row r="1544" spans="2:32" s="5" customFormat="1" ht="13.5" customHeight="1" thickBot="1">
      <c r="B1544" s="35" t="s">
        <v>9</v>
      </c>
      <c r="C1544" s="36"/>
      <c r="D1544" s="37"/>
      <c r="E1544" s="10" t="s">
        <v>104</v>
      </c>
      <c r="F1544" s="10" t="s">
        <v>0</v>
      </c>
      <c r="G1544" s="10" t="s">
        <v>1</v>
      </c>
      <c r="H1544" s="10" t="s">
        <v>2</v>
      </c>
      <c r="I1544" s="10" t="s">
        <v>3</v>
      </c>
      <c r="J1544" s="10" t="s">
        <v>4</v>
      </c>
      <c r="K1544" s="10" t="s">
        <v>5</v>
      </c>
      <c r="L1544" s="10" t="s">
        <v>6</v>
      </c>
      <c r="M1544" s="10" t="s">
        <v>313</v>
      </c>
      <c r="N1544" s="10" t="s">
        <v>317</v>
      </c>
      <c r="O1544" s="9" t="s">
        <v>103</v>
      </c>
      <c r="U1544" s="26" t="s">
        <v>46</v>
      </c>
      <c r="V1544" s="26" t="s">
        <v>301</v>
      </c>
      <c r="W1544" s="26" t="s">
        <v>302</v>
      </c>
      <c r="X1544" s="26" t="s">
        <v>303</v>
      </c>
      <c r="Y1544" s="26" t="s">
        <v>304</v>
      </c>
      <c r="Z1544" s="26"/>
      <c r="AA1544" s="26"/>
      <c r="AD1544" s="26"/>
      <c r="AE1544" s="26" t="s">
        <v>172</v>
      </c>
      <c r="AF1544" s="26" t="s">
        <v>173</v>
      </c>
    </row>
    <row r="1545" spans="2:32" s="5" customFormat="1" ht="13.5" customHeight="1" thickBot="1">
      <c r="B1545" s="38" t="s">
        <v>345</v>
      </c>
      <c r="C1545" s="39"/>
      <c r="D1545" s="40"/>
      <c r="E1545" s="8">
        <f>IF(V1545="","",V1545)</f>
        <v>52.938504343875998</v>
      </c>
      <c r="F1545" s="8">
        <f t="shared" ref="F1545:O1546" si="74">IF(W1545="","",W1545)</f>
        <v>23.087842825506801</v>
      </c>
      <c r="G1545" s="8">
        <f t="shared" si="74"/>
        <v>13.542672193515401</v>
      </c>
      <c r="H1545" s="8">
        <f t="shared" si="74"/>
        <v>10.2833456362501</v>
      </c>
      <c r="I1545" s="8" t="str">
        <f t="shared" si="74"/>
        <v/>
      </c>
      <c r="J1545" s="8" t="str">
        <f t="shared" si="74"/>
        <v/>
      </c>
      <c r="K1545" s="8" t="str">
        <f t="shared" si="74"/>
        <v/>
      </c>
      <c r="L1545" s="8" t="str">
        <f t="shared" si="74"/>
        <v/>
      </c>
      <c r="M1545" s="8" t="str">
        <f t="shared" si="74"/>
        <v/>
      </c>
      <c r="N1545" s="8">
        <f t="shared" si="74"/>
        <v>3.9747884844699301E-2</v>
      </c>
      <c r="O1545" s="8">
        <f t="shared" si="74"/>
        <v>0.107887116007041</v>
      </c>
      <c r="T1545" s="5" t="s">
        <v>344</v>
      </c>
      <c r="U1545" s="5" t="s">
        <v>15</v>
      </c>
      <c r="V1545" s="69">
        <v>52.938504343875998</v>
      </c>
      <c r="W1545" s="69">
        <v>23.087842825506801</v>
      </c>
      <c r="X1545" s="69">
        <v>13.542672193515401</v>
      </c>
      <c r="Y1545" s="69">
        <v>10.2833456362501</v>
      </c>
      <c r="Z1545" s="69"/>
      <c r="AA1545" s="69"/>
      <c r="AB1545" s="69"/>
      <c r="AC1545" s="69"/>
      <c r="AD1545" s="69"/>
      <c r="AE1545" s="69">
        <v>3.9747884844699301E-2</v>
      </c>
      <c r="AF1545" s="70">
        <v>0.107887116007041</v>
      </c>
    </row>
    <row r="1546" spans="2:32" s="5" customFormat="1" ht="13.5" customHeight="1">
      <c r="B1546" s="41" t="s">
        <v>68</v>
      </c>
      <c r="C1546" s="42"/>
      <c r="D1546" s="43"/>
      <c r="E1546" s="7">
        <f>IF(V1546="","",V1546)</f>
        <v>50.849732864391797</v>
      </c>
      <c r="F1546" s="7">
        <f t="shared" si="74"/>
        <v>23.183075146991701</v>
      </c>
      <c r="G1546" s="7">
        <f t="shared" si="74"/>
        <v>14.4011598249523</v>
      </c>
      <c r="H1546" s="7">
        <f t="shared" si="74"/>
        <v>11.3754127849223</v>
      </c>
      <c r="I1546" s="7" t="str">
        <f t="shared" si="74"/>
        <v/>
      </c>
      <c r="J1546" s="7" t="str">
        <f t="shared" si="74"/>
        <v/>
      </c>
      <c r="K1546" s="7" t="str">
        <f t="shared" si="74"/>
        <v/>
      </c>
      <c r="L1546" s="7" t="str">
        <f t="shared" si="74"/>
        <v/>
      </c>
      <c r="M1546" s="7" t="str">
        <f t="shared" si="74"/>
        <v/>
      </c>
      <c r="N1546" s="7">
        <f t="shared" si="74"/>
        <v>7.5173839503852702E-2</v>
      </c>
      <c r="O1546" s="7">
        <f t="shared" si="74"/>
        <v>0.115445539238059</v>
      </c>
      <c r="U1546" s="5" t="s">
        <v>10</v>
      </c>
      <c r="V1546" s="69">
        <v>50.849732864391797</v>
      </c>
      <c r="W1546" s="69">
        <v>23.183075146991701</v>
      </c>
      <c r="X1546" s="69">
        <v>14.4011598249523</v>
      </c>
      <c r="Y1546" s="69">
        <v>11.3754127849223</v>
      </c>
      <c r="Z1546" s="69"/>
      <c r="AA1546" s="69"/>
      <c r="AB1546" s="69"/>
      <c r="AC1546" s="69"/>
      <c r="AD1546" s="69"/>
      <c r="AE1546" s="69">
        <v>7.5173839503852702E-2</v>
      </c>
      <c r="AF1546" s="69">
        <v>0.115445539238059</v>
      </c>
    </row>
    <row r="1547" spans="2:32" s="5" customFormat="1" ht="13.5" customHeight="1">
      <c r="B1547" s="44" t="s">
        <v>14</v>
      </c>
      <c r="C1547" s="45"/>
      <c r="D1547" s="46"/>
      <c r="E1547" s="6">
        <f>IF(V1547="","",V1547)</f>
        <v>46.1</v>
      </c>
      <c r="F1547" s="6">
        <f t="shared" ref="F1547:O1547" si="75">IF(W1547="","",W1547)</f>
        <v>23.8</v>
      </c>
      <c r="G1547" s="6">
        <f t="shared" si="75"/>
        <v>16.399999999999999</v>
      </c>
      <c r="H1547" s="6">
        <f t="shared" si="75"/>
        <v>13.4</v>
      </c>
      <c r="I1547" s="6" t="str">
        <f t="shared" si="75"/>
        <v/>
      </c>
      <c r="J1547" s="6" t="str">
        <f t="shared" si="75"/>
        <v/>
      </c>
      <c r="K1547" s="6" t="str">
        <f t="shared" si="75"/>
        <v/>
      </c>
      <c r="L1547" s="6" t="str">
        <f t="shared" si="75"/>
        <v/>
      </c>
      <c r="M1547" s="6" t="str">
        <f t="shared" si="75"/>
        <v/>
      </c>
      <c r="N1547" s="6">
        <f t="shared" si="75"/>
        <v>0.1</v>
      </c>
      <c r="O1547" s="6">
        <f t="shared" si="75"/>
        <v>0.2</v>
      </c>
      <c r="U1547" s="5" t="s">
        <v>14</v>
      </c>
      <c r="V1547" s="69">
        <v>46.1</v>
      </c>
      <c r="W1547" s="69">
        <v>23.8</v>
      </c>
      <c r="X1547" s="69">
        <v>16.399999999999999</v>
      </c>
      <c r="Y1547" s="69">
        <v>13.4</v>
      </c>
      <c r="Z1547" s="69"/>
      <c r="AA1547" s="69"/>
      <c r="AB1547" s="69"/>
      <c r="AC1547" s="69"/>
      <c r="AD1547" s="69"/>
      <c r="AE1547" s="69">
        <v>0.1</v>
      </c>
      <c r="AF1547" s="69">
        <v>0.2</v>
      </c>
    </row>
    <row r="1548" spans="2:32" ht="3.75" customHeight="1">
      <c r="U1548" s="26"/>
      <c r="V1548" s="26"/>
      <c r="W1548" s="26"/>
      <c r="X1548" s="26"/>
      <c r="Y1548" s="26"/>
      <c r="Z1548" s="26"/>
      <c r="AA1548" s="26"/>
      <c r="AB1548" s="5"/>
      <c r="AC1548" s="5"/>
      <c r="AD1548" s="26"/>
      <c r="AE1548" s="26"/>
      <c r="AF1548" s="26"/>
    </row>
    <row r="1549" spans="2:32" ht="12.75" customHeight="1">
      <c r="U1549" s="5"/>
      <c r="V1549" s="5"/>
      <c r="W1549" s="5"/>
      <c r="X1549" s="5"/>
      <c r="Y1549" s="5"/>
      <c r="Z1549" s="5"/>
      <c r="AA1549" s="5"/>
      <c r="AB1549" s="5"/>
      <c r="AC1549" s="5"/>
      <c r="AD1549" s="5"/>
      <c r="AE1549" s="5"/>
      <c r="AF1549" s="5"/>
    </row>
    <row r="1550" spans="2:32" ht="12.75" customHeight="1">
      <c r="U1550" s="5"/>
      <c r="V1550" s="5"/>
      <c r="W1550" s="5"/>
      <c r="X1550" s="5"/>
      <c r="Y1550" s="5"/>
      <c r="Z1550" s="5"/>
      <c r="AA1550" s="5"/>
      <c r="AB1550" s="5"/>
      <c r="AC1550" s="5"/>
      <c r="AD1550" s="5"/>
      <c r="AE1550" s="5"/>
      <c r="AF1550" s="5"/>
    </row>
    <row r="1551" spans="2:32" ht="12.75" customHeight="1">
      <c r="U1551" s="5"/>
      <c r="V1551" s="5"/>
      <c r="W1551" s="5"/>
      <c r="X1551" s="5"/>
      <c r="Y1551" s="5"/>
      <c r="Z1551" s="5"/>
      <c r="AA1551" s="5"/>
      <c r="AB1551" s="5"/>
      <c r="AC1551" s="5"/>
      <c r="AD1551" s="5"/>
      <c r="AE1551" s="5"/>
      <c r="AF1551" s="5"/>
    </row>
    <row r="1552" spans="2:32" ht="12.75" customHeight="1">
      <c r="U1552" s="5"/>
      <c r="V1552" s="5"/>
      <c r="W1552" s="5"/>
      <c r="X1552" s="5"/>
      <c r="Y1552" s="5"/>
      <c r="Z1552" s="5"/>
      <c r="AA1552" s="5"/>
      <c r="AB1552" s="5"/>
      <c r="AC1552" s="5"/>
      <c r="AD1552" s="5"/>
      <c r="AE1552" s="5"/>
      <c r="AF1552" s="5"/>
    </row>
    <row r="1553" spans="2:32" ht="12.75" customHeight="1">
      <c r="U1553" s="5"/>
      <c r="V1553" s="5"/>
      <c r="W1553" s="5"/>
      <c r="X1553" s="5"/>
      <c r="Y1553" s="5"/>
      <c r="Z1553" s="5"/>
      <c r="AA1553" s="5"/>
      <c r="AB1553" s="5"/>
      <c r="AC1553" s="5"/>
      <c r="AD1553" s="5"/>
      <c r="AE1553" s="5"/>
      <c r="AF1553" s="5"/>
    </row>
    <row r="1554" spans="2:32" ht="12.75" customHeight="1">
      <c r="U1554" s="5"/>
      <c r="V1554" s="5"/>
      <c r="W1554" s="5"/>
      <c r="X1554" s="5"/>
      <c r="Y1554" s="5"/>
      <c r="Z1554" s="5"/>
      <c r="AA1554" s="5"/>
      <c r="AB1554" s="5"/>
      <c r="AC1554" s="5"/>
      <c r="AD1554" s="5"/>
      <c r="AE1554" s="5"/>
      <c r="AF1554" s="5"/>
    </row>
    <row r="1555" spans="2:32" ht="12.75" customHeight="1">
      <c r="U1555" s="5"/>
      <c r="V1555" s="5"/>
      <c r="W1555" s="5"/>
      <c r="X1555" s="5"/>
      <c r="Y1555" s="5"/>
      <c r="Z1555" s="5"/>
      <c r="AA1555" s="5"/>
      <c r="AB1555" s="5"/>
      <c r="AC1555" s="5"/>
      <c r="AD1555" s="5"/>
      <c r="AE1555" s="5"/>
      <c r="AF1555" s="5"/>
    </row>
    <row r="1556" spans="2:32" ht="12.75" customHeight="1">
      <c r="U1556" s="5"/>
      <c r="V1556" s="5"/>
      <c r="W1556" s="5"/>
      <c r="X1556" s="5"/>
      <c r="Y1556" s="5"/>
      <c r="Z1556" s="5"/>
      <c r="AA1556" s="5"/>
      <c r="AB1556" s="5"/>
      <c r="AC1556" s="5"/>
      <c r="AD1556" s="5"/>
      <c r="AE1556" s="5"/>
      <c r="AF1556" s="5"/>
    </row>
    <row r="1557" spans="2:32" ht="12.75" customHeight="1">
      <c r="U1557" s="5"/>
      <c r="V1557" s="5"/>
      <c r="W1557" s="5"/>
      <c r="X1557" s="5"/>
      <c r="Y1557" s="5"/>
      <c r="Z1557" s="5"/>
      <c r="AA1557" s="5"/>
      <c r="AB1557" s="5"/>
      <c r="AC1557" s="5"/>
      <c r="AD1557" s="5"/>
      <c r="AE1557" s="5"/>
      <c r="AF1557" s="5"/>
    </row>
    <row r="1558" spans="2:32" ht="12.75" customHeight="1">
      <c r="U1558" s="5"/>
      <c r="V1558" s="5"/>
      <c r="W1558" s="5"/>
      <c r="X1558" s="5"/>
      <c r="Y1558" s="5"/>
      <c r="Z1558" s="5"/>
      <c r="AA1558" s="5"/>
      <c r="AB1558" s="5"/>
      <c r="AC1558" s="5"/>
      <c r="AD1558" s="5"/>
      <c r="AE1558" s="5"/>
      <c r="AF1558" s="5"/>
    </row>
    <row r="1559" spans="2:32" ht="12.75" customHeight="1">
      <c r="U1559" s="5"/>
      <c r="V1559" s="5"/>
      <c r="W1559" s="5"/>
      <c r="X1559" s="5"/>
      <c r="Y1559" s="5"/>
      <c r="Z1559" s="5"/>
      <c r="AA1559" s="5"/>
      <c r="AB1559" s="5"/>
      <c r="AC1559" s="5"/>
      <c r="AD1559" s="5"/>
      <c r="AE1559" s="5"/>
      <c r="AF1559" s="5"/>
    </row>
    <row r="1560" spans="2:32" ht="12.75" customHeight="1">
      <c r="U1560" s="5"/>
      <c r="V1560" s="5"/>
      <c r="W1560" s="5"/>
      <c r="X1560" s="5"/>
      <c r="Y1560" s="5"/>
      <c r="Z1560" s="5"/>
      <c r="AA1560" s="5"/>
      <c r="AB1560" s="5"/>
      <c r="AC1560" s="5"/>
      <c r="AD1560" s="5"/>
      <c r="AE1560" s="5"/>
      <c r="AF1560" s="5"/>
    </row>
    <row r="1561" spans="2:32" ht="13.5" customHeight="1">
      <c r="U1561" s="5"/>
      <c r="V1561" s="5"/>
      <c r="W1561" s="5"/>
      <c r="X1561" s="5"/>
      <c r="Y1561" s="5"/>
      <c r="Z1561" s="5"/>
      <c r="AA1561" s="5"/>
      <c r="AB1561" s="5"/>
      <c r="AC1561" s="5"/>
      <c r="AD1561" s="5"/>
      <c r="AE1561" s="5"/>
      <c r="AF1561" s="5"/>
    </row>
    <row r="1562" spans="2:32" s="5" customFormat="1" ht="13.5" customHeight="1">
      <c r="B1562" s="47" t="s">
        <v>7</v>
      </c>
      <c r="C1562" s="48"/>
      <c r="D1562" s="49"/>
      <c r="E1562" s="50" t="s">
        <v>8</v>
      </c>
      <c r="F1562" s="51"/>
      <c r="G1562" s="51"/>
      <c r="H1562" s="51"/>
      <c r="I1562" s="51"/>
      <c r="J1562" s="51"/>
      <c r="K1562" s="51"/>
      <c r="L1562" s="51"/>
      <c r="M1562" s="51"/>
      <c r="N1562" s="51"/>
      <c r="O1562" s="51"/>
    </row>
    <row r="1563" spans="2:32" s="5" customFormat="1" ht="18" customHeight="1">
      <c r="B1563" s="52" t="s">
        <v>149</v>
      </c>
      <c r="C1563" s="53"/>
      <c r="D1563" s="54"/>
      <c r="E1563" s="58" t="str">
        <f>U1565</f>
        <v>国語の授業で学習したことは，将来，社会に出たときに役に立つと思いますか</v>
      </c>
      <c r="F1563" s="59" t="s">
        <v>11</v>
      </c>
      <c r="G1563" s="59" t="s">
        <v>11</v>
      </c>
      <c r="H1563" s="59" t="s">
        <v>11</v>
      </c>
      <c r="I1563" s="59" t="s">
        <v>11</v>
      </c>
      <c r="J1563" s="59" t="s">
        <v>11</v>
      </c>
      <c r="K1563" s="59" t="s">
        <v>11</v>
      </c>
      <c r="L1563" s="59" t="s">
        <v>11</v>
      </c>
      <c r="M1563" s="59"/>
      <c r="N1563" s="59"/>
      <c r="O1563" s="59" t="s">
        <v>11</v>
      </c>
    </row>
    <row r="1564" spans="2:32" s="5" customFormat="1" ht="18" customHeight="1">
      <c r="B1564" s="55"/>
      <c r="C1564" s="56"/>
      <c r="D1564" s="57"/>
      <c r="E1564" s="59" t="s">
        <v>11</v>
      </c>
      <c r="F1564" s="59" t="s">
        <v>11</v>
      </c>
      <c r="G1564" s="59" t="s">
        <v>11</v>
      </c>
      <c r="H1564" s="59" t="s">
        <v>11</v>
      </c>
      <c r="I1564" s="59" t="s">
        <v>11</v>
      </c>
      <c r="J1564" s="59" t="s">
        <v>11</v>
      </c>
      <c r="K1564" s="59" t="s">
        <v>11</v>
      </c>
      <c r="L1564" s="59" t="s">
        <v>11</v>
      </c>
      <c r="M1564" s="59"/>
      <c r="N1564" s="59"/>
      <c r="O1564" s="59" t="s">
        <v>11</v>
      </c>
      <c r="V1564" s="5">
        <v>1</v>
      </c>
      <c r="W1564" s="5">
        <v>2</v>
      </c>
      <c r="X1564" s="5">
        <v>3</v>
      </c>
      <c r="Y1564" s="5">
        <v>4</v>
      </c>
      <c r="Z1564" s="5">
        <v>5</v>
      </c>
      <c r="AA1564" s="5">
        <v>6</v>
      </c>
      <c r="AB1564" s="5">
        <v>7</v>
      </c>
      <c r="AC1564" s="5">
        <v>8</v>
      </c>
      <c r="AD1564" s="5">
        <v>9</v>
      </c>
      <c r="AE1564" s="5">
        <v>10</v>
      </c>
      <c r="AF1564" s="5">
        <v>11</v>
      </c>
    </row>
    <row r="1565" spans="2:32" s="5" customFormat="1" ht="13.5" customHeight="1" thickBot="1">
      <c r="B1565" s="35" t="s">
        <v>9</v>
      </c>
      <c r="C1565" s="36"/>
      <c r="D1565" s="37"/>
      <c r="E1565" s="10" t="s">
        <v>104</v>
      </c>
      <c r="F1565" s="10" t="s">
        <v>0</v>
      </c>
      <c r="G1565" s="10" t="s">
        <v>1</v>
      </c>
      <c r="H1565" s="10" t="s">
        <v>2</v>
      </c>
      <c r="I1565" s="10" t="s">
        <v>3</v>
      </c>
      <c r="J1565" s="10" t="s">
        <v>4</v>
      </c>
      <c r="K1565" s="10" t="s">
        <v>5</v>
      </c>
      <c r="L1565" s="10" t="s">
        <v>6</v>
      </c>
      <c r="M1565" s="10" t="s">
        <v>313</v>
      </c>
      <c r="N1565" s="10" t="s">
        <v>317</v>
      </c>
      <c r="O1565" s="9" t="s">
        <v>103</v>
      </c>
      <c r="U1565" s="26" t="s">
        <v>47</v>
      </c>
      <c r="V1565" s="26" t="s">
        <v>301</v>
      </c>
      <c r="W1565" s="26" t="s">
        <v>302</v>
      </c>
      <c r="X1565" s="26" t="s">
        <v>303</v>
      </c>
      <c r="Y1565" s="26" t="s">
        <v>304</v>
      </c>
      <c r="Z1565" s="26"/>
      <c r="AA1565" s="26"/>
      <c r="AD1565" s="26"/>
      <c r="AE1565" s="26" t="s">
        <v>172</v>
      </c>
      <c r="AF1565" s="26" t="s">
        <v>173</v>
      </c>
    </row>
    <row r="1566" spans="2:32" s="5" customFormat="1" ht="13.5" customHeight="1" thickBot="1">
      <c r="B1566" s="38" t="s">
        <v>345</v>
      </c>
      <c r="C1566" s="39"/>
      <c r="D1566" s="40"/>
      <c r="E1566" s="8">
        <f>IF(V1566="","",V1566)</f>
        <v>42.950428709329401</v>
      </c>
      <c r="F1566" s="8">
        <f t="shared" ref="F1566:O1568" si="76">IF(W1566="","",W1566)</f>
        <v>39.004031571177102</v>
      </c>
      <c r="G1566" s="8">
        <f t="shared" si="76"/>
        <v>13.440463346771899</v>
      </c>
      <c r="H1566" s="8">
        <f t="shared" si="76"/>
        <v>4.4915109874510204</v>
      </c>
      <c r="I1566" s="8" t="str">
        <f t="shared" si="76"/>
        <v/>
      </c>
      <c r="J1566" s="8" t="str">
        <f t="shared" si="76"/>
        <v/>
      </c>
      <c r="K1566" s="8" t="str">
        <f t="shared" si="76"/>
        <v/>
      </c>
      <c r="L1566" s="8" t="str">
        <f t="shared" si="76"/>
        <v/>
      </c>
      <c r="M1566" s="8" t="str">
        <f t="shared" si="76"/>
        <v/>
      </c>
      <c r="N1566" s="8">
        <f t="shared" si="76"/>
        <v>2.2713077054113899E-2</v>
      </c>
      <c r="O1566" s="8">
        <f t="shared" si="76"/>
        <v>9.0852308216455596E-2</v>
      </c>
      <c r="T1566" s="5" t="s">
        <v>344</v>
      </c>
      <c r="U1566" s="5" t="s">
        <v>15</v>
      </c>
      <c r="V1566" s="69">
        <v>42.950428709329401</v>
      </c>
      <c r="W1566" s="69">
        <v>39.004031571177102</v>
      </c>
      <c r="X1566" s="69">
        <v>13.440463346771899</v>
      </c>
      <c r="Y1566" s="69">
        <v>4.4915109874510204</v>
      </c>
      <c r="Z1566" s="69"/>
      <c r="AA1566" s="69"/>
      <c r="AB1566" s="69"/>
      <c r="AC1566" s="69"/>
      <c r="AD1566" s="69"/>
      <c r="AE1566" s="69">
        <v>2.2713077054113899E-2</v>
      </c>
      <c r="AF1566" s="70">
        <v>9.0852308216455596E-2</v>
      </c>
    </row>
    <row r="1567" spans="2:32" s="5" customFormat="1" ht="13.5" customHeight="1">
      <c r="B1567" s="41" t="s">
        <v>68</v>
      </c>
      <c r="C1567" s="42"/>
      <c r="D1567" s="43"/>
      <c r="E1567" s="7">
        <f>IF(V1567="","",V1567)</f>
        <v>44.374043547131301</v>
      </c>
      <c r="F1567" s="7">
        <f t="shared" si="76"/>
        <v>38.553440545547303</v>
      </c>
      <c r="G1567" s="7">
        <f t="shared" si="76"/>
        <v>12.696324536204299</v>
      </c>
      <c r="H1567" s="7">
        <f t="shared" si="76"/>
        <v>4.2607458318790803</v>
      </c>
      <c r="I1567" s="7" t="str">
        <f t="shared" si="76"/>
        <v/>
      </c>
      <c r="J1567" s="7" t="str">
        <f t="shared" si="76"/>
        <v/>
      </c>
      <c r="K1567" s="7" t="str">
        <f t="shared" si="76"/>
        <v/>
      </c>
      <c r="L1567" s="7" t="str">
        <f t="shared" si="76"/>
        <v/>
      </c>
      <c r="M1567" s="7" t="str">
        <f t="shared" si="76"/>
        <v/>
      </c>
      <c r="N1567" s="7">
        <f t="shared" si="76"/>
        <v>2.4163019840524099E-2</v>
      </c>
      <c r="O1567" s="7">
        <f t="shared" si="76"/>
        <v>9.12825193975354E-2</v>
      </c>
      <c r="U1567" s="5" t="s">
        <v>10</v>
      </c>
      <c r="V1567" s="69">
        <v>44.374043547131301</v>
      </c>
      <c r="W1567" s="69">
        <v>38.553440545547303</v>
      </c>
      <c r="X1567" s="69">
        <v>12.696324536204299</v>
      </c>
      <c r="Y1567" s="69">
        <v>4.2607458318790803</v>
      </c>
      <c r="Z1567" s="69"/>
      <c r="AA1567" s="69"/>
      <c r="AB1567" s="69"/>
      <c r="AC1567" s="69"/>
      <c r="AD1567" s="69"/>
      <c r="AE1567" s="69">
        <v>2.4163019840524099E-2</v>
      </c>
      <c r="AF1567" s="69">
        <v>9.12825193975354E-2</v>
      </c>
    </row>
    <row r="1568" spans="2:32" s="5" customFormat="1" ht="13.5" customHeight="1">
      <c r="B1568" s="44" t="s">
        <v>14</v>
      </c>
      <c r="C1568" s="45"/>
      <c r="D1568" s="46"/>
      <c r="E1568" s="6">
        <f>IF(V1568="","",V1568)</f>
        <v>44.7</v>
      </c>
      <c r="F1568" s="6">
        <f t="shared" si="76"/>
        <v>38.6</v>
      </c>
      <c r="G1568" s="6">
        <f t="shared" si="76"/>
        <v>12.3</v>
      </c>
      <c r="H1568" s="6">
        <f t="shared" si="76"/>
        <v>4.0999999999999996</v>
      </c>
      <c r="I1568" s="6" t="str">
        <f t="shared" si="76"/>
        <v/>
      </c>
      <c r="J1568" s="6" t="str">
        <f t="shared" si="76"/>
        <v/>
      </c>
      <c r="K1568" s="6" t="str">
        <f t="shared" si="76"/>
        <v/>
      </c>
      <c r="L1568" s="6" t="str">
        <f t="shared" si="76"/>
        <v/>
      </c>
      <c r="M1568" s="6" t="str">
        <f t="shared" si="76"/>
        <v/>
      </c>
      <c r="N1568" s="6">
        <f t="shared" si="76"/>
        <v>0</v>
      </c>
      <c r="O1568" s="6">
        <f t="shared" si="76"/>
        <v>0.2</v>
      </c>
      <c r="U1568" s="5" t="s">
        <v>14</v>
      </c>
      <c r="V1568" s="69">
        <v>44.7</v>
      </c>
      <c r="W1568" s="69">
        <v>38.6</v>
      </c>
      <c r="X1568" s="69">
        <v>12.3</v>
      </c>
      <c r="Y1568" s="69">
        <v>4.0999999999999996</v>
      </c>
      <c r="Z1568" s="69"/>
      <c r="AA1568" s="69"/>
      <c r="AB1568" s="69"/>
      <c r="AC1568" s="69"/>
      <c r="AD1568" s="69"/>
      <c r="AE1568" s="69">
        <v>0</v>
      </c>
      <c r="AF1568" s="69">
        <v>0.2</v>
      </c>
    </row>
    <row r="1569" spans="2:32" ht="3.75" customHeight="1">
      <c r="U1569" s="26"/>
      <c r="V1569" s="26"/>
      <c r="W1569" s="26"/>
      <c r="X1569" s="26"/>
      <c r="Y1569" s="26"/>
      <c r="Z1569" s="26"/>
      <c r="AA1569" s="26"/>
      <c r="AB1569" s="5"/>
      <c r="AC1569" s="5"/>
      <c r="AD1569" s="26"/>
      <c r="AE1569" s="26"/>
      <c r="AF1569" s="26"/>
    </row>
    <row r="1570" spans="2:32" ht="12.75" customHeight="1">
      <c r="U1570" s="5"/>
      <c r="V1570" s="5"/>
      <c r="W1570" s="5"/>
      <c r="X1570" s="5"/>
      <c r="Y1570" s="5"/>
      <c r="Z1570" s="5"/>
      <c r="AA1570" s="5"/>
      <c r="AB1570" s="5"/>
      <c r="AC1570" s="5"/>
      <c r="AD1570" s="5"/>
      <c r="AE1570" s="5"/>
      <c r="AF1570" s="5"/>
    </row>
    <row r="1571" spans="2:32" ht="12.75" customHeight="1">
      <c r="U1571" s="5"/>
      <c r="V1571" s="5"/>
      <c r="W1571" s="5"/>
      <c r="X1571" s="5"/>
      <c r="Y1571" s="5"/>
      <c r="Z1571" s="5"/>
      <c r="AA1571" s="5"/>
      <c r="AB1571" s="5"/>
      <c r="AC1571" s="5"/>
      <c r="AD1571" s="5"/>
      <c r="AE1571" s="5"/>
      <c r="AF1571" s="5"/>
    </row>
    <row r="1572" spans="2:32" ht="12.75" customHeight="1">
      <c r="U1572" s="5"/>
      <c r="V1572" s="5"/>
      <c r="W1572" s="5"/>
      <c r="X1572" s="5"/>
      <c r="Y1572" s="5"/>
      <c r="Z1572" s="5"/>
      <c r="AA1572" s="5"/>
      <c r="AB1572" s="5"/>
      <c r="AC1572" s="5"/>
      <c r="AD1572" s="5"/>
      <c r="AE1572" s="5"/>
      <c r="AF1572" s="5"/>
    </row>
    <row r="1573" spans="2:32" ht="12.75" customHeight="1">
      <c r="U1573" s="5"/>
      <c r="V1573" s="5"/>
      <c r="W1573" s="5"/>
      <c r="X1573" s="5"/>
      <c r="Y1573" s="5"/>
      <c r="Z1573" s="5"/>
      <c r="AA1573" s="5"/>
      <c r="AB1573" s="5"/>
      <c r="AC1573" s="5"/>
      <c r="AD1573" s="5"/>
      <c r="AE1573" s="5"/>
      <c r="AF1573" s="5"/>
    </row>
    <row r="1574" spans="2:32" ht="12.75" customHeight="1">
      <c r="U1574" s="5"/>
      <c r="V1574" s="5"/>
      <c r="W1574" s="5"/>
      <c r="X1574" s="5"/>
      <c r="Y1574" s="5"/>
      <c r="Z1574" s="5"/>
      <c r="AA1574" s="5"/>
      <c r="AB1574" s="5"/>
      <c r="AC1574" s="5"/>
      <c r="AD1574" s="5"/>
      <c r="AE1574" s="5"/>
      <c r="AF1574" s="5"/>
    </row>
    <row r="1575" spans="2:32" ht="12.75" customHeight="1">
      <c r="U1575" s="5"/>
      <c r="V1575" s="5"/>
      <c r="W1575" s="5"/>
      <c r="X1575" s="5"/>
      <c r="Y1575" s="5"/>
      <c r="Z1575" s="5"/>
      <c r="AA1575" s="5"/>
      <c r="AB1575" s="5"/>
      <c r="AC1575" s="5"/>
      <c r="AD1575" s="5"/>
      <c r="AE1575" s="5"/>
      <c r="AF1575" s="5"/>
    </row>
    <row r="1576" spans="2:32" ht="12.75" customHeight="1">
      <c r="U1576" s="5"/>
      <c r="V1576" s="5"/>
      <c r="W1576" s="5"/>
      <c r="X1576" s="5"/>
      <c r="Y1576" s="5"/>
      <c r="Z1576" s="5"/>
      <c r="AA1576" s="5"/>
      <c r="AB1576" s="5"/>
      <c r="AC1576" s="5"/>
      <c r="AD1576" s="5"/>
      <c r="AE1576" s="5"/>
      <c r="AF1576" s="5"/>
    </row>
    <row r="1577" spans="2:32" ht="12.75" customHeight="1">
      <c r="U1577" s="5"/>
      <c r="V1577" s="5"/>
      <c r="W1577" s="5"/>
      <c r="X1577" s="5"/>
      <c r="Y1577" s="5"/>
      <c r="Z1577" s="5"/>
      <c r="AA1577" s="5"/>
      <c r="AB1577" s="5"/>
      <c r="AC1577" s="5"/>
      <c r="AD1577" s="5"/>
      <c r="AE1577" s="5"/>
      <c r="AF1577" s="5"/>
    </row>
    <row r="1578" spans="2:32" ht="12.75" customHeight="1">
      <c r="U1578" s="5"/>
      <c r="V1578" s="5"/>
      <c r="W1578" s="5"/>
      <c r="X1578" s="5"/>
      <c r="Y1578" s="5"/>
      <c r="Z1578" s="5"/>
      <c r="AA1578" s="5"/>
      <c r="AB1578" s="5"/>
      <c r="AC1578" s="5"/>
      <c r="AD1578" s="5"/>
      <c r="AE1578" s="5"/>
      <c r="AF1578" s="5"/>
    </row>
    <row r="1579" spans="2:32" ht="12.75" customHeight="1">
      <c r="U1579" s="5"/>
      <c r="V1579" s="5"/>
      <c r="W1579" s="5"/>
      <c r="X1579" s="5"/>
      <c r="Y1579" s="5"/>
      <c r="Z1579" s="5"/>
      <c r="AA1579" s="5"/>
      <c r="AB1579" s="5"/>
      <c r="AC1579" s="5"/>
      <c r="AD1579" s="5"/>
      <c r="AE1579" s="5"/>
      <c r="AF1579" s="5"/>
    </row>
    <row r="1580" spans="2:32" ht="12.75" customHeight="1">
      <c r="U1580" s="5"/>
      <c r="V1580" s="5"/>
      <c r="W1580" s="5"/>
      <c r="X1580" s="5"/>
      <c r="Y1580" s="5"/>
      <c r="Z1580" s="5"/>
      <c r="AA1580" s="5"/>
      <c r="AB1580" s="5"/>
      <c r="AC1580" s="5"/>
      <c r="AD1580" s="5"/>
      <c r="AE1580" s="5"/>
      <c r="AF1580" s="5"/>
    </row>
    <row r="1581" spans="2:32" ht="12.75" customHeight="1">
      <c r="U1581" s="5"/>
      <c r="V1581" s="5"/>
      <c r="W1581" s="5"/>
      <c r="X1581" s="5"/>
      <c r="Y1581" s="5"/>
      <c r="Z1581" s="5"/>
      <c r="AA1581" s="5"/>
      <c r="AB1581" s="5"/>
      <c r="AC1581" s="5"/>
      <c r="AD1581" s="5"/>
      <c r="AE1581" s="5"/>
      <c r="AF1581" s="5"/>
    </row>
    <row r="1582" spans="2:32" ht="15.6" customHeight="1">
      <c r="U1582" s="5"/>
      <c r="V1582" s="5"/>
      <c r="W1582" s="5"/>
      <c r="X1582" s="5"/>
      <c r="Y1582" s="5"/>
      <c r="Z1582" s="5"/>
      <c r="AA1582" s="5"/>
      <c r="AB1582" s="5"/>
      <c r="AC1582" s="5"/>
      <c r="AD1582" s="5"/>
      <c r="AE1582" s="5"/>
      <c r="AF1582" s="5"/>
    </row>
    <row r="1583" spans="2:32" s="5" customFormat="1" ht="13.5" customHeight="1">
      <c r="B1583" s="47" t="s">
        <v>7</v>
      </c>
      <c r="C1583" s="48"/>
      <c r="D1583" s="49"/>
      <c r="E1583" s="50" t="s">
        <v>8</v>
      </c>
      <c r="F1583" s="51"/>
      <c r="G1583" s="51"/>
      <c r="H1583" s="51"/>
      <c r="I1583" s="51"/>
      <c r="J1583" s="51"/>
      <c r="K1583" s="51"/>
      <c r="L1583" s="51"/>
      <c r="M1583" s="51"/>
      <c r="N1583" s="51"/>
      <c r="O1583" s="51"/>
    </row>
    <row r="1584" spans="2:32" s="5" customFormat="1" ht="18" customHeight="1">
      <c r="B1584" s="52" t="s">
        <v>108</v>
      </c>
      <c r="C1584" s="53"/>
      <c r="D1584" s="54"/>
      <c r="E1584" s="58" t="str">
        <f>U1586</f>
        <v>国語の授業で目的に応じて資料を読み，自分の考えを話したり，書いたりしていますか</v>
      </c>
      <c r="F1584" s="59" t="s">
        <v>11</v>
      </c>
      <c r="G1584" s="59" t="s">
        <v>11</v>
      </c>
      <c r="H1584" s="59" t="s">
        <v>11</v>
      </c>
      <c r="I1584" s="59" t="s">
        <v>11</v>
      </c>
      <c r="J1584" s="59" t="s">
        <v>11</v>
      </c>
      <c r="K1584" s="59" t="s">
        <v>11</v>
      </c>
      <c r="L1584" s="59" t="s">
        <v>11</v>
      </c>
      <c r="M1584" s="59"/>
      <c r="N1584" s="59"/>
      <c r="O1584" s="59" t="s">
        <v>11</v>
      </c>
    </row>
    <row r="1585" spans="2:32" s="5" customFormat="1" ht="18" customHeight="1">
      <c r="B1585" s="55"/>
      <c r="C1585" s="56"/>
      <c r="D1585" s="57"/>
      <c r="E1585" s="59" t="s">
        <v>11</v>
      </c>
      <c r="F1585" s="59" t="s">
        <v>11</v>
      </c>
      <c r="G1585" s="59" t="s">
        <v>11</v>
      </c>
      <c r="H1585" s="59" t="s">
        <v>11</v>
      </c>
      <c r="I1585" s="59" t="s">
        <v>11</v>
      </c>
      <c r="J1585" s="59" t="s">
        <v>11</v>
      </c>
      <c r="K1585" s="59" t="s">
        <v>11</v>
      </c>
      <c r="L1585" s="59" t="s">
        <v>11</v>
      </c>
      <c r="M1585" s="59"/>
      <c r="N1585" s="59"/>
      <c r="O1585" s="59" t="s">
        <v>11</v>
      </c>
      <c r="V1585" s="5">
        <v>1</v>
      </c>
      <c r="W1585" s="5">
        <v>2</v>
      </c>
      <c r="X1585" s="5">
        <v>3</v>
      </c>
      <c r="Y1585" s="5">
        <v>4</v>
      </c>
      <c r="Z1585" s="5">
        <v>5</v>
      </c>
      <c r="AA1585" s="5">
        <v>6</v>
      </c>
      <c r="AB1585" s="5">
        <v>7</v>
      </c>
      <c r="AC1585" s="5">
        <v>8</v>
      </c>
      <c r="AD1585" s="5">
        <v>9</v>
      </c>
      <c r="AE1585" s="5">
        <v>10</v>
      </c>
      <c r="AF1585" s="5">
        <v>11</v>
      </c>
    </row>
    <row r="1586" spans="2:32" s="5" customFormat="1" ht="13.5" customHeight="1" thickBot="1">
      <c r="B1586" s="35" t="s">
        <v>9</v>
      </c>
      <c r="C1586" s="36"/>
      <c r="D1586" s="37"/>
      <c r="E1586" s="10" t="s">
        <v>104</v>
      </c>
      <c r="F1586" s="10" t="s">
        <v>0</v>
      </c>
      <c r="G1586" s="10" t="s">
        <v>1</v>
      </c>
      <c r="H1586" s="10" t="s">
        <v>2</v>
      </c>
      <c r="I1586" s="10" t="s">
        <v>3</v>
      </c>
      <c r="J1586" s="10" t="s">
        <v>4</v>
      </c>
      <c r="K1586" s="10" t="s">
        <v>5</v>
      </c>
      <c r="L1586" s="10" t="s">
        <v>6</v>
      </c>
      <c r="M1586" s="10" t="s">
        <v>313</v>
      </c>
      <c r="N1586" s="10" t="s">
        <v>317</v>
      </c>
      <c r="O1586" s="9" t="s">
        <v>103</v>
      </c>
      <c r="U1586" s="26" t="s">
        <v>48</v>
      </c>
      <c r="V1586" s="26" t="s">
        <v>301</v>
      </c>
      <c r="W1586" s="26" t="s">
        <v>302</v>
      </c>
      <c r="X1586" s="26" t="s">
        <v>303</v>
      </c>
      <c r="Y1586" s="26" t="s">
        <v>304</v>
      </c>
      <c r="Z1586" s="26"/>
      <c r="AA1586" s="26"/>
      <c r="AD1586" s="26"/>
      <c r="AE1586" s="26" t="s">
        <v>172</v>
      </c>
      <c r="AF1586" s="26" t="s">
        <v>173</v>
      </c>
    </row>
    <row r="1587" spans="2:32" s="5" customFormat="1" ht="13.5" customHeight="1" thickBot="1">
      <c r="B1587" s="38" t="s">
        <v>345</v>
      </c>
      <c r="C1587" s="39"/>
      <c r="D1587" s="40"/>
      <c r="E1587" s="8">
        <f>IF(V1587="","",V1587)</f>
        <v>16.671398557719598</v>
      </c>
      <c r="F1587" s="8">
        <f t="shared" ref="F1587:O1589" si="77">IF(W1587="","",W1587)</f>
        <v>39.571858497530002</v>
      </c>
      <c r="G1587" s="8">
        <f t="shared" si="77"/>
        <v>33.598319232298003</v>
      </c>
      <c r="H1587" s="8">
        <f t="shared" si="77"/>
        <v>10.050536596445401</v>
      </c>
      <c r="I1587" s="8" t="str">
        <f t="shared" si="77"/>
        <v/>
      </c>
      <c r="J1587" s="8" t="str">
        <f t="shared" si="77"/>
        <v/>
      </c>
      <c r="K1587" s="8" t="str">
        <f t="shared" si="77"/>
        <v/>
      </c>
      <c r="L1587" s="8" t="str">
        <f t="shared" si="77"/>
        <v/>
      </c>
      <c r="M1587" s="8" t="str">
        <f t="shared" si="77"/>
        <v/>
      </c>
      <c r="N1587" s="8">
        <f t="shared" si="77"/>
        <v>5.67826926352848E-3</v>
      </c>
      <c r="O1587" s="8">
        <f t="shared" si="77"/>
        <v>0.10220884674351299</v>
      </c>
      <c r="T1587" s="5" t="s">
        <v>344</v>
      </c>
      <c r="U1587" s="5" t="s">
        <v>15</v>
      </c>
      <c r="V1587" s="69">
        <v>16.671398557719598</v>
      </c>
      <c r="W1587" s="69">
        <v>39.571858497530002</v>
      </c>
      <c r="X1587" s="69">
        <v>33.598319232298003</v>
      </c>
      <c r="Y1587" s="69">
        <v>10.050536596445401</v>
      </c>
      <c r="Z1587" s="69"/>
      <c r="AA1587" s="69"/>
      <c r="AB1587" s="69"/>
      <c r="AC1587" s="69"/>
      <c r="AD1587" s="69"/>
      <c r="AE1587" s="69">
        <v>5.67826926352848E-3</v>
      </c>
      <c r="AF1587" s="70">
        <v>0.10220884674351299</v>
      </c>
    </row>
    <row r="1588" spans="2:32" s="5" customFormat="1" ht="13.5" customHeight="1">
      <c r="B1588" s="41" t="s">
        <v>68</v>
      </c>
      <c r="C1588" s="42"/>
      <c r="D1588" s="43"/>
      <c r="E1588" s="7">
        <f>IF(V1588="","",V1588)</f>
        <v>19.040459634333001</v>
      </c>
      <c r="F1588" s="7">
        <f t="shared" si="77"/>
        <v>41.522807205949498</v>
      </c>
      <c r="G1588" s="7">
        <f t="shared" si="77"/>
        <v>30.7756329368808</v>
      </c>
      <c r="H1588" s="7">
        <f t="shared" si="77"/>
        <v>8.5376003436518406</v>
      </c>
      <c r="I1588" s="7" t="str">
        <f t="shared" si="77"/>
        <v/>
      </c>
      <c r="J1588" s="7" t="str">
        <f t="shared" si="77"/>
        <v/>
      </c>
      <c r="K1588" s="7" t="str">
        <f t="shared" si="77"/>
        <v/>
      </c>
      <c r="L1588" s="7" t="str">
        <f t="shared" si="77"/>
        <v/>
      </c>
      <c r="M1588" s="7" t="str">
        <f t="shared" si="77"/>
        <v/>
      </c>
      <c r="N1588" s="7">
        <f t="shared" si="77"/>
        <v>2.1478239858243601E-2</v>
      </c>
      <c r="O1588" s="7">
        <f t="shared" si="77"/>
        <v>0.102021639326657</v>
      </c>
      <c r="U1588" s="5" t="s">
        <v>10</v>
      </c>
      <c r="V1588" s="69">
        <v>19.040459634333001</v>
      </c>
      <c r="W1588" s="69">
        <v>41.522807205949498</v>
      </c>
      <c r="X1588" s="69">
        <v>30.7756329368808</v>
      </c>
      <c r="Y1588" s="69">
        <v>8.5376003436518406</v>
      </c>
      <c r="Z1588" s="69"/>
      <c r="AA1588" s="69"/>
      <c r="AB1588" s="69"/>
      <c r="AC1588" s="69"/>
      <c r="AD1588" s="69"/>
      <c r="AE1588" s="69">
        <v>2.1478239858243601E-2</v>
      </c>
      <c r="AF1588" s="69">
        <v>0.102021639326657</v>
      </c>
    </row>
    <row r="1589" spans="2:32" s="5" customFormat="1" ht="13.5" customHeight="1">
      <c r="B1589" s="44" t="s">
        <v>14</v>
      </c>
      <c r="C1589" s="45"/>
      <c r="D1589" s="46"/>
      <c r="E1589" s="6">
        <f>IF(V1589="","",V1589)</f>
        <v>19.399999999999999</v>
      </c>
      <c r="F1589" s="6">
        <f t="shared" si="77"/>
        <v>43.3</v>
      </c>
      <c r="G1589" s="6">
        <f t="shared" si="77"/>
        <v>28.9</v>
      </c>
      <c r="H1589" s="6">
        <f t="shared" si="77"/>
        <v>8.1</v>
      </c>
      <c r="I1589" s="6" t="str">
        <f t="shared" si="77"/>
        <v/>
      </c>
      <c r="J1589" s="6" t="str">
        <f t="shared" si="77"/>
        <v/>
      </c>
      <c r="K1589" s="6" t="str">
        <f t="shared" si="77"/>
        <v/>
      </c>
      <c r="L1589" s="6" t="str">
        <f t="shared" si="77"/>
        <v/>
      </c>
      <c r="M1589" s="6" t="str">
        <f t="shared" si="77"/>
        <v/>
      </c>
      <c r="N1589" s="6">
        <f t="shared" si="77"/>
        <v>0</v>
      </c>
      <c r="O1589" s="6">
        <f t="shared" si="77"/>
        <v>0.2</v>
      </c>
      <c r="U1589" s="5" t="s">
        <v>14</v>
      </c>
      <c r="V1589" s="69">
        <v>19.399999999999999</v>
      </c>
      <c r="W1589" s="69">
        <v>43.3</v>
      </c>
      <c r="X1589" s="69">
        <v>28.9</v>
      </c>
      <c r="Y1589" s="69">
        <v>8.1</v>
      </c>
      <c r="Z1589" s="69"/>
      <c r="AA1589" s="69"/>
      <c r="AB1589" s="69"/>
      <c r="AC1589" s="69"/>
      <c r="AD1589" s="69"/>
      <c r="AE1589" s="69">
        <v>0</v>
      </c>
      <c r="AF1589" s="69">
        <v>0.2</v>
      </c>
    </row>
    <row r="1590" spans="2:32" ht="3.75" customHeight="1">
      <c r="U1590" s="5"/>
      <c r="V1590" s="5"/>
      <c r="W1590" s="5"/>
      <c r="X1590" s="5"/>
      <c r="Y1590" s="5"/>
      <c r="Z1590" s="5"/>
      <c r="AA1590" s="5"/>
      <c r="AB1590" s="5"/>
      <c r="AC1590" s="5"/>
      <c r="AD1590" s="5"/>
      <c r="AE1590" s="5"/>
      <c r="AF1590" s="5"/>
    </row>
    <row r="1591" spans="2:32" ht="12.75" customHeight="1">
      <c r="U1591" s="5"/>
      <c r="V1591" s="5"/>
      <c r="W1591" s="5"/>
      <c r="X1591" s="5"/>
      <c r="Y1591" s="5"/>
      <c r="Z1591" s="5"/>
      <c r="AA1591" s="5"/>
      <c r="AB1591" s="5"/>
      <c r="AC1591" s="5"/>
      <c r="AD1591" s="5"/>
      <c r="AE1591" s="5"/>
      <c r="AF1591" s="5"/>
    </row>
    <row r="1592" spans="2:32" ht="12.75" customHeight="1">
      <c r="U1592" s="5"/>
      <c r="V1592" s="5"/>
      <c r="W1592" s="5"/>
      <c r="X1592" s="5"/>
      <c r="Y1592" s="5"/>
      <c r="Z1592" s="5"/>
      <c r="AA1592" s="5"/>
      <c r="AB1592" s="5"/>
      <c r="AC1592" s="5"/>
      <c r="AD1592" s="5"/>
      <c r="AE1592" s="5"/>
      <c r="AF1592" s="5"/>
    </row>
    <row r="1593" spans="2:32" ht="12.75" customHeight="1">
      <c r="U1593" s="5"/>
      <c r="V1593" s="5"/>
      <c r="W1593" s="5"/>
      <c r="X1593" s="5"/>
      <c r="Y1593" s="5"/>
      <c r="Z1593" s="5"/>
      <c r="AA1593" s="5"/>
      <c r="AB1593" s="5"/>
      <c r="AC1593" s="5"/>
      <c r="AD1593" s="5"/>
      <c r="AE1593" s="5"/>
      <c r="AF1593" s="5"/>
    </row>
    <row r="1594" spans="2:32" ht="12.75" customHeight="1">
      <c r="U1594" s="5"/>
      <c r="V1594" s="5"/>
      <c r="W1594" s="5"/>
      <c r="X1594" s="5"/>
      <c r="Y1594" s="5"/>
      <c r="Z1594" s="5"/>
      <c r="AA1594" s="5"/>
      <c r="AB1594" s="5"/>
      <c r="AC1594" s="5"/>
      <c r="AD1594" s="5"/>
      <c r="AE1594" s="5"/>
      <c r="AF1594" s="5"/>
    </row>
    <row r="1595" spans="2:32" ht="12.75" customHeight="1">
      <c r="U1595" s="5"/>
      <c r="V1595" s="5"/>
      <c r="W1595" s="5"/>
      <c r="X1595" s="5"/>
      <c r="Y1595" s="5"/>
      <c r="Z1595" s="5"/>
      <c r="AA1595" s="5"/>
      <c r="AB1595" s="5"/>
      <c r="AC1595" s="5"/>
      <c r="AD1595" s="5"/>
      <c r="AE1595" s="5"/>
      <c r="AF1595" s="5"/>
    </row>
    <row r="1596" spans="2:32" ht="12.75" customHeight="1">
      <c r="U1596" s="5"/>
      <c r="V1596" s="5"/>
      <c r="W1596" s="5"/>
      <c r="X1596" s="5"/>
      <c r="Y1596" s="5"/>
      <c r="Z1596" s="5"/>
      <c r="AA1596" s="5"/>
      <c r="AB1596" s="5"/>
      <c r="AC1596" s="5"/>
      <c r="AD1596" s="5"/>
      <c r="AE1596" s="5"/>
      <c r="AF1596" s="5"/>
    </row>
    <row r="1597" spans="2:32" ht="12.75" customHeight="1">
      <c r="U1597" s="5"/>
      <c r="V1597" s="5"/>
      <c r="W1597" s="5"/>
      <c r="X1597" s="5"/>
      <c r="Y1597" s="5"/>
      <c r="Z1597" s="5"/>
      <c r="AA1597" s="5"/>
      <c r="AB1597" s="5"/>
      <c r="AC1597" s="5"/>
      <c r="AD1597" s="5"/>
      <c r="AE1597" s="5"/>
      <c r="AF1597" s="5"/>
    </row>
    <row r="1598" spans="2:32" ht="12.75" customHeight="1">
      <c r="U1598" s="5"/>
      <c r="V1598" s="5"/>
      <c r="W1598" s="5"/>
      <c r="X1598" s="5"/>
      <c r="Y1598" s="5"/>
      <c r="Z1598" s="5"/>
      <c r="AA1598" s="5"/>
      <c r="AB1598" s="5"/>
      <c r="AC1598" s="5"/>
      <c r="AD1598" s="5"/>
      <c r="AE1598" s="5"/>
      <c r="AF1598" s="5"/>
    </row>
    <row r="1599" spans="2:32" ht="12.75" customHeight="1">
      <c r="U1599" s="5"/>
      <c r="V1599" s="5"/>
      <c r="W1599" s="5"/>
      <c r="X1599" s="5"/>
      <c r="Y1599" s="5"/>
      <c r="Z1599" s="5"/>
      <c r="AA1599" s="5"/>
      <c r="AB1599" s="5"/>
      <c r="AC1599" s="5"/>
      <c r="AD1599" s="5"/>
      <c r="AE1599" s="5"/>
      <c r="AF1599" s="5"/>
    </row>
    <row r="1600" spans="2:32" ht="12.75" customHeight="1">
      <c r="U1600" s="5"/>
      <c r="V1600" s="5"/>
      <c r="W1600" s="5"/>
      <c r="X1600" s="5"/>
      <c r="Y1600" s="5"/>
      <c r="Z1600" s="5"/>
      <c r="AA1600" s="5"/>
      <c r="AB1600" s="5"/>
      <c r="AC1600" s="5"/>
      <c r="AD1600" s="5"/>
      <c r="AE1600" s="5"/>
      <c r="AF1600" s="5"/>
    </row>
    <row r="1601" spans="2:32" ht="12.75" customHeight="1">
      <c r="U1601" s="5"/>
      <c r="V1601" s="5"/>
      <c r="W1601" s="5"/>
      <c r="X1601" s="5"/>
      <c r="Y1601" s="5"/>
      <c r="Z1601" s="5"/>
      <c r="AA1601" s="5"/>
      <c r="AB1601" s="5"/>
      <c r="AC1601" s="5"/>
      <c r="AD1601" s="5"/>
      <c r="AE1601" s="5"/>
      <c r="AF1601" s="5"/>
    </row>
    <row r="1602" spans="2:32" ht="12.75" customHeight="1">
      <c r="U1602" s="5"/>
      <c r="V1602" s="5"/>
      <c r="W1602" s="5"/>
      <c r="X1602" s="5"/>
      <c r="Y1602" s="5"/>
      <c r="Z1602" s="5"/>
      <c r="AA1602" s="5"/>
      <c r="AB1602" s="5"/>
      <c r="AC1602" s="5"/>
      <c r="AD1602" s="5"/>
      <c r="AE1602" s="5"/>
      <c r="AF1602" s="5"/>
    </row>
    <row r="1603" spans="2:32" ht="13.5" customHeight="1">
      <c r="U1603" s="5"/>
      <c r="V1603" s="5"/>
      <c r="W1603" s="5"/>
      <c r="X1603" s="5"/>
      <c r="Y1603" s="5"/>
      <c r="Z1603" s="5"/>
      <c r="AA1603" s="5"/>
      <c r="AB1603" s="5"/>
      <c r="AC1603" s="5"/>
      <c r="AD1603" s="5"/>
      <c r="AE1603" s="5"/>
      <c r="AF1603" s="5"/>
    </row>
    <row r="1604" spans="2:32" s="5" customFormat="1" ht="13.5" customHeight="1">
      <c r="B1604" s="47" t="s">
        <v>7</v>
      </c>
      <c r="C1604" s="48"/>
      <c r="D1604" s="49"/>
      <c r="E1604" s="50" t="s">
        <v>8</v>
      </c>
      <c r="F1604" s="51"/>
      <c r="G1604" s="51"/>
      <c r="H1604" s="51"/>
      <c r="I1604" s="51"/>
      <c r="J1604" s="51"/>
      <c r="K1604" s="51"/>
      <c r="L1604" s="51"/>
      <c r="M1604" s="51"/>
      <c r="N1604" s="51"/>
      <c r="O1604" s="51"/>
    </row>
    <row r="1605" spans="2:32" s="5" customFormat="1" ht="18" customHeight="1">
      <c r="B1605" s="52" t="s">
        <v>97</v>
      </c>
      <c r="C1605" s="53"/>
      <c r="D1605" s="54"/>
      <c r="E1605" s="58" t="str">
        <f>U1607</f>
        <v>国語の授業で意見などを発表するとき，うまく伝わるように話の組み立てを工夫していますか</v>
      </c>
      <c r="F1605" s="59" t="s">
        <v>11</v>
      </c>
      <c r="G1605" s="59" t="s">
        <v>11</v>
      </c>
      <c r="H1605" s="59" t="s">
        <v>11</v>
      </c>
      <c r="I1605" s="59" t="s">
        <v>11</v>
      </c>
      <c r="J1605" s="59" t="s">
        <v>11</v>
      </c>
      <c r="K1605" s="59" t="s">
        <v>11</v>
      </c>
      <c r="L1605" s="59" t="s">
        <v>11</v>
      </c>
      <c r="M1605" s="59"/>
      <c r="N1605" s="59"/>
      <c r="O1605" s="59" t="s">
        <v>11</v>
      </c>
    </row>
    <row r="1606" spans="2:32" s="5" customFormat="1" ht="18" customHeight="1">
      <c r="B1606" s="55"/>
      <c r="C1606" s="56"/>
      <c r="D1606" s="57"/>
      <c r="E1606" s="59" t="s">
        <v>11</v>
      </c>
      <c r="F1606" s="59" t="s">
        <v>11</v>
      </c>
      <c r="G1606" s="59" t="s">
        <v>11</v>
      </c>
      <c r="H1606" s="59" t="s">
        <v>11</v>
      </c>
      <c r="I1606" s="59" t="s">
        <v>11</v>
      </c>
      <c r="J1606" s="59" t="s">
        <v>11</v>
      </c>
      <c r="K1606" s="59" t="s">
        <v>11</v>
      </c>
      <c r="L1606" s="59" t="s">
        <v>11</v>
      </c>
      <c r="M1606" s="59"/>
      <c r="N1606" s="59"/>
      <c r="O1606" s="59" t="s">
        <v>11</v>
      </c>
      <c r="V1606" s="5">
        <v>1</v>
      </c>
      <c r="W1606" s="5">
        <v>2</v>
      </c>
      <c r="X1606" s="5">
        <v>3</v>
      </c>
      <c r="Y1606" s="5">
        <v>4</v>
      </c>
      <c r="Z1606" s="5">
        <v>5</v>
      </c>
      <c r="AA1606" s="5">
        <v>6</v>
      </c>
      <c r="AB1606" s="5">
        <v>7</v>
      </c>
      <c r="AC1606" s="5">
        <v>8</v>
      </c>
      <c r="AD1606" s="5">
        <v>9</v>
      </c>
      <c r="AE1606" s="5">
        <v>10</v>
      </c>
      <c r="AF1606" s="5">
        <v>11</v>
      </c>
    </row>
    <row r="1607" spans="2:32" s="5" customFormat="1" ht="13.5" customHeight="1" thickBot="1">
      <c r="B1607" s="35" t="s">
        <v>9</v>
      </c>
      <c r="C1607" s="36"/>
      <c r="D1607" s="37"/>
      <c r="E1607" s="10" t="s">
        <v>104</v>
      </c>
      <c r="F1607" s="10" t="s">
        <v>0</v>
      </c>
      <c r="G1607" s="10" t="s">
        <v>1</v>
      </c>
      <c r="H1607" s="10" t="s">
        <v>2</v>
      </c>
      <c r="I1607" s="10" t="s">
        <v>3</v>
      </c>
      <c r="J1607" s="10" t="s">
        <v>4</v>
      </c>
      <c r="K1607" s="10" t="s">
        <v>5</v>
      </c>
      <c r="L1607" s="10" t="s">
        <v>6</v>
      </c>
      <c r="M1607" s="10" t="s">
        <v>313</v>
      </c>
      <c r="N1607" s="10" t="s">
        <v>317</v>
      </c>
      <c r="O1607" s="9" t="s">
        <v>103</v>
      </c>
      <c r="U1607" s="26" t="s">
        <v>49</v>
      </c>
      <c r="V1607" s="26" t="s">
        <v>301</v>
      </c>
      <c r="W1607" s="26" t="s">
        <v>302</v>
      </c>
      <c r="X1607" s="26" t="s">
        <v>303</v>
      </c>
      <c r="Y1607" s="26" t="s">
        <v>304</v>
      </c>
      <c r="Z1607" s="26"/>
      <c r="AA1607" s="26"/>
      <c r="AD1607" s="26"/>
      <c r="AE1607" s="26" t="s">
        <v>172</v>
      </c>
      <c r="AF1607" s="26" t="s">
        <v>173</v>
      </c>
    </row>
    <row r="1608" spans="2:32" s="5" customFormat="1" ht="13.5" customHeight="1" thickBot="1">
      <c r="B1608" s="38" t="s">
        <v>345</v>
      </c>
      <c r="C1608" s="39"/>
      <c r="D1608" s="40"/>
      <c r="E1608" s="8">
        <f>IF(V1608="","",V1608)</f>
        <v>15.019022202032801</v>
      </c>
      <c r="F1608" s="8">
        <f t="shared" ref="F1608:O1610" si="78">IF(W1608="","",W1608)</f>
        <v>38.305604451763102</v>
      </c>
      <c r="G1608" s="8">
        <f t="shared" si="78"/>
        <v>35.682244052012898</v>
      </c>
      <c r="H1608" s="8">
        <f t="shared" si="78"/>
        <v>10.8341377548123</v>
      </c>
      <c r="I1608" s="8" t="str">
        <f t="shared" si="78"/>
        <v/>
      </c>
      <c r="J1608" s="8" t="str">
        <f t="shared" si="78"/>
        <v/>
      </c>
      <c r="K1608" s="8" t="str">
        <f t="shared" si="78"/>
        <v/>
      </c>
      <c r="L1608" s="8" t="str">
        <f t="shared" si="78"/>
        <v/>
      </c>
      <c r="M1608" s="8" t="str">
        <f t="shared" si="78"/>
        <v/>
      </c>
      <c r="N1608" s="8">
        <f t="shared" si="78"/>
        <v>1.1356538527057E-2</v>
      </c>
      <c r="O1608" s="8">
        <f t="shared" si="78"/>
        <v>0.14763500085174</v>
      </c>
      <c r="T1608" s="5" t="s">
        <v>344</v>
      </c>
      <c r="U1608" s="5" t="s">
        <v>15</v>
      </c>
      <c r="V1608" s="69">
        <v>15.019022202032801</v>
      </c>
      <c r="W1608" s="69">
        <v>38.305604451763102</v>
      </c>
      <c r="X1608" s="69">
        <v>35.682244052012898</v>
      </c>
      <c r="Y1608" s="69">
        <v>10.8341377548123</v>
      </c>
      <c r="Z1608" s="69"/>
      <c r="AA1608" s="69"/>
      <c r="AB1608" s="69"/>
      <c r="AC1608" s="69"/>
      <c r="AD1608" s="69"/>
      <c r="AE1608" s="69">
        <v>1.1356538527057E-2</v>
      </c>
      <c r="AF1608" s="70">
        <v>0.14763500085174</v>
      </c>
    </row>
    <row r="1609" spans="2:32" s="5" customFormat="1" ht="13.5" customHeight="1">
      <c r="B1609" s="41" t="s">
        <v>68</v>
      </c>
      <c r="C1609" s="42"/>
      <c r="D1609" s="43"/>
      <c r="E1609" s="7">
        <f>IF(V1609="","",V1609)</f>
        <v>15.6307890568368</v>
      </c>
      <c r="F1609" s="7">
        <f t="shared" si="78"/>
        <v>40.325395333852398</v>
      </c>
      <c r="G1609" s="7">
        <f t="shared" si="78"/>
        <v>34.3007490536151</v>
      </c>
      <c r="H1609" s="7">
        <f t="shared" si="78"/>
        <v>9.5980884366526205</v>
      </c>
      <c r="I1609" s="7" t="str">
        <f t="shared" si="78"/>
        <v/>
      </c>
      <c r="J1609" s="7" t="str">
        <f t="shared" si="78"/>
        <v/>
      </c>
      <c r="K1609" s="7" t="str">
        <f t="shared" si="78"/>
        <v/>
      </c>
      <c r="L1609" s="7" t="str">
        <f t="shared" si="78"/>
        <v/>
      </c>
      <c r="M1609" s="7" t="str">
        <f t="shared" si="78"/>
        <v/>
      </c>
      <c r="N1609" s="7">
        <f t="shared" si="78"/>
        <v>1.6108679893682702E-2</v>
      </c>
      <c r="O1609" s="7">
        <f t="shared" si="78"/>
        <v>0.128869439149462</v>
      </c>
      <c r="U1609" s="5" t="s">
        <v>10</v>
      </c>
      <c r="V1609" s="69">
        <v>15.6307890568368</v>
      </c>
      <c r="W1609" s="69">
        <v>40.325395333852398</v>
      </c>
      <c r="X1609" s="69">
        <v>34.3007490536151</v>
      </c>
      <c r="Y1609" s="69">
        <v>9.5980884366526205</v>
      </c>
      <c r="Z1609" s="69"/>
      <c r="AA1609" s="69"/>
      <c r="AB1609" s="69"/>
      <c r="AC1609" s="69"/>
      <c r="AD1609" s="69"/>
      <c r="AE1609" s="69">
        <v>1.6108679893682702E-2</v>
      </c>
      <c r="AF1609" s="69">
        <v>0.128869439149462</v>
      </c>
    </row>
    <row r="1610" spans="2:32" s="5" customFormat="1" ht="13.5" customHeight="1">
      <c r="B1610" s="44" t="s">
        <v>14</v>
      </c>
      <c r="C1610" s="45"/>
      <c r="D1610" s="46"/>
      <c r="E1610" s="6">
        <f>IF(V1610="","",V1610)</f>
        <v>15.3</v>
      </c>
      <c r="F1610" s="6">
        <f t="shared" si="78"/>
        <v>40.299999999999997</v>
      </c>
      <c r="G1610" s="6">
        <f t="shared" si="78"/>
        <v>34.200000000000003</v>
      </c>
      <c r="H1610" s="6">
        <f t="shared" si="78"/>
        <v>9.8000000000000007</v>
      </c>
      <c r="I1610" s="6" t="str">
        <f t="shared" si="78"/>
        <v/>
      </c>
      <c r="J1610" s="6" t="str">
        <f t="shared" si="78"/>
        <v/>
      </c>
      <c r="K1610" s="6" t="str">
        <f t="shared" si="78"/>
        <v/>
      </c>
      <c r="L1610" s="6" t="str">
        <f t="shared" si="78"/>
        <v/>
      </c>
      <c r="M1610" s="6" t="str">
        <f t="shared" si="78"/>
        <v/>
      </c>
      <c r="N1610" s="6">
        <f t="shared" si="78"/>
        <v>0</v>
      </c>
      <c r="O1610" s="6">
        <f t="shared" si="78"/>
        <v>0.3</v>
      </c>
      <c r="U1610" s="5" t="s">
        <v>14</v>
      </c>
      <c r="V1610" s="69">
        <v>15.3</v>
      </c>
      <c r="W1610" s="69">
        <v>40.299999999999997</v>
      </c>
      <c r="X1610" s="69">
        <v>34.200000000000003</v>
      </c>
      <c r="Y1610" s="69">
        <v>9.8000000000000007</v>
      </c>
      <c r="Z1610" s="69"/>
      <c r="AA1610" s="69"/>
      <c r="AB1610" s="69"/>
      <c r="AC1610" s="69"/>
      <c r="AD1610" s="69"/>
      <c r="AE1610" s="69">
        <v>0</v>
      </c>
      <c r="AF1610" s="69">
        <v>0.3</v>
      </c>
    </row>
    <row r="1611" spans="2:32" ht="3.75" customHeight="1">
      <c r="U1611" s="5"/>
      <c r="V1611" s="5"/>
      <c r="W1611" s="5"/>
      <c r="X1611" s="5"/>
      <c r="Y1611" s="5"/>
      <c r="Z1611" s="5"/>
      <c r="AA1611" s="5"/>
      <c r="AB1611" s="5"/>
      <c r="AC1611" s="5"/>
      <c r="AD1611" s="5"/>
      <c r="AE1611" s="5"/>
      <c r="AF1611" s="5"/>
    </row>
    <row r="1612" spans="2:32" ht="12.75" customHeight="1">
      <c r="U1612" s="5"/>
      <c r="V1612" s="5"/>
      <c r="W1612" s="5"/>
      <c r="X1612" s="5"/>
      <c r="Y1612" s="5"/>
      <c r="Z1612" s="5"/>
      <c r="AA1612" s="5"/>
      <c r="AB1612" s="5"/>
      <c r="AC1612" s="5"/>
      <c r="AD1612" s="5"/>
      <c r="AE1612" s="5"/>
      <c r="AF1612" s="5"/>
    </row>
    <row r="1613" spans="2:32" ht="12.75" customHeight="1">
      <c r="U1613" s="5"/>
      <c r="V1613" s="5"/>
      <c r="W1613" s="5"/>
      <c r="X1613" s="5"/>
      <c r="Y1613" s="5"/>
      <c r="Z1613" s="5"/>
      <c r="AA1613" s="5"/>
      <c r="AB1613" s="5"/>
      <c r="AC1613" s="5"/>
      <c r="AD1613" s="5"/>
      <c r="AE1613" s="5"/>
      <c r="AF1613" s="5"/>
    </row>
    <row r="1614" spans="2:32" ht="12.75" customHeight="1">
      <c r="U1614" s="5"/>
      <c r="V1614" s="5"/>
      <c r="W1614" s="5"/>
      <c r="X1614" s="5"/>
      <c r="Y1614" s="5"/>
      <c r="Z1614" s="5"/>
      <c r="AA1614" s="5"/>
      <c r="AB1614" s="5"/>
      <c r="AC1614" s="5"/>
      <c r="AD1614" s="5"/>
      <c r="AE1614" s="5"/>
      <c r="AF1614" s="5"/>
    </row>
    <row r="1615" spans="2:32" ht="12.75" customHeight="1">
      <c r="U1615" s="5"/>
      <c r="V1615" s="5"/>
      <c r="W1615" s="5"/>
      <c r="X1615" s="5"/>
      <c r="Y1615" s="5"/>
      <c r="Z1615" s="5"/>
      <c r="AA1615" s="5"/>
      <c r="AB1615" s="5"/>
      <c r="AC1615" s="5"/>
      <c r="AD1615" s="5"/>
      <c r="AE1615" s="5"/>
      <c r="AF1615" s="5"/>
    </row>
    <row r="1616" spans="2:32" ht="12.75" customHeight="1">
      <c r="U1616" s="5"/>
      <c r="V1616" s="5"/>
      <c r="W1616" s="5"/>
      <c r="X1616" s="5"/>
      <c r="Y1616" s="5"/>
      <c r="Z1616" s="5"/>
      <c r="AA1616" s="5"/>
      <c r="AB1616" s="5"/>
      <c r="AC1616" s="5"/>
      <c r="AD1616" s="5"/>
      <c r="AE1616" s="5"/>
      <c r="AF1616" s="5"/>
    </row>
    <row r="1617" spans="2:32" ht="12.75" customHeight="1">
      <c r="U1617" s="5"/>
      <c r="V1617" s="5"/>
      <c r="W1617" s="5"/>
      <c r="X1617" s="5"/>
      <c r="Y1617" s="5"/>
      <c r="Z1617" s="5"/>
      <c r="AA1617" s="5"/>
      <c r="AB1617" s="5"/>
      <c r="AC1617" s="5"/>
      <c r="AD1617" s="5"/>
      <c r="AE1617" s="5"/>
      <c r="AF1617" s="5"/>
    </row>
    <row r="1618" spans="2:32" ht="12.75" customHeight="1">
      <c r="U1618" s="5"/>
      <c r="V1618" s="5"/>
      <c r="W1618" s="5"/>
      <c r="X1618" s="5"/>
      <c r="Y1618" s="5"/>
      <c r="Z1618" s="5"/>
      <c r="AA1618" s="5"/>
      <c r="AB1618" s="5"/>
      <c r="AC1618" s="5"/>
      <c r="AD1618" s="5"/>
      <c r="AE1618" s="5"/>
      <c r="AF1618" s="5"/>
    </row>
    <row r="1619" spans="2:32" ht="12.75" customHeight="1">
      <c r="U1619" s="5"/>
      <c r="V1619" s="5"/>
      <c r="W1619" s="5"/>
      <c r="X1619" s="5"/>
      <c r="Y1619" s="5"/>
      <c r="Z1619" s="5"/>
      <c r="AA1619" s="5"/>
      <c r="AB1619" s="5"/>
      <c r="AC1619" s="5"/>
      <c r="AD1619" s="5"/>
      <c r="AE1619" s="5"/>
      <c r="AF1619" s="5"/>
    </row>
    <row r="1620" spans="2:32" ht="12.75" customHeight="1">
      <c r="U1620" s="5"/>
      <c r="V1620" s="5"/>
      <c r="W1620" s="5"/>
      <c r="X1620" s="5"/>
      <c r="Y1620" s="5"/>
      <c r="Z1620" s="5"/>
      <c r="AA1620" s="5"/>
      <c r="AB1620" s="5"/>
      <c r="AC1620" s="5"/>
      <c r="AD1620" s="5"/>
      <c r="AE1620" s="5"/>
      <c r="AF1620" s="5"/>
    </row>
    <row r="1621" spans="2:32" ht="12.75" customHeight="1">
      <c r="U1621" s="5"/>
      <c r="V1621" s="5"/>
      <c r="W1621" s="5"/>
      <c r="X1621" s="5"/>
      <c r="Y1621" s="5"/>
      <c r="Z1621" s="5"/>
      <c r="AA1621" s="5"/>
      <c r="AB1621" s="5"/>
      <c r="AC1621" s="5"/>
      <c r="AD1621" s="5"/>
      <c r="AE1621" s="5"/>
      <c r="AF1621" s="5"/>
    </row>
    <row r="1622" spans="2:32" ht="12.75" customHeight="1">
      <c r="U1622" s="5"/>
      <c r="V1622" s="5"/>
      <c r="W1622" s="5"/>
      <c r="X1622" s="5"/>
      <c r="Y1622" s="5"/>
      <c r="Z1622" s="5"/>
      <c r="AA1622" s="5"/>
      <c r="AB1622" s="5"/>
      <c r="AC1622" s="5"/>
      <c r="AD1622" s="5"/>
      <c r="AE1622" s="5"/>
      <c r="AF1622" s="5"/>
    </row>
    <row r="1623" spans="2:32" ht="12.75" customHeight="1">
      <c r="U1623" s="5"/>
      <c r="V1623" s="5"/>
      <c r="W1623" s="5"/>
      <c r="X1623" s="5"/>
      <c r="Y1623" s="5"/>
      <c r="Z1623" s="5"/>
      <c r="AA1623" s="5"/>
      <c r="AB1623" s="5"/>
      <c r="AC1623" s="5"/>
      <c r="AD1623" s="5"/>
      <c r="AE1623" s="5"/>
      <c r="AF1623" s="5"/>
    </row>
    <row r="1624" spans="2:32" ht="13.5" customHeight="1">
      <c r="U1624" s="5"/>
      <c r="V1624" s="5"/>
      <c r="W1624" s="5"/>
      <c r="X1624" s="5"/>
      <c r="Y1624" s="5"/>
      <c r="Z1624" s="5"/>
      <c r="AA1624" s="5"/>
      <c r="AB1624" s="5"/>
      <c r="AC1624" s="5"/>
      <c r="AD1624" s="5"/>
      <c r="AE1624" s="5"/>
      <c r="AF1624" s="5"/>
    </row>
    <row r="1625" spans="2:32" s="5" customFormat="1" ht="13.5" customHeight="1">
      <c r="B1625" s="47" t="s">
        <v>7</v>
      </c>
      <c r="C1625" s="48"/>
      <c r="D1625" s="49"/>
      <c r="E1625" s="50" t="s">
        <v>8</v>
      </c>
      <c r="F1625" s="51"/>
      <c r="G1625" s="51"/>
      <c r="H1625" s="51"/>
      <c r="I1625" s="51"/>
      <c r="J1625" s="51"/>
      <c r="K1625" s="51"/>
      <c r="L1625" s="51"/>
      <c r="M1625" s="51"/>
      <c r="N1625" s="51"/>
      <c r="O1625" s="51"/>
    </row>
    <row r="1626" spans="2:32" s="5" customFormat="1" ht="18" customHeight="1">
      <c r="B1626" s="52" t="s">
        <v>107</v>
      </c>
      <c r="C1626" s="53"/>
      <c r="D1626" s="54"/>
      <c r="E1626" s="58" t="str">
        <f>U1628</f>
        <v>国語の授業で自分の考えを書くとき，考えの理由が分かるように気を付けて書いていますか</v>
      </c>
      <c r="F1626" s="59" t="s">
        <v>11</v>
      </c>
      <c r="G1626" s="59" t="s">
        <v>11</v>
      </c>
      <c r="H1626" s="59" t="s">
        <v>11</v>
      </c>
      <c r="I1626" s="59" t="s">
        <v>11</v>
      </c>
      <c r="J1626" s="59" t="s">
        <v>11</v>
      </c>
      <c r="K1626" s="59" t="s">
        <v>11</v>
      </c>
      <c r="L1626" s="59" t="s">
        <v>11</v>
      </c>
      <c r="M1626" s="59"/>
      <c r="N1626" s="59"/>
      <c r="O1626" s="59" t="s">
        <v>11</v>
      </c>
      <c r="U1626" s="26"/>
      <c r="V1626" s="26"/>
      <c r="W1626" s="26"/>
      <c r="X1626" s="26"/>
      <c r="Y1626" s="26"/>
      <c r="Z1626" s="26"/>
      <c r="AA1626" s="26"/>
      <c r="AD1626" s="26"/>
      <c r="AE1626" s="26"/>
      <c r="AF1626" s="26"/>
    </row>
    <row r="1627" spans="2:32" s="5" customFormat="1" ht="18" customHeight="1">
      <c r="B1627" s="55"/>
      <c r="C1627" s="56"/>
      <c r="D1627" s="57"/>
      <c r="E1627" s="59" t="s">
        <v>11</v>
      </c>
      <c r="F1627" s="59" t="s">
        <v>11</v>
      </c>
      <c r="G1627" s="59" t="s">
        <v>11</v>
      </c>
      <c r="H1627" s="59" t="s">
        <v>11</v>
      </c>
      <c r="I1627" s="59" t="s">
        <v>11</v>
      </c>
      <c r="J1627" s="59" t="s">
        <v>11</v>
      </c>
      <c r="K1627" s="59" t="s">
        <v>11</v>
      </c>
      <c r="L1627" s="59" t="s">
        <v>11</v>
      </c>
      <c r="M1627" s="59"/>
      <c r="N1627" s="59"/>
      <c r="O1627" s="59" t="s">
        <v>11</v>
      </c>
      <c r="V1627" s="5">
        <v>1</v>
      </c>
      <c r="W1627" s="5">
        <v>2</v>
      </c>
      <c r="X1627" s="5">
        <v>3</v>
      </c>
      <c r="Y1627" s="5">
        <v>4</v>
      </c>
      <c r="Z1627" s="5">
        <v>5</v>
      </c>
      <c r="AA1627" s="5">
        <v>6</v>
      </c>
      <c r="AB1627" s="5">
        <v>7</v>
      </c>
      <c r="AC1627" s="5">
        <v>8</v>
      </c>
      <c r="AD1627" s="5">
        <v>9</v>
      </c>
      <c r="AE1627" s="5">
        <v>10</v>
      </c>
      <c r="AF1627" s="5">
        <v>11</v>
      </c>
    </row>
    <row r="1628" spans="2:32" s="5" customFormat="1" ht="13.5" customHeight="1" thickBot="1">
      <c r="B1628" s="35" t="s">
        <v>9</v>
      </c>
      <c r="C1628" s="36"/>
      <c r="D1628" s="37"/>
      <c r="E1628" s="10" t="s">
        <v>104</v>
      </c>
      <c r="F1628" s="10" t="s">
        <v>0</v>
      </c>
      <c r="G1628" s="10" t="s">
        <v>1</v>
      </c>
      <c r="H1628" s="10" t="s">
        <v>2</v>
      </c>
      <c r="I1628" s="10" t="s">
        <v>3</v>
      </c>
      <c r="J1628" s="10" t="s">
        <v>4</v>
      </c>
      <c r="K1628" s="10" t="s">
        <v>5</v>
      </c>
      <c r="L1628" s="10" t="s">
        <v>6</v>
      </c>
      <c r="M1628" s="10" t="s">
        <v>313</v>
      </c>
      <c r="N1628" s="10" t="s">
        <v>317</v>
      </c>
      <c r="O1628" s="9" t="s">
        <v>103</v>
      </c>
      <c r="U1628" s="26" t="s">
        <v>50</v>
      </c>
      <c r="V1628" s="26" t="s">
        <v>301</v>
      </c>
      <c r="W1628" s="26" t="s">
        <v>302</v>
      </c>
      <c r="X1628" s="26" t="s">
        <v>303</v>
      </c>
      <c r="Y1628" s="26" t="s">
        <v>304</v>
      </c>
      <c r="Z1628" s="26"/>
      <c r="AA1628" s="26"/>
      <c r="AD1628" s="26"/>
      <c r="AE1628" s="26" t="s">
        <v>172</v>
      </c>
      <c r="AF1628" s="26" t="s">
        <v>173</v>
      </c>
    </row>
    <row r="1629" spans="2:32" s="5" customFormat="1" ht="13.5" customHeight="1" thickBot="1">
      <c r="B1629" s="38" t="s">
        <v>345</v>
      </c>
      <c r="C1629" s="39"/>
      <c r="D1629" s="40"/>
      <c r="E1629" s="8">
        <f>IF(V1629="","",V1629)</f>
        <v>23.314973596047899</v>
      </c>
      <c r="F1629" s="8">
        <f t="shared" ref="F1629:O1631" si="79">IF(W1629="","",W1629)</f>
        <v>41.536539662710801</v>
      </c>
      <c r="G1629" s="8">
        <f t="shared" si="79"/>
        <v>26.977457271023798</v>
      </c>
      <c r="H1629" s="8">
        <f t="shared" si="79"/>
        <v>7.9211856226222199</v>
      </c>
      <c r="I1629" s="8" t="str">
        <f t="shared" si="79"/>
        <v/>
      </c>
      <c r="J1629" s="8" t="str">
        <f t="shared" si="79"/>
        <v/>
      </c>
      <c r="K1629" s="8" t="str">
        <f t="shared" si="79"/>
        <v/>
      </c>
      <c r="L1629" s="8" t="str">
        <f t="shared" si="79"/>
        <v/>
      </c>
      <c r="M1629" s="8" t="str">
        <f t="shared" si="79"/>
        <v/>
      </c>
      <c r="N1629" s="8">
        <f t="shared" si="79"/>
        <v>5.67826926352848E-3</v>
      </c>
      <c r="O1629" s="8">
        <f t="shared" si="79"/>
        <v>0.244165578331725</v>
      </c>
      <c r="T1629" s="5" t="s">
        <v>344</v>
      </c>
      <c r="U1629" s="5" t="s">
        <v>15</v>
      </c>
      <c r="V1629" s="69">
        <v>23.314973596047899</v>
      </c>
      <c r="W1629" s="69">
        <v>41.536539662710801</v>
      </c>
      <c r="X1629" s="69">
        <v>26.977457271023798</v>
      </c>
      <c r="Y1629" s="69">
        <v>7.9211856226222199</v>
      </c>
      <c r="Z1629" s="69"/>
      <c r="AA1629" s="69"/>
      <c r="AB1629" s="69"/>
      <c r="AC1629" s="69"/>
      <c r="AD1629" s="69"/>
      <c r="AE1629" s="69">
        <v>5.67826926352848E-3</v>
      </c>
      <c r="AF1629" s="70">
        <v>0.244165578331725</v>
      </c>
    </row>
    <row r="1630" spans="2:32" s="5" customFormat="1" ht="13.5" customHeight="1">
      <c r="B1630" s="41" t="s">
        <v>68</v>
      </c>
      <c r="C1630" s="42"/>
      <c r="D1630" s="43"/>
      <c r="E1630" s="7">
        <f>IF(V1630="","",V1630)</f>
        <v>23.779096303058001</v>
      </c>
      <c r="F1630" s="7">
        <f t="shared" si="79"/>
        <v>42.513491019410999</v>
      </c>
      <c r="G1630" s="7">
        <f t="shared" si="79"/>
        <v>26.184659167181199</v>
      </c>
      <c r="H1630" s="7">
        <f t="shared" si="79"/>
        <v>7.3106558917496702</v>
      </c>
      <c r="I1630" s="7" t="str">
        <f t="shared" si="79"/>
        <v/>
      </c>
      <c r="J1630" s="7" t="str">
        <f t="shared" si="79"/>
        <v/>
      </c>
      <c r="K1630" s="7" t="str">
        <f t="shared" si="79"/>
        <v/>
      </c>
      <c r="L1630" s="7" t="str">
        <f t="shared" si="79"/>
        <v/>
      </c>
      <c r="M1630" s="7" t="str">
        <f t="shared" si="79"/>
        <v/>
      </c>
      <c r="N1630" s="7">
        <f t="shared" si="79"/>
        <v>5.3695599645609002E-3</v>
      </c>
      <c r="O1630" s="7">
        <f t="shared" si="79"/>
        <v>0.20672805863559501</v>
      </c>
      <c r="U1630" s="5" t="s">
        <v>10</v>
      </c>
      <c r="V1630" s="69">
        <v>23.779096303058001</v>
      </c>
      <c r="W1630" s="69">
        <v>42.513491019410999</v>
      </c>
      <c r="X1630" s="69">
        <v>26.184659167181199</v>
      </c>
      <c r="Y1630" s="69">
        <v>7.3106558917496702</v>
      </c>
      <c r="Z1630" s="69"/>
      <c r="AA1630" s="69"/>
      <c r="AB1630" s="69"/>
      <c r="AC1630" s="69"/>
      <c r="AD1630" s="69"/>
      <c r="AE1630" s="69">
        <v>5.3695599645609002E-3</v>
      </c>
      <c r="AF1630" s="69">
        <v>0.20672805863559501</v>
      </c>
    </row>
    <row r="1631" spans="2:32" s="5" customFormat="1" ht="13.5" customHeight="1">
      <c r="B1631" s="44" t="s">
        <v>14</v>
      </c>
      <c r="C1631" s="45"/>
      <c r="D1631" s="46"/>
      <c r="E1631" s="6">
        <f>IF(V1631="","",V1631)</f>
        <v>22.7</v>
      </c>
      <c r="F1631" s="6">
        <f t="shared" si="79"/>
        <v>43.2</v>
      </c>
      <c r="G1631" s="6">
        <f t="shared" si="79"/>
        <v>26.2</v>
      </c>
      <c r="H1631" s="6">
        <f t="shared" si="79"/>
        <v>7.5</v>
      </c>
      <c r="I1631" s="6" t="str">
        <f t="shared" si="79"/>
        <v/>
      </c>
      <c r="J1631" s="6" t="str">
        <f t="shared" si="79"/>
        <v/>
      </c>
      <c r="K1631" s="6" t="str">
        <f t="shared" si="79"/>
        <v/>
      </c>
      <c r="L1631" s="6" t="str">
        <f t="shared" si="79"/>
        <v/>
      </c>
      <c r="M1631" s="6" t="str">
        <f t="shared" si="79"/>
        <v/>
      </c>
      <c r="N1631" s="6">
        <f t="shared" si="79"/>
        <v>0</v>
      </c>
      <c r="O1631" s="6">
        <f t="shared" si="79"/>
        <v>0.4</v>
      </c>
      <c r="U1631" s="5" t="s">
        <v>14</v>
      </c>
      <c r="V1631" s="69">
        <v>22.7</v>
      </c>
      <c r="W1631" s="69">
        <v>43.2</v>
      </c>
      <c r="X1631" s="69">
        <v>26.2</v>
      </c>
      <c r="Y1631" s="69">
        <v>7.5</v>
      </c>
      <c r="Z1631" s="69"/>
      <c r="AA1631" s="69"/>
      <c r="AB1631" s="69"/>
      <c r="AC1631" s="69"/>
      <c r="AD1631" s="69"/>
      <c r="AE1631" s="69">
        <v>0</v>
      </c>
      <c r="AF1631" s="69">
        <v>0.4</v>
      </c>
    </row>
    <row r="1632" spans="2:32" ht="3.75" customHeight="1">
      <c r="U1632" s="5"/>
      <c r="V1632" s="5"/>
      <c r="W1632" s="5"/>
      <c r="X1632" s="5"/>
      <c r="Y1632" s="5"/>
      <c r="Z1632" s="5"/>
      <c r="AA1632" s="5"/>
      <c r="AB1632" s="5"/>
      <c r="AC1632" s="5"/>
      <c r="AD1632" s="5"/>
      <c r="AE1632" s="5"/>
      <c r="AF1632" s="5"/>
    </row>
    <row r="1633" spans="2:32" ht="12.75" customHeight="1">
      <c r="U1633" s="5"/>
      <c r="V1633" s="5"/>
      <c r="W1633" s="5"/>
      <c r="X1633" s="5"/>
      <c r="Y1633" s="5"/>
      <c r="Z1633" s="5"/>
      <c r="AA1633" s="5"/>
      <c r="AB1633" s="5"/>
      <c r="AC1633" s="5"/>
      <c r="AD1633" s="5"/>
      <c r="AE1633" s="5"/>
      <c r="AF1633" s="5"/>
    </row>
    <row r="1634" spans="2:32" ht="12.75" customHeight="1">
      <c r="U1634" s="5"/>
      <c r="V1634" s="5"/>
      <c r="W1634" s="5"/>
      <c r="X1634" s="5"/>
      <c r="Y1634" s="5"/>
      <c r="Z1634" s="5"/>
      <c r="AA1634" s="5"/>
      <c r="AB1634" s="5"/>
      <c r="AC1634" s="5"/>
      <c r="AD1634" s="5"/>
      <c r="AE1634" s="5"/>
      <c r="AF1634" s="5"/>
    </row>
    <row r="1635" spans="2:32" ht="12.75" customHeight="1">
      <c r="U1635" s="5"/>
      <c r="V1635" s="5"/>
      <c r="W1635" s="5"/>
      <c r="X1635" s="5"/>
      <c r="Y1635" s="5"/>
      <c r="Z1635" s="5"/>
      <c r="AA1635" s="5"/>
      <c r="AB1635" s="5"/>
      <c r="AC1635" s="5"/>
      <c r="AD1635" s="5"/>
      <c r="AE1635" s="5"/>
      <c r="AF1635" s="5"/>
    </row>
    <row r="1636" spans="2:32" ht="12.75" customHeight="1">
      <c r="U1636" s="5"/>
      <c r="V1636" s="5"/>
      <c r="W1636" s="5"/>
      <c r="X1636" s="5"/>
      <c r="Y1636" s="5"/>
      <c r="Z1636" s="5"/>
      <c r="AA1636" s="5"/>
      <c r="AB1636" s="5"/>
      <c r="AC1636" s="5"/>
      <c r="AD1636" s="5"/>
      <c r="AE1636" s="5"/>
      <c r="AF1636" s="5"/>
    </row>
    <row r="1637" spans="2:32" ht="12.75" customHeight="1">
      <c r="U1637" s="5"/>
      <c r="V1637" s="5"/>
      <c r="W1637" s="5"/>
      <c r="X1637" s="5"/>
      <c r="Y1637" s="5"/>
      <c r="Z1637" s="5"/>
      <c r="AA1637" s="5"/>
      <c r="AB1637" s="5"/>
      <c r="AC1637" s="5"/>
      <c r="AD1637" s="5"/>
      <c r="AE1637" s="5"/>
      <c r="AF1637" s="5"/>
    </row>
    <row r="1638" spans="2:32" ht="12.75" customHeight="1">
      <c r="U1638" s="5"/>
      <c r="V1638" s="5"/>
      <c r="W1638" s="5"/>
      <c r="X1638" s="5"/>
      <c r="Y1638" s="5"/>
      <c r="Z1638" s="5"/>
      <c r="AA1638" s="5"/>
      <c r="AB1638" s="5"/>
      <c r="AC1638" s="5"/>
      <c r="AD1638" s="5"/>
      <c r="AE1638" s="5"/>
      <c r="AF1638" s="5"/>
    </row>
    <row r="1639" spans="2:32" ht="12.75" customHeight="1">
      <c r="U1639" s="5"/>
      <c r="V1639" s="5"/>
      <c r="W1639" s="5"/>
      <c r="X1639" s="5"/>
      <c r="Y1639" s="5"/>
      <c r="Z1639" s="5"/>
      <c r="AA1639" s="5"/>
      <c r="AB1639" s="5"/>
      <c r="AC1639" s="5"/>
      <c r="AD1639" s="5"/>
      <c r="AE1639" s="5"/>
      <c r="AF1639" s="5"/>
    </row>
    <row r="1640" spans="2:32" ht="12.75" customHeight="1">
      <c r="U1640" s="5"/>
      <c r="V1640" s="5"/>
      <c r="W1640" s="5"/>
      <c r="X1640" s="5"/>
      <c r="Y1640" s="5"/>
      <c r="Z1640" s="5"/>
      <c r="AA1640" s="5"/>
      <c r="AB1640" s="5"/>
      <c r="AC1640" s="5"/>
      <c r="AD1640" s="5"/>
      <c r="AE1640" s="5"/>
      <c r="AF1640" s="5"/>
    </row>
    <row r="1641" spans="2:32" ht="12.75" customHeight="1">
      <c r="U1641" s="5"/>
      <c r="V1641" s="5"/>
      <c r="W1641" s="5"/>
      <c r="X1641" s="5"/>
      <c r="Y1641" s="5"/>
      <c r="Z1641" s="5"/>
      <c r="AA1641" s="5"/>
      <c r="AB1641" s="5"/>
      <c r="AC1641" s="5"/>
      <c r="AD1641" s="5"/>
      <c r="AE1641" s="5"/>
      <c r="AF1641" s="5"/>
    </row>
    <row r="1642" spans="2:32" ht="12.75" customHeight="1">
      <c r="U1642" s="5"/>
      <c r="V1642" s="5"/>
      <c r="W1642" s="5"/>
      <c r="X1642" s="5"/>
      <c r="Y1642" s="5"/>
      <c r="Z1642" s="5"/>
      <c r="AA1642" s="5"/>
      <c r="AB1642" s="5"/>
      <c r="AC1642" s="5"/>
      <c r="AD1642" s="5"/>
      <c r="AE1642" s="5"/>
      <c r="AF1642" s="5"/>
    </row>
    <row r="1643" spans="2:32" ht="12.75" customHeight="1">
      <c r="U1643" s="5"/>
      <c r="V1643" s="5"/>
      <c r="W1643" s="5"/>
      <c r="X1643" s="5"/>
      <c r="Y1643" s="5"/>
      <c r="Z1643" s="5"/>
      <c r="AA1643" s="5"/>
      <c r="AB1643" s="5"/>
      <c r="AC1643" s="5"/>
      <c r="AD1643" s="5"/>
      <c r="AE1643" s="5"/>
      <c r="AF1643" s="5"/>
    </row>
    <row r="1644" spans="2:32" ht="12.75" customHeight="1">
      <c r="U1644" s="5"/>
      <c r="V1644" s="5"/>
      <c r="W1644" s="5"/>
      <c r="X1644" s="5"/>
      <c r="Y1644" s="5"/>
      <c r="Z1644" s="5"/>
      <c r="AA1644" s="5"/>
      <c r="AB1644" s="5"/>
      <c r="AC1644" s="5"/>
      <c r="AD1644" s="5"/>
      <c r="AE1644" s="5"/>
      <c r="AF1644" s="5"/>
    </row>
    <row r="1645" spans="2:32" ht="15.6" customHeight="1">
      <c r="U1645" s="26"/>
      <c r="V1645" s="26"/>
      <c r="W1645" s="26"/>
      <c r="X1645" s="26"/>
      <c r="Y1645" s="26"/>
      <c r="Z1645" s="26"/>
      <c r="AA1645" s="5"/>
      <c r="AB1645" s="5"/>
      <c r="AC1645" s="5"/>
      <c r="AD1645" s="26"/>
      <c r="AE1645" s="26"/>
      <c r="AF1645" s="26"/>
    </row>
    <row r="1646" spans="2:32" s="5" customFormat="1" ht="13.5" customHeight="1">
      <c r="B1646" s="47" t="s">
        <v>7</v>
      </c>
      <c r="C1646" s="48"/>
      <c r="D1646" s="49"/>
      <c r="E1646" s="50" t="s">
        <v>8</v>
      </c>
      <c r="F1646" s="51"/>
      <c r="G1646" s="51"/>
      <c r="H1646" s="51"/>
      <c r="I1646" s="51"/>
      <c r="J1646" s="51"/>
      <c r="K1646" s="51"/>
      <c r="L1646" s="51"/>
      <c r="M1646" s="51"/>
      <c r="N1646" s="51"/>
      <c r="O1646" s="51"/>
    </row>
    <row r="1647" spans="2:32" s="5" customFormat="1" ht="18" customHeight="1">
      <c r="B1647" s="52" t="s">
        <v>106</v>
      </c>
      <c r="C1647" s="53"/>
      <c r="D1647" s="54"/>
      <c r="E1647" s="58" t="str">
        <f>U1649</f>
        <v>今回の国語の問題について，解答を文章で書く問題がありましたが，最後まで解答を書こうと努力しましたか</v>
      </c>
      <c r="F1647" s="59" t="s">
        <v>11</v>
      </c>
      <c r="G1647" s="59" t="s">
        <v>11</v>
      </c>
      <c r="H1647" s="59" t="s">
        <v>11</v>
      </c>
      <c r="I1647" s="59" t="s">
        <v>11</v>
      </c>
      <c r="J1647" s="59" t="s">
        <v>11</v>
      </c>
      <c r="K1647" s="59" t="s">
        <v>11</v>
      </c>
      <c r="L1647" s="59" t="s">
        <v>11</v>
      </c>
      <c r="M1647" s="59"/>
      <c r="N1647" s="59"/>
      <c r="O1647" s="59" t="s">
        <v>11</v>
      </c>
    </row>
    <row r="1648" spans="2:32" s="5" customFormat="1" ht="18" customHeight="1">
      <c r="B1648" s="55"/>
      <c r="C1648" s="56"/>
      <c r="D1648" s="57"/>
      <c r="E1648" s="59" t="s">
        <v>11</v>
      </c>
      <c r="F1648" s="59" t="s">
        <v>11</v>
      </c>
      <c r="G1648" s="59" t="s">
        <v>11</v>
      </c>
      <c r="H1648" s="59" t="s">
        <v>11</v>
      </c>
      <c r="I1648" s="59" t="s">
        <v>11</v>
      </c>
      <c r="J1648" s="59" t="s">
        <v>11</v>
      </c>
      <c r="K1648" s="59" t="s">
        <v>11</v>
      </c>
      <c r="L1648" s="59" t="s">
        <v>11</v>
      </c>
      <c r="M1648" s="59"/>
      <c r="N1648" s="59"/>
      <c r="O1648" s="59" t="s">
        <v>11</v>
      </c>
      <c r="V1648" s="5">
        <v>1</v>
      </c>
      <c r="W1648" s="5">
        <v>2</v>
      </c>
      <c r="X1648" s="5">
        <v>3</v>
      </c>
      <c r="Y1648" s="5">
        <v>4</v>
      </c>
      <c r="Z1648" s="5">
        <v>5</v>
      </c>
      <c r="AA1648" s="5">
        <v>6</v>
      </c>
      <c r="AB1648" s="5">
        <v>7</v>
      </c>
      <c r="AC1648" s="5">
        <v>8</v>
      </c>
      <c r="AD1648" s="5">
        <v>9</v>
      </c>
      <c r="AE1648" s="5">
        <v>10</v>
      </c>
      <c r="AF1648" s="5">
        <v>11</v>
      </c>
    </row>
    <row r="1649" spans="2:32" s="5" customFormat="1" ht="13.5" customHeight="1" thickBot="1">
      <c r="B1649" s="35" t="s">
        <v>9</v>
      </c>
      <c r="C1649" s="36"/>
      <c r="D1649" s="37"/>
      <c r="E1649" s="10" t="s">
        <v>104</v>
      </c>
      <c r="F1649" s="10" t="s">
        <v>0</v>
      </c>
      <c r="G1649" s="10" t="s">
        <v>1</v>
      </c>
      <c r="H1649" s="10" t="s">
        <v>2</v>
      </c>
      <c r="I1649" s="10" t="s">
        <v>3</v>
      </c>
      <c r="J1649" s="10" t="s">
        <v>4</v>
      </c>
      <c r="K1649" s="10" t="s">
        <v>5</v>
      </c>
      <c r="L1649" s="10" t="s">
        <v>6</v>
      </c>
      <c r="M1649" s="10" t="s">
        <v>313</v>
      </c>
      <c r="N1649" s="10" t="s">
        <v>317</v>
      </c>
      <c r="O1649" s="9" t="s">
        <v>103</v>
      </c>
      <c r="U1649" s="26" t="s">
        <v>51</v>
      </c>
      <c r="V1649" s="26" t="s">
        <v>306</v>
      </c>
      <c r="W1649" s="26" t="s">
        <v>307</v>
      </c>
      <c r="X1649" s="26" t="s">
        <v>308</v>
      </c>
      <c r="Y1649" s="26"/>
      <c r="Z1649" s="26"/>
      <c r="AD1649" s="26"/>
      <c r="AE1649" s="26" t="s">
        <v>172</v>
      </c>
      <c r="AF1649" s="26" t="s">
        <v>173</v>
      </c>
    </row>
    <row r="1650" spans="2:32" s="5" customFormat="1" ht="13.5" customHeight="1" thickBot="1">
      <c r="B1650" s="38" t="s">
        <v>345</v>
      </c>
      <c r="C1650" s="39"/>
      <c r="D1650" s="40"/>
      <c r="E1650" s="8">
        <f>IF(V1650="","",V1650)</f>
        <v>69.161319629776798</v>
      </c>
      <c r="F1650" s="8">
        <f t="shared" ref="F1650:O1652" si="80">IF(W1650="","",W1650)</f>
        <v>26.795752654590899</v>
      </c>
      <c r="G1650" s="8">
        <f t="shared" si="80"/>
        <v>3.3558571347453299</v>
      </c>
      <c r="H1650" s="8" t="str">
        <f t="shared" si="80"/>
        <v/>
      </c>
      <c r="I1650" s="8" t="str">
        <f t="shared" si="80"/>
        <v/>
      </c>
      <c r="J1650" s="8" t="str">
        <f t="shared" si="80"/>
        <v/>
      </c>
      <c r="K1650" s="8" t="str">
        <f t="shared" si="80"/>
        <v/>
      </c>
      <c r="L1650" s="8" t="str">
        <f t="shared" si="80"/>
        <v/>
      </c>
      <c r="M1650" s="8" t="str">
        <f t="shared" si="80"/>
        <v/>
      </c>
      <c r="N1650" s="8">
        <f t="shared" si="80"/>
        <v>5.67826926352848E-3</v>
      </c>
      <c r="O1650" s="8">
        <f t="shared" si="80"/>
        <v>0.68139231162341696</v>
      </c>
      <c r="T1650" s="5" t="s">
        <v>344</v>
      </c>
      <c r="U1650" s="5" t="s">
        <v>15</v>
      </c>
      <c r="V1650" s="69">
        <v>69.161319629776798</v>
      </c>
      <c r="W1650" s="69">
        <v>26.795752654590899</v>
      </c>
      <c r="X1650" s="69">
        <v>3.3558571347453299</v>
      </c>
      <c r="Y1650" s="69"/>
      <c r="Z1650" s="69"/>
      <c r="AA1650" s="69"/>
      <c r="AB1650" s="69"/>
      <c r="AC1650" s="69"/>
      <c r="AD1650" s="69"/>
      <c r="AE1650" s="69">
        <v>5.67826926352848E-3</v>
      </c>
      <c r="AF1650" s="70">
        <v>0.68139231162341696</v>
      </c>
    </row>
    <row r="1651" spans="2:32" s="5" customFormat="1" ht="13.5" customHeight="1">
      <c r="B1651" s="41" t="s">
        <v>68</v>
      </c>
      <c r="C1651" s="42"/>
      <c r="D1651" s="43"/>
      <c r="E1651" s="7">
        <f>IF(V1651="","",V1651)</f>
        <v>69.530431981099198</v>
      </c>
      <c r="F1651" s="7">
        <f t="shared" si="80"/>
        <v>26.603484844417</v>
      </c>
      <c r="G1651" s="7">
        <f t="shared" si="80"/>
        <v>3.21905119875426</v>
      </c>
      <c r="H1651" s="7" t="str">
        <f t="shared" si="80"/>
        <v/>
      </c>
      <c r="I1651" s="7" t="str">
        <f t="shared" si="80"/>
        <v/>
      </c>
      <c r="J1651" s="7" t="str">
        <f t="shared" si="80"/>
        <v/>
      </c>
      <c r="K1651" s="7" t="str">
        <f t="shared" si="80"/>
        <v/>
      </c>
      <c r="L1651" s="7" t="str">
        <f t="shared" si="80"/>
        <v/>
      </c>
      <c r="M1651" s="7" t="str">
        <f t="shared" si="80"/>
        <v/>
      </c>
      <c r="N1651" s="7">
        <f t="shared" si="80"/>
        <v>1.34238999114023E-2</v>
      </c>
      <c r="O1651" s="7">
        <f t="shared" si="80"/>
        <v>0.63360807581818701</v>
      </c>
      <c r="U1651" s="5" t="s">
        <v>10</v>
      </c>
      <c r="V1651" s="69">
        <v>69.530431981099198</v>
      </c>
      <c r="W1651" s="69">
        <v>26.603484844417</v>
      </c>
      <c r="X1651" s="69">
        <v>3.21905119875426</v>
      </c>
      <c r="Y1651" s="69"/>
      <c r="Z1651" s="69"/>
      <c r="AA1651" s="69"/>
      <c r="AB1651" s="69"/>
      <c r="AC1651" s="69"/>
      <c r="AD1651" s="69"/>
      <c r="AE1651" s="69">
        <v>1.34238999114023E-2</v>
      </c>
      <c r="AF1651" s="69">
        <v>0.63360807581818701</v>
      </c>
    </row>
    <row r="1652" spans="2:32" s="5" customFormat="1" ht="13.5" customHeight="1">
      <c r="B1652" s="44" t="s">
        <v>14</v>
      </c>
      <c r="C1652" s="45"/>
      <c r="D1652" s="46"/>
      <c r="E1652" s="6">
        <f>IF(V1652="","",V1652)</f>
        <v>72.3</v>
      </c>
      <c r="F1652" s="6">
        <f t="shared" si="80"/>
        <v>23.6</v>
      </c>
      <c r="G1652" s="6">
        <f t="shared" si="80"/>
        <v>3.3</v>
      </c>
      <c r="H1652" s="6" t="str">
        <f t="shared" si="80"/>
        <v/>
      </c>
      <c r="I1652" s="6" t="str">
        <f t="shared" si="80"/>
        <v/>
      </c>
      <c r="J1652" s="6" t="str">
        <f t="shared" si="80"/>
        <v/>
      </c>
      <c r="K1652" s="6" t="str">
        <f t="shared" si="80"/>
        <v/>
      </c>
      <c r="L1652" s="6" t="str">
        <f t="shared" si="80"/>
        <v/>
      </c>
      <c r="M1652" s="6" t="str">
        <f t="shared" si="80"/>
        <v/>
      </c>
      <c r="N1652" s="6">
        <f t="shared" si="80"/>
        <v>0</v>
      </c>
      <c r="O1652" s="6">
        <f t="shared" si="80"/>
        <v>0.8</v>
      </c>
      <c r="U1652" s="5" t="s">
        <v>14</v>
      </c>
      <c r="V1652" s="69">
        <v>72.3</v>
      </c>
      <c r="W1652" s="69">
        <v>23.6</v>
      </c>
      <c r="X1652" s="69">
        <v>3.3</v>
      </c>
      <c r="Y1652" s="69"/>
      <c r="Z1652" s="69"/>
      <c r="AA1652" s="69"/>
      <c r="AB1652" s="69"/>
      <c r="AC1652" s="69"/>
      <c r="AD1652" s="69"/>
      <c r="AE1652" s="69">
        <v>0</v>
      </c>
      <c r="AF1652" s="69">
        <v>0.8</v>
      </c>
    </row>
    <row r="1653" spans="2:32" ht="3.75" customHeight="1">
      <c r="U1653" s="5"/>
      <c r="V1653" s="5"/>
      <c r="W1653" s="5"/>
      <c r="X1653" s="5"/>
      <c r="Y1653" s="5"/>
      <c r="Z1653" s="5"/>
      <c r="AA1653" s="5"/>
      <c r="AB1653" s="5"/>
      <c r="AC1653" s="5"/>
      <c r="AD1653" s="5"/>
      <c r="AE1653" s="5"/>
      <c r="AF1653" s="5"/>
    </row>
    <row r="1654" spans="2:32" ht="12.75" customHeight="1">
      <c r="U1654" s="5"/>
      <c r="V1654" s="5"/>
      <c r="W1654" s="5"/>
      <c r="X1654" s="5"/>
      <c r="Y1654" s="5"/>
      <c r="Z1654" s="5"/>
      <c r="AA1654" s="5"/>
      <c r="AB1654" s="5"/>
      <c r="AC1654" s="5"/>
      <c r="AD1654" s="5"/>
      <c r="AE1654" s="5"/>
      <c r="AF1654" s="5"/>
    </row>
    <row r="1655" spans="2:32" ht="12.75" customHeight="1">
      <c r="U1655" s="5"/>
      <c r="V1655" s="5"/>
      <c r="W1655" s="5"/>
      <c r="X1655" s="5"/>
      <c r="Y1655" s="5"/>
      <c r="Z1655" s="5"/>
      <c r="AA1655" s="5"/>
      <c r="AB1655" s="5"/>
      <c r="AC1655" s="5"/>
      <c r="AD1655" s="5"/>
      <c r="AE1655" s="5"/>
      <c r="AF1655" s="5"/>
    </row>
    <row r="1656" spans="2:32" ht="12.75" customHeight="1">
      <c r="U1656" s="5"/>
      <c r="V1656" s="5"/>
      <c r="W1656" s="5"/>
      <c r="X1656" s="5"/>
      <c r="Y1656" s="5"/>
      <c r="Z1656" s="5"/>
      <c r="AA1656" s="5"/>
      <c r="AB1656" s="5"/>
      <c r="AC1656" s="5"/>
      <c r="AD1656" s="5"/>
      <c r="AE1656" s="5"/>
      <c r="AF1656" s="5"/>
    </row>
    <row r="1657" spans="2:32" ht="12.75" customHeight="1">
      <c r="U1657" s="5"/>
      <c r="V1657" s="5"/>
      <c r="W1657" s="5"/>
      <c r="X1657" s="5"/>
      <c r="Y1657" s="5"/>
      <c r="Z1657" s="5"/>
      <c r="AA1657" s="5"/>
      <c r="AB1657" s="5"/>
      <c r="AC1657" s="5"/>
      <c r="AD1657" s="5"/>
      <c r="AE1657" s="5"/>
      <c r="AF1657" s="5"/>
    </row>
    <row r="1658" spans="2:32" ht="12.75" customHeight="1">
      <c r="U1658" s="5"/>
      <c r="V1658" s="5"/>
      <c r="W1658" s="5"/>
      <c r="X1658" s="5"/>
      <c r="Y1658" s="5"/>
      <c r="Z1658" s="5"/>
      <c r="AA1658" s="5"/>
      <c r="AB1658" s="5"/>
      <c r="AC1658" s="5"/>
      <c r="AD1658" s="5"/>
      <c r="AE1658" s="5"/>
      <c r="AF1658" s="5"/>
    </row>
    <row r="1659" spans="2:32" ht="12.75" customHeight="1">
      <c r="U1659" s="5"/>
      <c r="V1659" s="5"/>
      <c r="W1659" s="5"/>
      <c r="X1659" s="5"/>
      <c r="Y1659" s="5"/>
      <c r="Z1659" s="5"/>
      <c r="AA1659" s="5"/>
      <c r="AB1659" s="5"/>
      <c r="AC1659" s="5"/>
      <c r="AD1659" s="5"/>
      <c r="AE1659" s="5"/>
      <c r="AF1659" s="5"/>
    </row>
    <row r="1660" spans="2:32" ht="12.75" customHeight="1">
      <c r="U1660" s="5"/>
      <c r="V1660" s="5"/>
      <c r="W1660" s="5"/>
      <c r="X1660" s="5"/>
      <c r="Y1660" s="5"/>
      <c r="Z1660" s="5"/>
      <c r="AA1660" s="5"/>
      <c r="AB1660" s="5"/>
      <c r="AC1660" s="5"/>
      <c r="AD1660" s="5"/>
      <c r="AE1660" s="5"/>
      <c r="AF1660" s="5"/>
    </row>
    <row r="1661" spans="2:32" ht="12.75" customHeight="1">
      <c r="U1661" s="5"/>
      <c r="V1661" s="5"/>
      <c r="W1661" s="5"/>
      <c r="X1661" s="5"/>
      <c r="Y1661" s="5"/>
      <c r="Z1661" s="5"/>
      <c r="AA1661" s="5"/>
      <c r="AB1661" s="5"/>
      <c r="AC1661" s="5"/>
      <c r="AD1661" s="5"/>
      <c r="AE1661" s="5"/>
      <c r="AF1661" s="5"/>
    </row>
    <row r="1662" spans="2:32" ht="12.75" customHeight="1">
      <c r="U1662" s="5"/>
      <c r="V1662" s="5"/>
      <c r="W1662" s="5"/>
      <c r="X1662" s="5"/>
      <c r="Y1662" s="5"/>
      <c r="Z1662" s="5"/>
      <c r="AA1662" s="5"/>
      <c r="AB1662" s="5"/>
      <c r="AC1662" s="5"/>
      <c r="AD1662" s="5"/>
      <c r="AE1662" s="5"/>
      <c r="AF1662" s="5"/>
    </row>
    <row r="1663" spans="2:32" ht="12.75" customHeight="1">
      <c r="U1663" s="5"/>
      <c r="V1663" s="5"/>
      <c r="W1663" s="5"/>
      <c r="X1663" s="5"/>
      <c r="Y1663" s="5"/>
      <c r="Z1663" s="5"/>
      <c r="AA1663" s="5"/>
      <c r="AB1663" s="5"/>
      <c r="AC1663" s="5"/>
      <c r="AD1663" s="5"/>
      <c r="AE1663" s="5"/>
      <c r="AF1663" s="5"/>
    </row>
    <row r="1664" spans="2:32" ht="12.75" customHeight="1">
      <c r="U1664" s="5"/>
      <c r="V1664" s="5"/>
      <c r="W1664" s="5"/>
      <c r="X1664" s="5"/>
      <c r="Y1664" s="5"/>
      <c r="Z1664" s="5"/>
      <c r="AA1664" s="5"/>
      <c r="AB1664" s="5"/>
      <c r="AC1664" s="5"/>
      <c r="AD1664" s="5"/>
      <c r="AE1664" s="5"/>
      <c r="AF1664" s="5"/>
    </row>
    <row r="1665" spans="2:32" ht="12.75" customHeight="1">
      <c r="U1665" s="5"/>
      <c r="V1665" s="5"/>
      <c r="W1665" s="5"/>
      <c r="X1665" s="5"/>
      <c r="Y1665" s="5"/>
      <c r="Z1665" s="5"/>
      <c r="AA1665" s="5"/>
      <c r="AB1665" s="5"/>
      <c r="AC1665" s="5"/>
      <c r="AD1665" s="5"/>
      <c r="AE1665" s="5"/>
      <c r="AF1665" s="5"/>
    </row>
    <row r="1666" spans="2:32" ht="13.5" customHeight="1">
      <c r="U1666" s="26"/>
      <c r="V1666" s="26"/>
      <c r="W1666" s="26"/>
      <c r="X1666" s="26"/>
      <c r="Y1666" s="26"/>
      <c r="Z1666" s="26"/>
      <c r="AA1666" s="26"/>
      <c r="AB1666" s="5"/>
      <c r="AC1666" s="5"/>
      <c r="AD1666" s="26"/>
      <c r="AE1666" s="26"/>
      <c r="AF1666" s="26"/>
    </row>
    <row r="1667" spans="2:32" s="5" customFormat="1" ht="13.5" customHeight="1">
      <c r="B1667" s="47" t="s">
        <v>7</v>
      </c>
      <c r="C1667" s="48"/>
      <c r="D1667" s="49"/>
      <c r="E1667" s="50" t="s">
        <v>8</v>
      </c>
      <c r="F1667" s="51"/>
      <c r="G1667" s="51"/>
      <c r="H1667" s="51"/>
      <c r="I1667" s="51"/>
      <c r="J1667" s="51"/>
      <c r="K1667" s="51"/>
      <c r="L1667" s="51"/>
      <c r="M1667" s="51"/>
      <c r="N1667" s="51"/>
      <c r="O1667" s="51"/>
    </row>
    <row r="1668" spans="2:32" s="5" customFormat="1" ht="18" customHeight="1">
      <c r="B1668" s="52" t="s">
        <v>105</v>
      </c>
      <c r="C1668" s="53"/>
      <c r="D1668" s="54"/>
      <c r="E1668" s="58" t="str">
        <f>U1670</f>
        <v>数学の勉強は好きですか</v>
      </c>
      <c r="F1668" s="59" t="s">
        <v>11</v>
      </c>
      <c r="G1668" s="59" t="s">
        <v>11</v>
      </c>
      <c r="H1668" s="59" t="s">
        <v>11</v>
      </c>
      <c r="I1668" s="59" t="s">
        <v>11</v>
      </c>
      <c r="J1668" s="59" t="s">
        <v>11</v>
      </c>
      <c r="K1668" s="59" t="s">
        <v>11</v>
      </c>
      <c r="L1668" s="59" t="s">
        <v>11</v>
      </c>
      <c r="M1668" s="59"/>
      <c r="N1668" s="59"/>
      <c r="O1668" s="59" t="s">
        <v>11</v>
      </c>
    </row>
    <row r="1669" spans="2:32" s="5" customFormat="1" ht="18" customHeight="1">
      <c r="B1669" s="55"/>
      <c r="C1669" s="56"/>
      <c r="D1669" s="57"/>
      <c r="E1669" s="59" t="s">
        <v>11</v>
      </c>
      <c r="F1669" s="59" t="s">
        <v>11</v>
      </c>
      <c r="G1669" s="59" t="s">
        <v>11</v>
      </c>
      <c r="H1669" s="59" t="s">
        <v>11</v>
      </c>
      <c r="I1669" s="59" t="s">
        <v>11</v>
      </c>
      <c r="J1669" s="59" t="s">
        <v>11</v>
      </c>
      <c r="K1669" s="59" t="s">
        <v>11</v>
      </c>
      <c r="L1669" s="59" t="s">
        <v>11</v>
      </c>
      <c r="M1669" s="59"/>
      <c r="N1669" s="59"/>
      <c r="O1669" s="59" t="s">
        <v>11</v>
      </c>
      <c r="V1669" s="5">
        <v>1</v>
      </c>
      <c r="W1669" s="5">
        <v>2</v>
      </c>
      <c r="X1669" s="5">
        <v>3</v>
      </c>
      <c r="Y1669" s="5">
        <v>4</v>
      </c>
      <c r="Z1669" s="5">
        <v>5</v>
      </c>
      <c r="AA1669" s="5">
        <v>6</v>
      </c>
      <c r="AB1669" s="5">
        <v>7</v>
      </c>
      <c r="AC1669" s="5">
        <v>8</v>
      </c>
      <c r="AD1669" s="5">
        <v>9</v>
      </c>
      <c r="AE1669" s="5">
        <v>10</v>
      </c>
      <c r="AF1669" s="5">
        <v>11</v>
      </c>
    </row>
    <row r="1670" spans="2:32" s="5" customFormat="1" ht="13.5" customHeight="1" thickBot="1">
      <c r="B1670" s="35" t="s">
        <v>9</v>
      </c>
      <c r="C1670" s="36"/>
      <c r="D1670" s="37"/>
      <c r="E1670" s="10" t="s">
        <v>104</v>
      </c>
      <c r="F1670" s="10" t="s">
        <v>0</v>
      </c>
      <c r="G1670" s="10" t="s">
        <v>1</v>
      </c>
      <c r="H1670" s="10" t="s">
        <v>2</v>
      </c>
      <c r="I1670" s="10" t="s">
        <v>3</v>
      </c>
      <c r="J1670" s="10" t="s">
        <v>4</v>
      </c>
      <c r="K1670" s="10" t="s">
        <v>5</v>
      </c>
      <c r="L1670" s="10" t="s">
        <v>6</v>
      </c>
      <c r="M1670" s="10" t="s">
        <v>313</v>
      </c>
      <c r="N1670" s="10" t="s">
        <v>317</v>
      </c>
      <c r="O1670" s="9" t="s">
        <v>103</v>
      </c>
      <c r="U1670" s="26" t="s">
        <v>54</v>
      </c>
      <c r="V1670" s="26" t="s">
        <v>301</v>
      </c>
      <c r="W1670" s="26" t="s">
        <v>302</v>
      </c>
      <c r="X1670" s="26" t="s">
        <v>303</v>
      </c>
      <c r="Y1670" s="26" t="s">
        <v>304</v>
      </c>
      <c r="Z1670" s="26"/>
      <c r="AA1670" s="26"/>
      <c r="AD1670" s="26"/>
      <c r="AE1670" s="26" t="s">
        <v>172</v>
      </c>
      <c r="AF1670" s="26" t="s">
        <v>173</v>
      </c>
    </row>
    <row r="1671" spans="2:32" s="5" customFormat="1" ht="13.5" customHeight="1" thickBot="1">
      <c r="B1671" s="38" t="s">
        <v>345</v>
      </c>
      <c r="C1671" s="39"/>
      <c r="D1671" s="40"/>
      <c r="E1671" s="8">
        <f>IF(V1671="","",V1671)</f>
        <v>28.760433819771698</v>
      </c>
      <c r="F1671" s="8">
        <f t="shared" ref="F1671:O1673" si="81">IF(W1671="","",W1671)</f>
        <v>25.608994378513401</v>
      </c>
      <c r="G1671" s="8">
        <f t="shared" si="81"/>
        <v>24.354096871273601</v>
      </c>
      <c r="H1671" s="8">
        <f t="shared" si="81"/>
        <v>21.162909545170599</v>
      </c>
      <c r="I1671" s="8" t="str">
        <f t="shared" si="81"/>
        <v/>
      </c>
      <c r="J1671" s="8" t="str">
        <f t="shared" si="81"/>
        <v/>
      </c>
      <c r="K1671" s="8" t="str">
        <f t="shared" si="81"/>
        <v/>
      </c>
      <c r="L1671" s="8" t="str">
        <f t="shared" si="81"/>
        <v/>
      </c>
      <c r="M1671" s="8" t="str">
        <f t="shared" si="81"/>
        <v/>
      </c>
      <c r="N1671" s="8">
        <f t="shared" si="81"/>
        <v>0</v>
      </c>
      <c r="O1671" s="8">
        <f t="shared" si="81"/>
        <v>0.11356538527057</v>
      </c>
      <c r="T1671" s="5" t="s">
        <v>344</v>
      </c>
      <c r="U1671" s="5" t="s">
        <v>15</v>
      </c>
      <c r="V1671" s="69">
        <v>28.760433819771698</v>
      </c>
      <c r="W1671" s="69">
        <v>25.608994378513401</v>
      </c>
      <c r="X1671" s="69">
        <v>24.354096871273601</v>
      </c>
      <c r="Y1671" s="69">
        <v>21.162909545170599</v>
      </c>
      <c r="Z1671" s="69"/>
      <c r="AA1671" s="69"/>
      <c r="AB1671" s="69"/>
      <c r="AC1671" s="69"/>
      <c r="AD1671" s="69"/>
      <c r="AE1671" s="69">
        <v>0</v>
      </c>
      <c r="AF1671" s="70">
        <v>0.11356538527057</v>
      </c>
    </row>
    <row r="1672" spans="2:32" s="5" customFormat="1" ht="13.5" customHeight="1">
      <c r="B1672" s="41" t="s">
        <v>68</v>
      </c>
      <c r="C1672" s="42"/>
      <c r="D1672" s="43"/>
      <c r="E1672" s="7">
        <f>IF(V1672="","",V1672)</f>
        <v>27.653233817488701</v>
      </c>
      <c r="F1672" s="7">
        <f t="shared" si="81"/>
        <v>25.470507691894699</v>
      </c>
      <c r="G1672" s="7">
        <f t="shared" si="81"/>
        <v>24.820790936182799</v>
      </c>
      <c r="H1672" s="7">
        <f t="shared" si="81"/>
        <v>21.950761135124999</v>
      </c>
      <c r="I1672" s="7" t="str">
        <f t="shared" si="81"/>
        <v/>
      </c>
      <c r="J1672" s="7" t="str">
        <f t="shared" si="81"/>
        <v/>
      </c>
      <c r="K1672" s="7" t="str">
        <f t="shared" si="81"/>
        <v/>
      </c>
      <c r="L1672" s="7" t="str">
        <f t="shared" si="81"/>
        <v/>
      </c>
      <c r="M1672" s="7" t="str">
        <f t="shared" si="81"/>
        <v/>
      </c>
      <c r="N1672" s="7">
        <f t="shared" si="81"/>
        <v>2.6847799822804501E-3</v>
      </c>
      <c r="O1672" s="7">
        <f t="shared" si="81"/>
        <v>0.102021639326657</v>
      </c>
      <c r="U1672" s="5" t="s">
        <v>10</v>
      </c>
      <c r="V1672" s="69">
        <v>27.653233817488701</v>
      </c>
      <c r="W1672" s="69">
        <v>25.470507691894699</v>
      </c>
      <c r="X1672" s="69">
        <v>24.820790936182799</v>
      </c>
      <c r="Y1672" s="69">
        <v>21.950761135124999</v>
      </c>
      <c r="Z1672" s="69"/>
      <c r="AA1672" s="69"/>
      <c r="AB1672" s="69"/>
      <c r="AC1672" s="69"/>
      <c r="AD1672" s="69"/>
      <c r="AE1672" s="69">
        <v>2.6847799822804501E-3</v>
      </c>
      <c r="AF1672" s="69">
        <v>0.102021639326657</v>
      </c>
    </row>
    <row r="1673" spans="2:32" s="5" customFormat="1" ht="13.5" customHeight="1">
      <c r="B1673" s="44" t="s">
        <v>14</v>
      </c>
      <c r="C1673" s="45"/>
      <c r="D1673" s="46"/>
      <c r="E1673" s="6">
        <f>IF(V1673="","",V1673)</f>
        <v>28.6</v>
      </c>
      <c r="F1673" s="6">
        <f t="shared" si="81"/>
        <v>26.8</v>
      </c>
      <c r="G1673" s="6">
        <f t="shared" si="81"/>
        <v>24.6</v>
      </c>
      <c r="H1673" s="6">
        <f t="shared" si="81"/>
        <v>19.8</v>
      </c>
      <c r="I1673" s="6" t="str">
        <f t="shared" si="81"/>
        <v/>
      </c>
      <c r="J1673" s="6" t="str">
        <f t="shared" si="81"/>
        <v/>
      </c>
      <c r="K1673" s="6" t="str">
        <f t="shared" si="81"/>
        <v/>
      </c>
      <c r="L1673" s="6" t="str">
        <f t="shared" si="81"/>
        <v/>
      </c>
      <c r="M1673" s="6" t="str">
        <f t="shared" si="81"/>
        <v/>
      </c>
      <c r="N1673" s="6">
        <f t="shared" si="81"/>
        <v>0</v>
      </c>
      <c r="O1673" s="6">
        <f t="shared" si="81"/>
        <v>0.2</v>
      </c>
      <c r="U1673" s="5" t="s">
        <v>14</v>
      </c>
      <c r="V1673" s="69">
        <v>28.6</v>
      </c>
      <c r="W1673" s="69">
        <v>26.8</v>
      </c>
      <c r="X1673" s="69">
        <v>24.6</v>
      </c>
      <c r="Y1673" s="69">
        <v>19.8</v>
      </c>
      <c r="Z1673" s="69"/>
      <c r="AA1673" s="69"/>
      <c r="AB1673" s="69"/>
      <c r="AC1673" s="69"/>
      <c r="AD1673" s="69"/>
      <c r="AE1673" s="69">
        <v>0</v>
      </c>
      <c r="AF1673" s="69">
        <v>0.2</v>
      </c>
    </row>
    <row r="1674" spans="2:32" ht="3.75" customHeight="1">
      <c r="U1674" s="5"/>
      <c r="V1674" s="5"/>
      <c r="W1674" s="5"/>
      <c r="X1674" s="5"/>
      <c r="Y1674" s="5"/>
      <c r="Z1674" s="5"/>
      <c r="AA1674" s="5"/>
      <c r="AB1674" s="5"/>
      <c r="AC1674" s="5"/>
      <c r="AD1674" s="5"/>
      <c r="AE1674" s="5"/>
      <c r="AF1674" s="5"/>
    </row>
    <row r="1675" spans="2:32" ht="12.75" customHeight="1">
      <c r="U1675" s="5"/>
      <c r="V1675" s="5"/>
      <c r="W1675" s="5"/>
      <c r="X1675" s="5"/>
      <c r="Y1675" s="5"/>
      <c r="Z1675" s="5"/>
      <c r="AA1675" s="5"/>
      <c r="AB1675" s="5"/>
      <c r="AC1675" s="5"/>
      <c r="AD1675" s="5"/>
      <c r="AE1675" s="5"/>
      <c r="AF1675" s="5"/>
    </row>
    <row r="1676" spans="2:32" ht="12.75" customHeight="1">
      <c r="U1676" s="5"/>
      <c r="V1676" s="5"/>
      <c r="W1676" s="5"/>
      <c r="X1676" s="5"/>
      <c r="Y1676" s="5"/>
      <c r="Z1676" s="5"/>
      <c r="AA1676" s="5"/>
      <c r="AB1676" s="5"/>
      <c r="AC1676" s="5"/>
      <c r="AD1676" s="5"/>
      <c r="AE1676" s="5"/>
      <c r="AF1676" s="5"/>
    </row>
    <row r="1677" spans="2:32" ht="12.75" customHeight="1">
      <c r="U1677" s="5"/>
      <c r="V1677" s="5"/>
      <c r="W1677" s="5"/>
      <c r="X1677" s="5"/>
      <c r="Y1677" s="5"/>
      <c r="Z1677" s="5"/>
      <c r="AA1677" s="5"/>
      <c r="AB1677" s="5"/>
      <c r="AC1677" s="5"/>
      <c r="AD1677" s="5"/>
      <c r="AE1677" s="5"/>
      <c r="AF1677" s="5"/>
    </row>
    <row r="1678" spans="2:32" ht="12.75" customHeight="1">
      <c r="U1678" s="5"/>
      <c r="V1678" s="5"/>
      <c r="W1678" s="5"/>
      <c r="X1678" s="5"/>
      <c r="Y1678" s="5"/>
      <c r="Z1678" s="5"/>
      <c r="AA1678" s="5"/>
      <c r="AB1678" s="5"/>
      <c r="AC1678" s="5"/>
      <c r="AD1678" s="5"/>
      <c r="AE1678" s="5"/>
      <c r="AF1678" s="5"/>
    </row>
    <row r="1679" spans="2:32" ht="12.75" customHeight="1">
      <c r="U1679" s="5"/>
      <c r="V1679" s="5"/>
      <c r="W1679" s="5"/>
      <c r="X1679" s="5"/>
      <c r="Y1679" s="5"/>
      <c r="Z1679" s="5"/>
      <c r="AA1679" s="5"/>
      <c r="AB1679" s="5"/>
      <c r="AC1679" s="5"/>
      <c r="AD1679" s="5"/>
      <c r="AE1679" s="5"/>
      <c r="AF1679" s="5"/>
    </row>
    <row r="1680" spans="2:32" ht="12.75" customHeight="1">
      <c r="U1680" s="5"/>
      <c r="V1680" s="5"/>
      <c r="W1680" s="5"/>
      <c r="X1680" s="5"/>
      <c r="Y1680" s="5"/>
      <c r="Z1680" s="5"/>
      <c r="AA1680" s="5"/>
      <c r="AB1680" s="5"/>
      <c r="AC1680" s="5"/>
      <c r="AD1680" s="5"/>
      <c r="AE1680" s="5"/>
      <c r="AF1680" s="5"/>
    </row>
    <row r="1681" spans="2:32" ht="12.75" customHeight="1">
      <c r="U1681" s="5"/>
      <c r="V1681" s="5"/>
      <c r="W1681" s="5"/>
      <c r="X1681" s="5"/>
      <c r="Y1681" s="5"/>
      <c r="Z1681" s="5"/>
      <c r="AA1681" s="5"/>
      <c r="AB1681" s="5"/>
      <c r="AC1681" s="5"/>
      <c r="AD1681" s="5"/>
      <c r="AE1681" s="5"/>
      <c r="AF1681" s="5"/>
    </row>
    <row r="1682" spans="2:32" ht="12.75" customHeight="1">
      <c r="U1682" s="5"/>
      <c r="V1682" s="5"/>
      <c r="W1682" s="5"/>
      <c r="X1682" s="5"/>
      <c r="Y1682" s="5"/>
      <c r="Z1682" s="5"/>
      <c r="AA1682" s="5"/>
      <c r="AB1682" s="5"/>
      <c r="AC1682" s="5"/>
      <c r="AD1682" s="5"/>
      <c r="AE1682" s="5"/>
      <c r="AF1682" s="5"/>
    </row>
    <row r="1683" spans="2:32" ht="12.75" customHeight="1">
      <c r="U1683" s="5"/>
      <c r="V1683" s="5"/>
      <c r="W1683" s="5"/>
      <c r="X1683" s="5"/>
      <c r="Y1683" s="5"/>
      <c r="Z1683" s="5"/>
      <c r="AA1683" s="5"/>
      <c r="AB1683" s="5"/>
      <c r="AC1683" s="5"/>
      <c r="AD1683" s="5"/>
      <c r="AE1683" s="5"/>
      <c r="AF1683" s="5"/>
    </row>
    <row r="1684" spans="2:32" ht="12.75" customHeight="1">
      <c r="U1684" s="5"/>
      <c r="V1684" s="5"/>
      <c r="W1684" s="5"/>
      <c r="X1684" s="5"/>
      <c r="Y1684" s="5"/>
      <c r="Z1684" s="5"/>
      <c r="AA1684" s="5"/>
      <c r="AB1684" s="5"/>
      <c r="AC1684" s="5"/>
      <c r="AD1684" s="5"/>
      <c r="AE1684" s="5"/>
      <c r="AF1684" s="5"/>
    </row>
    <row r="1685" spans="2:32" ht="12.75" customHeight="1">
      <c r="U1685" s="26"/>
      <c r="V1685" s="26"/>
      <c r="W1685" s="26"/>
      <c r="X1685" s="26"/>
      <c r="Y1685" s="26"/>
      <c r="Z1685" s="26"/>
      <c r="AA1685" s="26"/>
      <c r="AB1685" s="5"/>
      <c r="AC1685" s="5"/>
      <c r="AD1685" s="26"/>
      <c r="AE1685" s="26"/>
      <c r="AF1685" s="26"/>
    </row>
    <row r="1686" spans="2:32" ht="12.75" customHeight="1">
      <c r="U1686" s="5"/>
      <c r="V1686" s="5"/>
      <c r="W1686" s="5"/>
      <c r="X1686" s="5"/>
      <c r="Y1686" s="5"/>
      <c r="Z1686" s="5"/>
      <c r="AA1686" s="5"/>
      <c r="AB1686" s="5"/>
      <c r="AC1686" s="5"/>
      <c r="AD1686" s="5"/>
      <c r="AE1686" s="5"/>
      <c r="AF1686" s="5"/>
    </row>
    <row r="1687" spans="2:32" ht="13.5" customHeight="1">
      <c r="U1687" s="5"/>
      <c r="V1687" s="5"/>
      <c r="W1687" s="5"/>
      <c r="X1687" s="5"/>
      <c r="Y1687" s="5"/>
      <c r="Z1687" s="5"/>
      <c r="AA1687" s="5"/>
      <c r="AB1687" s="5"/>
      <c r="AC1687" s="5"/>
      <c r="AD1687" s="5"/>
      <c r="AE1687" s="5"/>
      <c r="AF1687" s="5"/>
    </row>
    <row r="1688" spans="2:32" s="5" customFormat="1" ht="13.5" customHeight="1">
      <c r="B1688" s="47" t="s">
        <v>7</v>
      </c>
      <c r="C1688" s="48"/>
      <c r="D1688" s="49"/>
      <c r="E1688" s="50" t="s">
        <v>8</v>
      </c>
      <c r="F1688" s="51"/>
      <c r="G1688" s="51"/>
      <c r="H1688" s="51"/>
      <c r="I1688" s="51"/>
      <c r="J1688" s="51"/>
      <c r="K1688" s="51"/>
      <c r="L1688" s="51"/>
      <c r="M1688" s="51"/>
      <c r="N1688" s="51"/>
      <c r="O1688" s="51"/>
    </row>
    <row r="1689" spans="2:32" s="5" customFormat="1" ht="18" customHeight="1">
      <c r="B1689" s="52" t="s">
        <v>98</v>
      </c>
      <c r="C1689" s="53"/>
      <c r="D1689" s="54"/>
      <c r="E1689" s="58" t="str">
        <f>U1691</f>
        <v>数学の勉強は大切だと思いますか</v>
      </c>
      <c r="F1689" s="59" t="s">
        <v>11</v>
      </c>
      <c r="G1689" s="59" t="s">
        <v>11</v>
      </c>
      <c r="H1689" s="59" t="s">
        <v>11</v>
      </c>
      <c r="I1689" s="59" t="s">
        <v>11</v>
      </c>
      <c r="J1689" s="59" t="s">
        <v>11</v>
      </c>
      <c r="K1689" s="59" t="s">
        <v>11</v>
      </c>
      <c r="L1689" s="59" t="s">
        <v>11</v>
      </c>
      <c r="M1689" s="59"/>
      <c r="N1689" s="59"/>
      <c r="O1689" s="59" t="s">
        <v>11</v>
      </c>
    </row>
    <row r="1690" spans="2:32" s="5" customFormat="1" ht="18" customHeight="1">
      <c r="B1690" s="55"/>
      <c r="C1690" s="56"/>
      <c r="D1690" s="57"/>
      <c r="E1690" s="59" t="s">
        <v>11</v>
      </c>
      <c r="F1690" s="59" t="s">
        <v>11</v>
      </c>
      <c r="G1690" s="59" t="s">
        <v>11</v>
      </c>
      <c r="H1690" s="59" t="s">
        <v>11</v>
      </c>
      <c r="I1690" s="59" t="s">
        <v>11</v>
      </c>
      <c r="J1690" s="59" t="s">
        <v>11</v>
      </c>
      <c r="K1690" s="59" t="s">
        <v>11</v>
      </c>
      <c r="L1690" s="59" t="s">
        <v>11</v>
      </c>
      <c r="M1690" s="59"/>
      <c r="N1690" s="59"/>
      <c r="O1690" s="59" t="s">
        <v>11</v>
      </c>
      <c r="V1690" s="5">
        <v>1</v>
      </c>
      <c r="W1690" s="5">
        <v>2</v>
      </c>
      <c r="X1690" s="5">
        <v>3</v>
      </c>
      <c r="Y1690" s="5">
        <v>4</v>
      </c>
      <c r="Z1690" s="5">
        <v>5</v>
      </c>
      <c r="AA1690" s="5">
        <v>6</v>
      </c>
      <c r="AB1690" s="5">
        <v>7</v>
      </c>
      <c r="AC1690" s="5">
        <v>8</v>
      </c>
      <c r="AD1690" s="5">
        <v>9</v>
      </c>
      <c r="AE1690" s="5">
        <v>10</v>
      </c>
      <c r="AF1690" s="5">
        <v>11</v>
      </c>
    </row>
    <row r="1691" spans="2:32" s="5" customFormat="1" ht="13.5" customHeight="1" thickBot="1">
      <c r="B1691" s="35" t="s">
        <v>9</v>
      </c>
      <c r="C1691" s="36"/>
      <c r="D1691" s="37"/>
      <c r="E1691" s="10" t="s">
        <v>104</v>
      </c>
      <c r="F1691" s="10" t="s">
        <v>0</v>
      </c>
      <c r="G1691" s="10" t="s">
        <v>1</v>
      </c>
      <c r="H1691" s="10" t="s">
        <v>2</v>
      </c>
      <c r="I1691" s="10" t="s">
        <v>3</v>
      </c>
      <c r="J1691" s="10" t="s">
        <v>4</v>
      </c>
      <c r="K1691" s="10" t="s">
        <v>5</v>
      </c>
      <c r="L1691" s="10" t="s">
        <v>6</v>
      </c>
      <c r="M1691" s="10" t="s">
        <v>313</v>
      </c>
      <c r="N1691" s="10" t="s">
        <v>317</v>
      </c>
      <c r="O1691" s="9" t="s">
        <v>103</v>
      </c>
      <c r="U1691" s="26" t="s">
        <v>55</v>
      </c>
      <c r="V1691" s="26" t="s">
        <v>301</v>
      </c>
      <c r="W1691" s="26" t="s">
        <v>302</v>
      </c>
      <c r="X1691" s="26" t="s">
        <v>303</v>
      </c>
      <c r="Y1691" s="26" t="s">
        <v>304</v>
      </c>
      <c r="Z1691" s="26"/>
      <c r="AA1691" s="26"/>
      <c r="AD1691" s="26"/>
      <c r="AE1691" s="26" t="s">
        <v>172</v>
      </c>
      <c r="AF1691" s="26" t="s">
        <v>173</v>
      </c>
    </row>
    <row r="1692" spans="2:32" s="5" customFormat="1" ht="13.5" customHeight="1" thickBot="1">
      <c r="B1692" s="38" t="s">
        <v>345</v>
      </c>
      <c r="C1692" s="39"/>
      <c r="D1692" s="40"/>
      <c r="E1692" s="8">
        <f>IF(V1692="","",V1692)</f>
        <v>44.739083527340902</v>
      </c>
      <c r="F1692" s="8">
        <f t="shared" ref="F1692:O1694" si="82">IF(W1692="","",W1692)</f>
        <v>33.899267503265001</v>
      </c>
      <c r="G1692" s="8">
        <f t="shared" si="82"/>
        <v>14.337629890409399</v>
      </c>
      <c r="H1692" s="8">
        <f t="shared" si="82"/>
        <v>6.8707058088694604</v>
      </c>
      <c r="I1692" s="8" t="str">
        <f t="shared" si="82"/>
        <v/>
      </c>
      <c r="J1692" s="8" t="str">
        <f t="shared" si="82"/>
        <v/>
      </c>
      <c r="K1692" s="8" t="str">
        <f t="shared" si="82"/>
        <v/>
      </c>
      <c r="L1692" s="8" t="str">
        <f t="shared" si="82"/>
        <v/>
      </c>
      <c r="M1692" s="8" t="str">
        <f t="shared" si="82"/>
        <v/>
      </c>
      <c r="N1692" s="8">
        <f t="shared" si="82"/>
        <v>2.83913463176424E-2</v>
      </c>
      <c r="O1692" s="8">
        <f t="shared" si="82"/>
        <v>0.124921923797626</v>
      </c>
      <c r="T1692" s="5" t="s">
        <v>344</v>
      </c>
      <c r="U1692" s="5" t="s">
        <v>15</v>
      </c>
      <c r="V1692" s="69">
        <v>44.739083527340902</v>
      </c>
      <c r="W1692" s="69">
        <v>33.899267503265001</v>
      </c>
      <c r="X1692" s="69">
        <v>14.337629890409399</v>
      </c>
      <c r="Y1692" s="69">
        <v>6.8707058088694604</v>
      </c>
      <c r="Z1692" s="69"/>
      <c r="AA1692" s="69"/>
      <c r="AB1692" s="69"/>
      <c r="AC1692" s="69"/>
      <c r="AD1692" s="69"/>
      <c r="AE1692" s="69">
        <v>2.83913463176424E-2</v>
      </c>
      <c r="AF1692" s="70">
        <v>0.124921923797626</v>
      </c>
    </row>
    <row r="1693" spans="2:32" s="5" customFormat="1" ht="13.5" customHeight="1">
      <c r="B1693" s="41" t="s">
        <v>68</v>
      </c>
      <c r="C1693" s="42"/>
      <c r="D1693" s="43"/>
      <c r="E1693" s="7">
        <f>IF(V1693="","",V1693)</f>
        <v>45.831879077509598</v>
      </c>
      <c r="F1693" s="7">
        <f t="shared" si="82"/>
        <v>33.739630037318399</v>
      </c>
      <c r="G1693" s="7">
        <f t="shared" si="82"/>
        <v>13.7192257094531</v>
      </c>
      <c r="H1693" s="7">
        <f t="shared" si="82"/>
        <v>6.5830805165516697</v>
      </c>
      <c r="I1693" s="7" t="str">
        <f t="shared" si="82"/>
        <v/>
      </c>
      <c r="J1693" s="7" t="str">
        <f t="shared" si="82"/>
        <v/>
      </c>
      <c r="K1693" s="7" t="str">
        <f t="shared" si="82"/>
        <v/>
      </c>
      <c r="L1693" s="7" t="str">
        <f t="shared" si="82"/>
        <v/>
      </c>
      <c r="M1693" s="7" t="str">
        <f t="shared" si="82"/>
        <v/>
      </c>
      <c r="N1693" s="7">
        <f t="shared" si="82"/>
        <v>2.4163019840524099E-2</v>
      </c>
      <c r="O1693" s="7">
        <f t="shared" si="82"/>
        <v>0.102021639326657</v>
      </c>
      <c r="U1693" s="5" t="s">
        <v>10</v>
      </c>
      <c r="V1693" s="69">
        <v>45.831879077509598</v>
      </c>
      <c r="W1693" s="69">
        <v>33.739630037318399</v>
      </c>
      <c r="X1693" s="69">
        <v>13.7192257094531</v>
      </c>
      <c r="Y1693" s="69">
        <v>6.5830805165516697</v>
      </c>
      <c r="Z1693" s="69"/>
      <c r="AA1693" s="69"/>
      <c r="AB1693" s="69"/>
      <c r="AC1693" s="69"/>
      <c r="AD1693" s="69"/>
      <c r="AE1693" s="69">
        <v>2.4163019840524099E-2</v>
      </c>
      <c r="AF1693" s="69">
        <v>0.102021639326657</v>
      </c>
    </row>
    <row r="1694" spans="2:32" s="5" customFormat="1" ht="13.5" customHeight="1">
      <c r="B1694" s="44" t="s">
        <v>14</v>
      </c>
      <c r="C1694" s="45"/>
      <c r="D1694" s="46"/>
      <c r="E1694" s="6">
        <f>IF(V1694="","",V1694)</f>
        <v>47.7</v>
      </c>
      <c r="F1694" s="6">
        <f t="shared" si="82"/>
        <v>33.4</v>
      </c>
      <c r="G1694" s="6">
        <f t="shared" si="82"/>
        <v>12.7</v>
      </c>
      <c r="H1694" s="6">
        <f t="shared" si="82"/>
        <v>5.9</v>
      </c>
      <c r="I1694" s="6" t="str">
        <f t="shared" si="82"/>
        <v/>
      </c>
      <c r="J1694" s="6" t="str">
        <f t="shared" si="82"/>
        <v/>
      </c>
      <c r="K1694" s="6" t="str">
        <f t="shared" si="82"/>
        <v/>
      </c>
      <c r="L1694" s="6" t="str">
        <f t="shared" si="82"/>
        <v/>
      </c>
      <c r="M1694" s="6" t="str">
        <f t="shared" si="82"/>
        <v/>
      </c>
      <c r="N1694" s="6">
        <f t="shared" si="82"/>
        <v>0</v>
      </c>
      <c r="O1694" s="6">
        <f t="shared" si="82"/>
        <v>0.3</v>
      </c>
      <c r="U1694" s="5" t="s">
        <v>14</v>
      </c>
      <c r="V1694" s="69">
        <v>47.7</v>
      </c>
      <c r="W1694" s="69">
        <v>33.4</v>
      </c>
      <c r="X1694" s="69">
        <v>12.7</v>
      </c>
      <c r="Y1694" s="69">
        <v>5.9</v>
      </c>
      <c r="Z1694" s="69"/>
      <c r="AA1694" s="69"/>
      <c r="AB1694" s="69"/>
      <c r="AC1694" s="69"/>
      <c r="AD1694" s="69"/>
      <c r="AE1694" s="69">
        <v>0</v>
      </c>
      <c r="AF1694" s="69">
        <v>0.3</v>
      </c>
    </row>
    <row r="1695" spans="2:32" ht="3.75" customHeight="1">
      <c r="U1695" s="5"/>
      <c r="V1695" s="5"/>
      <c r="W1695" s="5"/>
      <c r="X1695" s="5"/>
      <c r="Y1695" s="5"/>
      <c r="Z1695" s="5"/>
      <c r="AA1695" s="5"/>
      <c r="AB1695" s="5"/>
      <c r="AC1695" s="5"/>
      <c r="AD1695" s="5"/>
      <c r="AE1695" s="5"/>
      <c r="AF1695" s="5"/>
    </row>
    <row r="1696" spans="2:32" ht="12.75" customHeight="1">
      <c r="U1696" s="5"/>
      <c r="V1696" s="5"/>
      <c r="W1696" s="5"/>
      <c r="X1696" s="5"/>
      <c r="Y1696" s="5"/>
      <c r="Z1696" s="5"/>
      <c r="AA1696" s="5"/>
      <c r="AB1696" s="5"/>
      <c r="AC1696" s="5"/>
      <c r="AD1696" s="5"/>
      <c r="AE1696" s="5"/>
      <c r="AF1696" s="5"/>
    </row>
    <row r="1697" spans="2:32" ht="12.75" customHeight="1">
      <c r="U1697" s="5"/>
      <c r="V1697" s="5"/>
      <c r="W1697" s="5"/>
      <c r="X1697" s="5"/>
      <c r="Y1697" s="5"/>
      <c r="Z1697" s="5"/>
      <c r="AA1697" s="5"/>
      <c r="AB1697" s="5"/>
      <c r="AC1697" s="5"/>
      <c r="AD1697" s="5"/>
      <c r="AE1697" s="5"/>
      <c r="AF1697" s="5"/>
    </row>
    <row r="1698" spans="2:32" ht="12.75" customHeight="1">
      <c r="U1698" s="5"/>
      <c r="V1698" s="5"/>
      <c r="W1698" s="5"/>
      <c r="X1698" s="5"/>
      <c r="Y1698" s="5"/>
      <c r="Z1698" s="5"/>
      <c r="AA1698" s="5"/>
      <c r="AB1698" s="5"/>
      <c r="AC1698" s="5"/>
      <c r="AD1698" s="5"/>
      <c r="AE1698" s="5"/>
      <c r="AF1698" s="5"/>
    </row>
    <row r="1699" spans="2:32" ht="12.75" customHeight="1">
      <c r="U1699" s="5"/>
      <c r="V1699" s="5"/>
      <c r="W1699" s="5"/>
      <c r="X1699" s="5"/>
      <c r="Y1699" s="5"/>
      <c r="Z1699" s="5"/>
      <c r="AA1699" s="5"/>
      <c r="AB1699" s="5"/>
      <c r="AC1699" s="5"/>
      <c r="AD1699" s="5"/>
      <c r="AE1699" s="5"/>
      <c r="AF1699" s="5"/>
    </row>
    <row r="1700" spans="2:32" ht="12.75" customHeight="1">
      <c r="U1700" s="5"/>
      <c r="V1700" s="5"/>
      <c r="W1700" s="5"/>
      <c r="X1700" s="5"/>
      <c r="Y1700" s="5"/>
      <c r="Z1700" s="5"/>
      <c r="AA1700" s="5"/>
      <c r="AB1700" s="5"/>
      <c r="AC1700" s="5"/>
      <c r="AD1700" s="5"/>
      <c r="AE1700" s="5"/>
      <c r="AF1700" s="5"/>
    </row>
    <row r="1701" spans="2:32" ht="12.75" customHeight="1">
      <c r="U1701" s="5"/>
      <c r="V1701" s="5"/>
      <c r="W1701" s="5"/>
      <c r="X1701" s="5"/>
      <c r="Y1701" s="5"/>
      <c r="Z1701" s="5"/>
      <c r="AA1701" s="5"/>
      <c r="AB1701" s="5"/>
      <c r="AC1701" s="5"/>
      <c r="AD1701" s="5"/>
      <c r="AE1701" s="5"/>
      <c r="AF1701" s="5"/>
    </row>
    <row r="1702" spans="2:32" ht="12.75" customHeight="1">
      <c r="U1702" s="5"/>
      <c r="V1702" s="5"/>
      <c r="W1702" s="5"/>
      <c r="X1702" s="5"/>
      <c r="Y1702" s="5"/>
      <c r="Z1702" s="5"/>
      <c r="AA1702" s="5"/>
      <c r="AB1702" s="5"/>
      <c r="AC1702" s="5"/>
      <c r="AD1702" s="5"/>
      <c r="AE1702" s="5"/>
      <c r="AF1702" s="5"/>
    </row>
    <row r="1703" spans="2:32" ht="12.75" customHeight="1">
      <c r="U1703" s="5"/>
      <c r="V1703" s="5"/>
      <c r="W1703" s="5"/>
      <c r="X1703" s="5"/>
      <c r="Y1703" s="5"/>
      <c r="Z1703" s="5"/>
      <c r="AA1703" s="5"/>
      <c r="AB1703" s="5"/>
      <c r="AC1703" s="5"/>
      <c r="AD1703" s="5"/>
      <c r="AE1703" s="5"/>
      <c r="AF1703" s="5"/>
    </row>
    <row r="1704" spans="2:32" ht="12.75" customHeight="1">
      <c r="U1704" s="26"/>
      <c r="V1704" s="26"/>
      <c r="W1704" s="26"/>
      <c r="X1704" s="26"/>
      <c r="Y1704" s="26"/>
      <c r="Z1704" s="26"/>
      <c r="AA1704" s="26"/>
      <c r="AB1704" s="5"/>
      <c r="AC1704" s="5"/>
      <c r="AD1704" s="26"/>
      <c r="AE1704" s="26"/>
      <c r="AF1704" s="26"/>
    </row>
    <row r="1705" spans="2:32" ht="12.75" customHeight="1">
      <c r="U1705" s="5"/>
      <c r="V1705" s="5"/>
      <c r="W1705" s="5"/>
      <c r="X1705" s="5"/>
      <c r="Y1705" s="5"/>
      <c r="Z1705" s="5"/>
      <c r="AA1705" s="5"/>
      <c r="AB1705" s="5"/>
      <c r="AC1705" s="5"/>
      <c r="AD1705" s="5"/>
      <c r="AE1705" s="5"/>
      <c r="AF1705" s="5"/>
    </row>
    <row r="1706" spans="2:32" ht="12.75" customHeight="1">
      <c r="U1706" s="5"/>
      <c r="V1706" s="5"/>
      <c r="W1706" s="5"/>
      <c r="X1706" s="5"/>
      <c r="Y1706" s="5"/>
      <c r="Z1706" s="5"/>
      <c r="AA1706" s="5"/>
      <c r="AB1706" s="5"/>
      <c r="AC1706" s="5"/>
      <c r="AD1706" s="5"/>
      <c r="AE1706" s="5"/>
      <c r="AF1706" s="5"/>
    </row>
    <row r="1707" spans="2:32" ht="12.75" customHeight="1">
      <c r="U1707" s="5"/>
      <c r="V1707" s="5"/>
      <c r="W1707" s="5"/>
      <c r="X1707" s="5"/>
      <c r="Y1707" s="5"/>
      <c r="Z1707" s="5"/>
      <c r="AA1707" s="5"/>
      <c r="AB1707" s="5"/>
      <c r="AC1707" s="5"/>
      <c r="AD1707" s="5"/>
      <c r="AE1707" s="5"/>
      <c r="AF1707" s="5"/>
    </row>
    <row r="1708" spans="2:32" ht="15.6" customHeight="1">
      <c r="U1708" s="5"/>
      <c r="V1708" s="5"/>
      <c r="W1708" s="5"/>
      <c r="X1708" s="5"/>
      <c r="Y1708" s="5"/>
      <c r="Z1708" s="5"/>
      <c r="AA1708" s="5"/>
      <c r="AB1708" s="5"/>
      <c r="AC1708" s="5"/>
      <c r="AD1708" s="5"/>
      <c r="AE1708" s="5"/>
      <c r="AF1708" s="5"/>
    </row>
    <row r="1709" spans="2:32" s="5" customFormat="1" ht="13.5" customHeight="1">
      <c r="B1709" s="47" t="s">
        <v>7</v>
      </c>
      <c r="C1709" s="48"/>
      <c r="D1709" s="49"/>
      <c r="E1709" s="50" t="s">
        <v>8</v>
      </c>
      <c r="F1709" s="51"/>
      <c r="G1709" s="51"/>
      <c r="H1709" s="51"/>
      <c r="I1709" s="51"/>
      <c r="J1709" s="51"/>
      <c r="K1709" s="51"/>
      <c r="L1709" s="51"/>
      <c r="M1709" s="51"/>
      <c r="N1709" s="51"/>
      <c r="O1709" s="51"/>
    </row>
    <row r="1710" spans="2:32" s="5" customFormat="1" ht="18" customHeight="1">
      <c r="B1710" s="52" t="s">
        <v>99</v>
      </c>
      <c r="C1710" s="53"/>
      <c r="D1710" s="54"/>
      <c r="E1710" s="58" t="str">
        <f>U1712</f>
        <v>数学の授業の内容はよく分かりますか</v>
      </c>
      <c r="F1710" s="59" t="s">
        <v>11</v>
      </c>
      <c r="G1710" s="59" t="s">
        <v>11</v>
      </c>
      <c r="H1710" s="59" t="s">
        <v>11</v>
      </c>
      <c r="I1710" s="59" t="s">
        <v>11</v>
      </c>
      <c r="J1710" s="59" t="s">
        <v>11</v>
      </c>
      <c r="K1710" s="59" t="s">
        <v>11</v>
      </c>
      <c r="L1710" s="59" t="s">
        <v>11</v>
      </c>
      <c r="M1710" s="59"/>
      <c r="N1710" s="59"/>
      <c r="O1710" s="59" t="s">
        <v>11</v>
      </c>
    </row>
    <row r="1711" spans="2:32" s="5" customFormat="1" ht="18" customHeight="1">
      <c r="B1711" s="55"/>
      <c r="C1711" s="56"/>
      <c r="D1711" s="57"/>
      <c r="E1711" s="59" t="s">
        <v>11</v>
      </c>
      <c r="F1711" s="59" t="s">
        <v>11</v>
      </c>
      <c r="G1711" s="59" t="s">
        <v>11</v>
      </c>
      <c r="H1711" s="59" t="s">
        <v>11</v>
      </c>
      <c r="I1711" s="59" t="s">
        <v>11</v>
      </c>
      <c r="J1711" s="59" t="s">
        <v>11</v>
      </c>
      <c r="K1711" s="59" t="s">
        <v>11</v>
      </c>
      <c r="L1711" s="59" t="s">
        <v>11</v>
      </c>
      <c r="M1711" s="59"/>
      <c r="N1711" s="59"/>
      <c r="O1711" s="59" t="s">
        <v>11</v>
      </c>
      <c r="V1711" s="5">
        <v>1</v>
      </c>
      <c r="W1711" s="5">
        <v>2</v>
      </c>
      <c r="X1711" s="5">
        <v>3</v>
      </c>
      <c r="Y1711" s="5">
        <v>4</v>
      </c>
      <c r="Z1711" s="5">
        <v>5</v>
      </c>
      <c r="AA1711" s="5">
        <v>6</v>
      </c>
      <c r="AB1711" s="5">
        <v>7</v>
      </c>
      <c r="AC1711" s="5">
        <v>8</v>
      </c>
      <c r="AD1711" s="5">
        <v>9</v>
      </c>
      <c r="AE1711" s="5">
        <v>10</v>
      </c>
      <c r="AF1711" s="5">
        <v>11</v>
      </c>
    </row>
    <row r="1712" spans="2:32" s="5" customFormat="1" ht="13.5" customHeight="1" thickBot="1">
      <c r="B1712" s="35" t="s">
        <v>9</v>
      </c>
      <c r="C1712" s="36"/>
      <c r="D1712" s="37"/>
      <c r="E1712" s="10" t="s">
        <v>104</v>
      </c>
      <c r="F1712" s="10" t="s">
        <v>0</v>
      </c>
      <c r="G1712" s="10" t="s">
        <v>1</v>
      </c>
      <c r="H1712" s="10" t="s">
        <v>2</v>
      </c>
      <c r="I1712" s="10" t="s">
        <v>3</v>
      </c>
      <c r="J1712" s="10" t="s">
        <v>4</v>
      </c>
      <c r="K1712" s="10" t="s">
        <v>5</v>
      </c>
      <c r="L1712" s="10" t="s">
        <v>6</v>
      </c>
      <c r="M1712" s="10" t="s">
        <v>313</v>
      </c>
      <c r="N1712" s="10" t="s">
        <v>317</v>
      </c>
      <c r="O1712" s="9" t="s">
        <v>103</v>
      </c>
      <c r="U1712" s="26" t="s">
        <v>56</v>
      </c>
      <c r="V1712" s="26" t="s">
        <v>301</v>
      </c>
      <c r="W1712" s="26" t="s">
        <v>302</v>
      </c>
      <c r="X1712" s="26" t="s">
        <v>303</v>
      </c>
      <c r="Y1712" s="26" t="s">
        <v>304</v>
      </c>
      <c r="Z1712" s="26"/>
      <c r="AA1712" s="26"/>
      <c r="AD1712" s="26"/>
      <c r="AE1712" s="26" t="s">
        <v>172</v>
      </c>
      <c r="AF1712" s="26" t="s">
        <v>173</v>
      </c>
    </row>
    <row r="1713" spans="2:32" s="5" customFormat="1" ht="13.5" customHeight="1" thickBot="1">
      <c r="B1713" s="38" t="s">
        <v>345</v>
      </c>
      <c r="C1713" s="39"/>
      <c r="D1713" s="40"/>
      <c r="E1713" s="8">
        <f>IF(V1713="","",V1713)</f>
        <v>32.542161149281696</v>
      </c>
      <c r="F1713" s="8">
        <f t="shared" ref="F1713:O1715" si="83">IF(W1713="","",W1713)</f>
        <v>36.431775594798701</v>
      </c>
      <c r="G1713" s="8">
        <f t="shared" si="83"/>
        <v>20.913065697575401</v>
      </c>
      <c r="H1713" s="8">
        <f t="shared" si="83"/>
        <v>9.9483277497018907</v>
      </c>
      <c r="I1713" s="8" t="str">
        <f t="shared" si="83"/>
        <v/>
      </c>
      <c r="J1713" s="8" t="str">
        <f t="shared" si="83"/>
        <v/>
      </c>
      <c r="K1713" s="8" t="str">
        <f t="shared" si="83"/>
        <v/>
      </c>
      <c r="L1713" s="8" t="str">
        <f t="shared" si="83"/>
        <v/>
      </c>
      <c r="M1713" s="8" t="str">
        <f t="shared" si="83"/>
        <v/>
      </c>
      <c r="N1713" s="8">
        <f t="shared" si="83"/>
        <v>5.67826926352848E-3</v>
      </c>
      <c r="O1713" s="8">
        <f t="shared" si="83"/>
        <v>0.15899153937879701</v>
      </c>
      <c r="T1713" s="5" t="s">
        <v>344</v>
      </c>
      <c r="U1713" s="5" t="s">
        <v>15</v>
      </c>
      <c r="V1713" s="69">
        <v>32.542161149281696</v>
      </c>
      <c r="W1713" s="69">
        <v>36.431775594798701</v>
      </c>
      <c r="X1713" s="69">
        <v>20.913065697575401</v>
      </c>
      <c r="Y1713" s="69">
        <v>9.9483277497018907</v>
      </c>
      <c r="Z1713" s="69"/>
      <c r="AA1713" s="69"/>
      <c r="AB1713" s="69"/>
      <c r="AC1713" s="69"/>
      <c r="AD1713" s="69"/>
      <c r="AE1713" s="69">
        <v>5.67826926352848E-3</v>
      </c>
      <c r="AF1713" s="70">
        <v>0.15899153937879701</v>
      </c>
    </row>
    <row r="1714" spans="2:32" s="5" customFormat="1" ht="13.5" customHeight="1">
      <c r="B1714" s="41" t="s">
        <v>68</v>
      </c>
      <c r="C1714" s="42"/>
      <c r="D1714" s="43"/>
      <c r="E1714" s="7">
        <f>IF(V1714="","",V1714)</f>
        <v>32.228098907294502</v>
      </c>
      <c r="F1714" s="7">
        <f t="shared" si="83"/>
        <v>36.668724997986402</v>
      </c>
      <c r="G1714" s="7">
        <f t="shared" si="83"/>
        <v>21.284935699519401</v>
      </c>
      <c r="H1714" s="7">
        <f t="shared" si="83"/>
        <v>9.6652079362096295</v>
      </c>
      <c r="I1714" s="7" t="str">
        <f t="shared" si="83"/>
        <v/>
      </c>
      <c r="J1714" s="7" t="str">
        <f t="shared" si="83"/>
        <v/>
      </c>
      <c r="K1714" s="7" t="str">
        <f t="shared" si="83"/>
        <v/>
      </c>
      <c r="L1714" s="7" t="str">
        <f t="shared" si="83"/>
        <v/>
      </c>
      <c r="M1714" s="7" t="str">
        <f t="shared" si="83"/>
        <v/>
      </c>
      <c r="N1714" s="7">
        <f t="shared" si="83"/>
        <v>8.0543399468413594E-3</v>
      </c>
      <c r="O1714" s="7">
        <f t="shared" si="83"/>
        <v>0.144978119043144</v>
      </c>
      <c r="U1714" s="5" t="s">
        <v>10</v>
      </c>
      <c r="V1714" s="69">
        <v>32.228098907294502</v>
      </c>
      <c r="W1714" s="69">
        <v>36.668724997986402</v>
      </c>
      <c r="X1714" s="69">
        <v>21.284935699519401</v>
      </c>
      <c r="Y1714" s="69">
        <v>9.6652079362096295</v>
      </c>
      <c r="Z1714" s="69"/>
      <c r="AA1714" s="69"/>
      <c r="AB1714" s="69"/>
      <c r="AC1714" s="69"/>
      <c r="AD1714" s="69"/>
      <c r="AE1714" s="69">
        <v>8.0543399468413594E-3</v>
      </c>
      <c r="AF1714" s="69">
        <v>0.144978119043144</v>
      </c>
    </row>
    <row r="1715" spans="2:32" s="5" customFormat="1" ht="13.5" customHeight="1">
      <c r="B1715" s="44" t="s">
        <v>14</v>
      </c>
      <c r="C1715" s="45"/>
      <c r="D1715" s="46"/>
      <c r="E1715" s="6">
        <f>IF(V1715="","",V1715)</f>
        <v>31.5</v>
      </c>
      <c r="F1715" s="6">
        <f t="shared" si="83"/>
        <v>37.9</v>
      </c>
      <c r="G1715" s="6">
        <f t="shared" si="83"/>
        <v>20.9</v>
      </c>
      <c r="H1715" s="6">
        <f t="shared" si="83"/>
        <v>9.4</v>
      </c>
      <c r="I1715" s="6" t="str">
        <f t="shared" si="83"/>
        <v/>
      </c>
      <c r="J1715" s="6" t="str">
        <f t="shared" si="83"/>
        <v/>
      </c>
      <c r="K1715" s="6" t="str">
        <f t="shared" si="83"/>
        <v/>
      </c>
      <c r="L1715" s="6" t="str">
        <f t="shared" si="83"/>
        <v/>
      </c>
      <c r="M1715" s="6" t="str">
        <f t="shared" si="83"/>
        <v/>
      </c>
      <c r="N1715" s="6">
        <f t="shared" si="83"/>
        <v>0</v>
      </c>
      <c r="O1715" s="6">
        <f t="shared" si="83"/>
        <v>0.3</v>
      </c>
      <c r="U1715" s="5" t="s">
        <v>14</v>
      </c>
      <c r="V1715" s="69">
        <v>31.5</v>
      </c>
      <c r="W1715" s="69">
        <v>37.9</v>
      </c>
      <c r="X1715" s="69">
        <v>20.9</v>
      </c>
      <c r="Y1715" s="69">
        <v>9.4</v>
      </c>
      <c r="Z1715" s="69"/>
      <c r="AA1715" s="69"/>
      <c r="AB1715" s="69"/>
      <c r="AC1715" s="69"/>
      <c r="AD1715" s="69"/>
      <c r="AE1715" s="69">
        <v>0</v>
      </c>
      <c r="AF1715" s="69">
        <v>0.3</v>
      </c>
    </row>
    <row r="1716" spans="2:32" ht="3.75" customHeight="1">
      <c r="U1716" s="5"/>
      <c r="V1716" s="5"/>
      <c r="W1716" s="5"/>
      <c r="X1716" s="5"/>
      <c r="Y1716" s="5"/>
      <c r="Z1716" s="5"/>
      <c r="AA1716" s="5"/>
      <c r="AB1716" s="5"/>
      <c r="AC1716" s="5"/>
      <c r="AD1716" s="5"/>
      <c r="AE1716" s="5"/>
      <c r="AF1716" s="5"/>
    </row>
    <row r="1717" spans="2:32" ht="12.75" customHeight="1">
      <c r="U1717" s="5"/>
      <c r="V1717" s="5"/>
      <c r="W1717" s="5"/>
      <c r="X1717" s="5"/>
      <c r="Y1717" s="5"/>
      <c r="Z1717" s="5"/>
      <c r="AA1717" s="5"/>
      <c r="AB1717" s="5"/>
      <c r="AC1717" s="5"/>
      <c r="AD1717" s="5"/>
      <c r="AE1717" s="5"/>
      <c r="AF1717" s="5"/>
    </row>
    <row r="1718" spans="2:32" ht="12.75" customHeight="1">
      <c r="U1718" s="5"/>
      <c r="V1718" s="5"/>
      <c r="W1718" s="5"/>
      <c r="X1718" s="5"/>
      <c r="Y1718" s="5"/>
      <c r="Z1718" s="5"/>
      <c r="AA1718" s="5"/>
      <c r="AB1718" s="5"/>
      <c r="AC1718" s="5"/>
      <c r="AD1718" s="5"/>
      <c r="AE1718" s="5"/>
      <c r="AF1718" s="5"/>
    </row>
    <row r="1719" spans="2:32" ht="12.75" customHeight="1">
      <c r="U1719" s="5"/>
      <c r="V1719" s="5"/>
      <c r="W1719" s="5"/>
      <c r="X1719" s="5"/>
      <c r="Y1719" s="5"/>
      <c r="Z1719" s="5"/>
      <c r="AA1719" s="5"/>
      <c r="AB1719" s="5"/>
      <c r="AC1719" s="5"/>
      <c r="AD1719" s="5"/>
      <c r="AE1719" s="5"/>
      <c r="AF1719" s="5"/>
    </row>
    <row r="1720" spans="2:32" ht="12.75" customHeight="1">
      <c r="U1720" s="5"/>
      <c r="V1720" s="5"/>
      <c r="W1720" s="5"/>
      <c r="X1720" s="5"/>
      <c r="Y1720" s="5"/>
      <c r="Z1720" s="5"/>
      <c r="AA1720" s="5"/>
      <c r="AB1720" s="5"/>
      <c r="AC1720" s="5"/>
      <c r="AD1720" s="5"/>
      <c r="AE1720" s="5"/>
      <c r="AF1720" s="5"/>
    </row>
    <row r="1721" spans="2:32" ht="12.75" customHeight="1">
      <c r="U1721" s="5"/>
      <c r="V1721" s="5"/>
      <c r="W1721" s="5"/>
      <c r="X1721" s="5"/>
      <c r="Y1721" s="5"/>
      <c r="Z1721" s="5"/>
      <c r="AA1721" s="5"/>
      <c r="AB1721" s="5"/>
      <c r="AC1721" s="5"/>
      <c r="AD1721" s="5"/>
      <c r="AE1721" s="5"/>
      <c r="AF1721" s="5"/>
    </row>
    <row r="1722" spans="2:32" ht="12.75" customHeight="1">
      <c r="U1722" s="5"/>
      <c r="V1722" s="5"/>
      <c r="W1722" s="5"/>
      <c r="X1722" s="5"/>
      <c r="Y1722" s="5"/>
      <c r="Z1722" s="5"/>
      <c r="AA1722" s="5"/>
      <c r="AB1722" s="5"/>
      <c r="AC1722" s="5"/>
      <c r="AD1722" s="5"/>
      <c r="AE1722" s="5"/>
      <c r="AF1722" s="5"/>
    </row>
    <row r="1723" spans="2:32" ht="12.75" customHeight="1">
      <c r="U1723" s="26"/>
      <c r="V1723" s="26"/>
      <c r="W1723" s="26"/>
      <c r="X1723" s="26"/>
      <c r="Y1723" s="26"/>
      <c r="Z1723" s="26"/>
      <c r="AA1723" s="26"/>
      <c r="AB1723" s="5"/>
      <c r="AC1723" s="5"/>
      <c r="AD1723" s="26"/>
      <c r="AE1723" s="26"/>
      <c r="AF1723" s="26"/>
    </row>
    <row r="1724" spans="2:32" ht="12.75" customHeight="1">
      <c r="U1724" s="5"/>
      <c r="V1724" s="5"/>
      <c r="W1724" s="5"/>
      <c r="X1724" s="5"/>
      <c r="Y1724" s="5"/>
      <c r="Z1724" s="5"/>
      <c r="AA1724" s="5"/>
      <c r="AB1724" s="5"/>
      <c r="AC1724" s="5"/>
      <c r="AD1724" s="5"/>
      <c r="AE1724" s="5"/>
      <c r="AF1724" s="5"/>
    </row>
    <row r="1725" spans="2:32" ht="12.75" customHeight="1">
      <c r="U1725" s="5"/>
      <c r="V1725" s="5"/>
      <c r="W1725" s="5"/>
      <c r="X1725" s="5"/>
      <c r="Y1725" s="5"/>
      <c r="Z1725" s="5"/>
      <c r="AA1725" s="5"/>
      <c r="AB1725" s="5"/>
      <c r="AC1725" s="5"/>
      <c r="AD1725" s="5"/>
      <c r="AE1725" s="5"/>
      <c r="AF1725" s="5"/>
    </row>
    <row r="1726" spans="2:32" ht="12.75" customHeight="1">
      <c r="U1726" s="5"/>
      <c r="V1726" s="5"/>
      <c r="W1726" s="5"/>
      <c r="X1726" s="5"/>
      <c r="Y1726" s="5"/>
      <c r="Z1726" s="5"/>
      <c r="AA1726" s="5"/>
      <c r="AB1726" s="5"/>
      <c r="AC1726" s="5"/>
      <c r="AD1726" s="5"/>
      <c r="AE1726" s="5"/>
      <c r="AF1726" s="5"/>
    </row>
    <row r="1727" spans="2:32" ht="12.75" customHeight="1">
      <c r="U1727" s="5"/>
      <c r="V1727" s="5"/>
      <c r="W1727" s="5"/>
      <c r="X1727" s="5"/>
      <c r="Y1727" s="5"/>
      <c r="Z1727" s="5"/>
      <c r="AA1727" s="5"/>
      <c r="AB1727" s="5"/>
      <c r="AC1727" s="5"/>
      <c r="AD1727" s="5"/>
      <c r="AE1727" s="5"/>
      <c r="AF1727" s="5"/>
    </row>
    <row r="1728" spans="2:32" ht="12.75" customHeight="1">
      <c r="U1728" s="5"/>
      <c r="V1728" s="5"/>
      <c r="W1728" s="5"/>
      <c r="X1728" s="5"/>
      <c r="Y1728" s="5"/>
      <c r="Z1728" s="5"/>
      <c r="AA1728" s="5"/>
      <c r="AB1728" s="5"/>
      <c r="AC1728" s="5"/>
      <c r="AD1728" s="5"/>
      <c r="AE1728" s="5"/>
      <c r="AF1728" s="5"/>
    </row>
    <row r="1729" spans="2:32" ht="13.5" customHeight="1">
      <c r="U1729" s="5"/>
      <c r="V1729" s="5"/>
      <c r="W1729" s="5"/>
      <c r="X1729" s="5"/>
      <c r="Y1729" s="5"/>
      <c r="Z1729" s="5"/>
      <c r="AA1729" s="5"/>
      <c r="AB1729" s="5"/>
      <c r="AC1729" s="5"/>
      <c r="AD1729" s="5"/>
      <c r="AE1729" s="5"/>
      <c r="AF1729" s="5"/>
    </row>
    <row r="1730" spans="2:32" s="5" customFormat="1" ht="13.5" customHeight="1">
      <c r="B1730" s="47" t="s">
        <v>7</v>
      </c>
      <c r="C1730" s="48"/>
      <c r="D1730" s="49"/>
      <c r="E1730" s="50" t="s">
        <v>8</v>
      </c>
      <c r="F1730" s="51"/>
      <c r="G1730" s="51"/>
      <c r="H1730" s="51"/>
      <c r="I1730" s="51"/>
      <c r="J1730" s="51"/>
      <c r="K1730" s="51"/>
      <c r="L1730" s="51"/>
      <c r="M1730" s="51"/>
      <c r="N1730" s="51"/>
      <c r="O1730" s="51"/>
    </row>
    <row r="1731" spans="2:32" s="5" customFormat="1" ht="18" customHeight="1">
      <c r="B1731" s="52" t="s">
        <v>148</v>
      </c>
      <c r="C1731" s="53"/>
      <c r="D1731" s="54"/>
      <c r="E1731" s="58" t="str">
        <f>U1733</f>
        <v>数学ができるようになりたいと思いますか</v>
      </c>
      <c r="F1731" s="59" t="s">
        <v>11</v>
      </c>
      <c r="G1731" s="59" t="s">
        <v>11</v>
      </c>
      <c r="H1731" s="59" t="s">
        <v>11</v>
      </c>
      <c r="I1731" s="59" t="s">
        <v>11</v>
      </c>
      <c r="J1731" s="59" t="s">
        <v>11</v>
      </c>
      <c r="K1731" s="59" t="s">
        <v>11</v>
      </c>
      <c r="L1731" s="59" t="s">
        <v>11</v>
      </c>
      <c r="M1731" s="59"/>
      <c r="N1731" s="59"/>
      <c r="O1731" s="59" t="s">
        <v>11</v>
      </c>
    </row>
    <row r="1732" spans="2:32" s="5" customFormat="1" ht="18" customHeight="1">
      <c r="B1732" s="55"/>
      <c r="C1732" s="56"/>
      <c r="D1732" s="57"/>
      <c r="E1732" s="59" t="s">
        <v>11</v>
      </c>
      <c r="F1732" s="59" t="s">
        <v>11</v>
      </c>
      <c r="G1732" s="59" t="s">
        <v>11</v>
      </c>
      <c r="H1732" s="59" t="s">
        <v>11</v>
      </c>
      <c r="I1732" s="59" t="s">
        <v>11</v>
      </c>
      <c r="J1732" s="59" t="s">
        <v>11</v>
      </c>
      <c r="K1732" s="59" t="s">
        <v>11</v>
      </c>
      <c r="L1732" s="59" t="s">
        <v>11</v>
      </c>
      <c r="M1732" s="59"/>
      <c r="N1732" s="59"/>
      <c r="O1732" s="59" t="s">
        <v>11</v>
      </c>
      <c r="V1732" s="5">
        <v>1</v>
      </c>
      <c r="W1732" s="5">
        <v>2</v>
      </c>
      <c r="X1732" s="5">
        <v>3</v>
      </c>
      <c r="Y1732" s="5">
        <v>4</v>
      </c>
      <c r="Z1732" s="5">
        <v>5</v>
      </c>
      <c r="AA1732" s="5">
        <v>6</v>
      </c>
      <c r="AB1732" s="5">
        <v>7</v>
      </c>
      <c r="AC1732" s="5">
        <v>8</v>
      </c>
      <c r="AD1732" s="5">
        <v>9</v>
      </c>
      <c r="AE1732" s="5">
        <v>10</v>
      </c>
      <c r="AF1732" s="5">
        <v>11</v>
      </c>
    </row>
    <row r="1733" spans="2:32" s="5" customFormat="1" ht="13.5" customHeight="1" thickBot="1">
      <c r="B1733" s="35" t="s">
        <v>9</v>
      </c>
      <c r="C1733" s="36"/>
      <c r="D1733" s="37"/>
      <c r="E1733" s="10" t="s">
        <v>104</v>
      </c>
      <c r="F1733" s="10" t="s">
        <v>0</v>
      </c>
      <c r="G1733" s="10" t="s">
        <v>1</v>
      </c>
      <c r="H1733" s="10" t="s">
        <v>2</v>
      </c>
      <c r="I1733" s="10" t="s">
        <v>3</v>
      </c>
      <c r="J1733" s="10" t="s">
        <v>4</v>
      </c>
      <c r="K1733" s="10" t="s">
        <v>5</v>
      </c>
      <c r="L1733" s="10" t="s">
        <v>6</v>
      </c>
      <c r="M1733" s="10" t="s">
        <v>313</v>
      </c>
      <c r="N1733" s="10" t="s">
        <v>317</v>
      </c>
      <c r="O1733" s="9" t="s">
        <v>103</v>
      </c>
      <c r="U1733" s="26" t="s">
        <v>57</v>
      </c>
      <c r="V1733" s="26" t="s">
        <v>301</v>
      </c>
      <c r="W1733" s="26" t="s">
        <v>302</v>
      </c>
      <c r="X1733" s="26" t="s">
        <v>303</v>
      </c>
      <c r="Y1733" s="26" t="s">
        <v>304</v>
      </c>
      <c r="Z1733" s="26"/>
      <c r="AA1733" s="26"/>
      <c r="AD1733" s="26"/>
      <c r="AE1733" s="26" t="s">
        <v>172</v>
      </c>
      <c r="AF1733" s="26" t="s">
        <v>173</v>
      </c>
    </row>
    <row r="1734" spans="2:32" s="5" customFormat="1" ht="13.5" customHeight="1" thickBot="1">
      <c r="B1734" s="38" t="s">
        <v>345</v>
      </c>
      <c r="C1734" s="39"/>
      <c r="D1734" s="40"/>
      <c r="E1734" s="8">
        <f>IF(V1734="","",V1734)</f>
        <v>74.010561580830199</v>
      </c>
      <c r="F1734" s="8">
        <f t="shared" ref="F1734:O1736" si="84">IF(W1734="","",W1734)</f>
        <v>16.563511441712599</v>
      </c>
      <c r="G1734" s="8">
        <f t="shared" si="84"/>
        <v>5.2012946453920801</v>
      </c>
      <c r="H1734" s="8">
        <f t="shared" si="84"/>
        <v>4.05428425415933</v>
      </c>
      <c r="I1734" s="8" t="str">
        <f t="shared" si="84"/>
        <v/>
      </c>
      <c r="J1734" s="8" t="str">
        <f t="shared" si="84"/>
        <v/>
      </c>
      <c r="K1734" s="8" t="str">
        <f t="shared" si="84"/>
        <v/>
      </c>
      <c r="L1734" s="8" t="str">
        <f t="shared" si="84"/>
        <v/>
      </c>
      <c r="M1734" s="8" t="str">
        <f t="shared" si="84"/>
        <v/>
      </c>
      <c r="N1734" s="8">
        <f t="shared" si="84"/>
        <v>2.83913463176424E-2</v>
      </c>
      <c r="O1734" s="8">
        <f t="shared" si="84"/>
        <v>0.14195673158821201</v>
      </c>
      <c r="T1734" s="5" t="s">
        <v>344</v>
      </c>
      <c r="U1734" s="5" t="s">
        <v>15</v>
      </c>
      <c r="V1734" s="69">
        <v>74.010561580830199</v>
      </c>
      <c r="W1734" s="69">
        <v>16.563511441712599</v>
      </c>
      <c r="X1734" s="69">
        <v>5.2012946453920801</v>
      </c>
      <c r="Y1734" s="69">
        <v>4.05428425415933</v>
      </c>
      <c r="Z1734" s="69"/>
      <c r="AA1734" s="69"/>
      <c r="AB1734" s="69"/>
      <c r="AC1734" s="69"/>
      <c r="AD1734" s="69"/>
      <c r="AE1734" s="69">
        <v>2.83913463176424E-2</v>
      </c>
      <c r="AF1734" s="70">
        <v>0.14195673158821201</v>
      </c>
    </row>
    <row r="1735" spans="2:32" s="5" customFormat="1" ht="13.5" customHeight="1">
      <c r="B1735" s="41" t="s">
        <v>68</v>
      </c>
      <c r="C1735" s="42"/>
      <c r="D1735" s="43"/>
      <c r="E1735" s="7">
        <f>IF(V1735="","",V1735)</f>
        <v>74.156307890568399</v>
      </c>
      <c r="F1735" s="7">
        <f t="shared" si="84"/>
        <v>16.7422879695009</v>
      </c>
      <c r="G1735" s="7">
        <f t="shared" si="84"/>
        <v>5.0983971863505797</v>
      </c>
      <c r="H1735" s="7">
        <f t="shared" si="84"/>
        <v>3.8392353746610501</v>
      </c>
      <c r="I1735" s="7" t="str">
        <f t="shared" si="84"/>
        <v/>
      </c>
      <c r="J1735" s="7" t="str">
        <f t="shared" si="84"/>
        <v/>
      </c>
      <c r="K1735" s="7" t="str">
        <f t="shared" si="84"/>
        <v/>
      </c>
      <c r="L1735" s="7" t="str">
        <f t="shared" si="84"/>
        <v/>
      </c>
      <c r="M1735" s="7" t="str">
        <f t="shared" si="84"/>
        <v/>
      </c>
      <c r="N1735" s="7">
        <f t="shared" si="84"/>
        <v>3.2217359787365403E-2</v>
      </c>
      <c r="O1735" s="7">
        <f t="shared" si="84"/>
        <v>0.13155421913174201</v>
      </c>
      <c r="U1735" s="5" t="s">
        <v>10</v>
      </c>
      <c r="V1735" s="69">
        <v>74.156307890568399</v>
      </c>
      <c r="W1735" s="69">
        <v>16.7422879695009</v>
      </c>
      <c r="X1735" s="69">
        <v>5.0983971863505797</v>
      </c>
      <c r="Y1735" s="69">
        <v>3.8392353746610501</v>
      </c>
      <c r="Z1735" s="69"/>
      <c r="AA1735" s="69"/>
      <c r="AB1735" s="69"/>
      <c r="AC1735" s="69"/>
      <c r="AD1735" s="69"/>
      <c r="AE1735" s="69">
        <v>3.2217359787365403E-2</v>
      </c>
      <c r="AF1735" s="69">
        <v>0.13155421913174201</v>
      </c>
    </row>
    <row r="1736" spans="2:32" s="5" customFormat="1" ht="13.5" customHeight="1">
      <c r="B1736" s="44" t="s">
        <v>14</v>
      </c>
      <c r="C1736" s="45"/>
      <c r="D1736" s="46"/>
      <c r="E1736" s="6">
        <f>IF(V1736="","",V1736)</f>
        <v>73.7</v>
      </c>
      <c r="F1736" s="6">
        <f t="shared" si="84"/>
        <v>17.5</v>
      </c>
      <c r="G1736" s="6">
        <f t="shared" si="84"/>
        <v>4.9000000000000004</v>
      </c>
      <c r="H1736" s="6">
        <f t="shared" si="84"/>
        <v>3.6</v>
      </c>
      <c r="I1736" s="6" t="str">
        <f t="shared" si="84"/>
        <v/>
      </c>
      <c r="J1736" s="6" t="str">
        <f t="shared" si="84"/>
        <v/>
      </c>
      <c r="K1736" s="6" t="str">
        <f t="shared" si="84"/>
        <v/>
      </c>
      <c r="L1736" s="6" t="str">
        <f t="shared" si="84"/>
        <v/>
      </c>
      <c r="M1736" s="6" t="str">
        <f t="shared" si="84"/>
        <v/>
      </c>
      <c r="N1736" s="6">
        <f t="shared" si="84"/>
        <v>0</v>
      </c>
      <c r="O1736" s="6">
        <f t="shared" si="84"/>
        <v>0.3</v>
      </c>
      <c r="U1736" s="5" t="s">
        <v>14</v>
      </c>
      <c r="V1736" s="69">
        <v>73.7</v>
      </c>
      <c r="W1736" s="69">
        <v>17.5</v>
      </c>
      <c r="X1736" s="69">
        <v>4.9000000000000004</v>
      </c>
      <c r="Y1736" s="69">
        <v>3.6</v>
      </c>
      <c r="Z1736" s="69"/>
      <c r="AA1736" s="69"/>
      <c r="AB1736" s="69"/>
      <c r="AC1736" s="69"/>
      <c r="AD1736" s="69"/>
      <c r="AE1736" s="69">
        <v>0</v>
      </c>
      <c r="AF1736" s="69">
        <v>0.3</v>
      </c>
    </row>
    <row r="1737" spans="2:32" ht="3.75" customHeight="1">
      <c r="U1737" s="5"/>
      <c r="V1737" s="5"/>
      <c r="W1737" s="5"/>
      <c r="X1737" s="5"/>
      <c r="Y1737" s="5"/>
      <c r="Z1737" s="5"/>
      <c r="AA1737" s="5"/>
      <c r="AB1737" s="5"/>
      <c r="AC1737" s="5"/>
      <c r="AD1737" s="5"/>
      <c r="AE1737" s="5"/>
      <c r="AF1737" s="5"/>
    </row>
    <row r="1738" spans="2:32" ht="12.75" customHeight="1">
      <c r="U1738" s="5"/>
      <c r="V1738" s="5"/>
      <c r="W1738" s="5"/>
      <c r="X1738" s="5"/>
      <c r="Y1738" s="5"/>
      <c r="Z1738" s="5"/>
      <c r="AA1738" s="5"/>
      <c r="AB1738" s="5"/>
      <c r="AC1738" s="5"/>
      <c r="AD1738" s="5"/>
      <c r="AE1738" s="5"/>
      <c r="AF1738" s="5"/>
    </row>
    <row r="1739" spans="2:32" ht="12.75" customHeight="1">
      <c r="U1739" s="5"/>
      <c r="V1739" s="5"/>
      <c r="W1739" s="5"/>
      <c r="X1739" s="5"/>
      <c r="Y1739" s="5"/>
      <c r="Z1739" s="5"/>
      <c r="AA1739" s="5"/>
      <c r="AB1739" s="5"/>
      <c r="AC1739" s="5"/>
      <c r="AD1739" s="5"/>
      <c r="AE1739" s="5"/>
      <c r="AF1739" s="5"/>
    </row>
    <row r="1740" spans="2:32" ht="12.75" customHeight="1">
      <c r="U1740" s="5"/>
      <c r="V1740" s="5"/>
      <c r="W1740" s="5"/>
      <c r="X1740" s="5"/>
      <c r="Y1740" s="5"/>
      <c r="Z1740" s="5"/>
      <c r="AA1740" s="5"/>
      <c r="AB1740" s="5"/>
      <c r="AC1740" s="5"/>
      <c r="AD1740" s="5"/>
      <c r="AE1740" s="5"/>
      <c r="AF1740" s="5"/>
    </row>
    <row r="1741" spans="2:32" ht="12.75" customHeight="1">
      <c r="U1741" s="5"/>
      <c r="V1741" s="5"/>
      <c r="W1741" s="5"/>
      <c r="X1741" s="5"/>
      <c r="Y1741" s="5"/>
      <c r="Z1741" s="5"/>
      <c r="AA1741" s="5"/>
      <c r="AB1741" s="5"/>
      <c r="AC1741" s="5"/>
      <c r="AD1741" s="5"/>
      <c r="AE1741" s="5"/>
      <c r="AF1741" s="5"/>
    </row>
    <row r="1742" spans="2:32" ht="12.75" customHeight="1">
      <c r="U1742" s="26"/>
      <c r="V1742" s="26"/>
      <c r="W1742" s="26"/>
      <c r="X1742" s="26"/>
      <c r="Y1742" s="26"/>
      <c r="Z1742" s="26"/>
      <c r="AA1742" s="26"/>
      <c r="AB1742" s="5"/>
      <c r="AC1742" s="5"/>
      <c r="AD1742" s="26"/>
      <c r="AE1742" s="26"/>
      <c r="AF1742" s="26"/>
    </row>
    <row r="1743" spans="2:32" ht="12.75" customHeight="1">
      <c r="U1743" s="5"/>
      <c r="V1743" s="5"/>
      <c r="W1743" s="5"/>
      <c r="X1743" s="5"/>
      <c r="Y1743" s="5"/>
      <c r="Z1743" s="5"/>
      <c r="AA1743" s="5"/>
      <c r="AB1743" s="5"/>
      <c r="AC1743" s="5"/>
      <c r="AD1743" s="5"/>
      <c r="AE1743" s="5"/>
      <c r="AF1743" s="5"/>
    </row>
    <row r="1744" spans="2:32" ht="12.75" customHeight="1">
      <c r="U1744" s="5"/>
      <c r="V1744" s="5"/>
      <c r="W1744" s="5"/>
      <c r="X1744" s="5"/>
      <c r="Y1744" s="5"/>
      <c r="Z1744" s="5"/>
      <c r="AA1744" s="5"/>
      <c r="AB1744" s="5"/>
      <c r="AC1744" s="5"/>
      <c r="AD1744" s="5"/>
      <c r="AE1744" s="5"/>
      <c r="AF1744" s="5"/>
    </row>
    <row r="1745" spans="2:32" ht="12.75" customHeight="1">
      <c r="U1745" s="5"/>
      <c r="V1745" s="5"/>
      <c r="W1745" s="5"/>
      <c r="X1745" s="5"/>
      <c r="Y1745" s="5"/>
      <c r="Z1745" s="5"/>
      <c r="AA1745" s="5"/>
      <c r="AB1745" s="5"/>
      <c r="AC1745" s="5"/>
      <c r="AD1745" s="5"/>
      <c r="AE1745" s="5"/>
      <c r="AF1745" s="5"/>
    </row>
    <row r="1746" spans="2:32" ht="12.75" customHeight="1">
      <c r="U1746" s="5"/>
      <c r="V1746" s="5"/>
      <c r="W1746" s="5"/>
      <c r="X1746" s="5"/>
      <c r="Y1746" s="5"/>
      <c r="Z1746" s="5"/>
      <c r="AA1746" s="5"/>
      <c r="AB1746" s="5"/>
      <c r="AC1746" s="5"/>
      <c r="AD1746" s="5"/>
      <c r="AE1746" s="5"/>
      <c r="AF1746" s="5"/>
    </row>
    <row r="1747" spans="2:32" ht="12.75" customHeight="1">
      <c r="U1747" s="5"/>
      <c r="V1747" s="5"/>
      <c r="W1747" s="5"/>
      <c r="X1747" s="5"/>
      <c r="Y1747" s="5"/>
      <c r="Z1747" s="5"/>
      <c r="AA1747" s="5"/>
      <c r="AB1747" s="5"/>
      <c r="AC1747" s="5"/>
      <c r="AD1747" s="5"/>
      <c r="AE1747" s="5"/>
      <c r="AF1747" s="5"/>
    </row>
    <row r="1748" spans="2:32" ht="12.75" customHeight="1">
      <c r="U1748" s="5"/>
      <c r="V1748" s="5"/>
      <c r="W1748" s="5"/>
      <c r="X1748" s="5"/>
      <c r="Y1748" s="5"/>
      <c r="Z1748" s="5"/>
      <c r="AA1748" s="5"/>
      <c r="AB1748" s="5"/>
      <c r="AC1748" s="5"/>
      <c r="AD1748" s="5"/>
      <c r="AE1748" s="5"/>
      <c r="AF1748" s="5"/>
    </row>
    <row r="1749" spans="2:32" ht="12.75" customHeight="1">
      <c r="U1749" s="5"/>
      <c r="V1749" s="5"/>
      <c r="W1749" s="5"/>
      <c r="X1749" s="5"/>
      <c r="Y1749" s="5"/>
      <c r="Z1749" s="5"/>
      <c r="AA1749" s="5"/>
      <c r="AB1749" s="5"/>
      <c r="AC1749" s="5"/>
      <c r="AD1749" s="5"/>
      <c r="AE1749" s="5"/>
      <c r="AF1749" s="5"/>
    </row>
    <row r="1750" spans="2:32" ht="13.5" customHeight="1">
      <c r="U1750" s="5"/>
      <c r="V1750" s="5"/>
      <c r="W1750" s="5"/>
      <c r="X1750" s="5"/>
      <c r="Y1750" s="5"/>
      <c r="Z1750" s="5"/>
      <c r="AA1750" s="5"/>
      <c r="AB1750" s="5"/>
      <c r="AC1750" s="5"/>
      <c r="AD1750" s="5"/>
      <c r="AE1750" s="5"/>
      <c r="AF1750" s="5"/>
    </row>
    <row r="1751" spans="2:32" s="5" customFormat="1" ht="13.5" customHeight="1">
      <c r="B1751" s="47" t="s">
        <v>7</v>
      </c>
      <c r="C1751" s="48"/>
      <c r="D1751" s="49"/>
      <c r="E1751" s="50" t="s">
        <v>8</v>
      </c>
      <c r="F1751" s="51"/>
      <c r="G1751" s="51"/>
      <c r="H1751" s="51"/>
      <c r="I1751" s="51"/>
      <c r="J1751" s="51"/>
      <c r="K1751" s="51"/>
      <c r="L1751" s="51"/>
      <c r="M1751" s="51"/>
      <c r="N1751" s="51"/>
      <c r="O1751" s="51"/>
    </row>
    <row r="1752" spans="2:32" s="5" customFormat="1" ht="18" customHeight="1">
      <c r="B1752" s="52" t="s">
        <v>147</v>
      </c>
      <c r="C1752" s="53"/>
      <c r="D1752" s="54"/>
      <c r="E1752" s="58" t="str">
        <f>U1754</f>
        <v>数学の問題の解き方が分からないときは，諦めずにいろいろな方法を考えますか</v>
      </c>
      <c r="F1752" s="59" t="s">
        <v>11</v>
      </c>
      <c r="G1752" s="59" t="s">
        <v>11</v>
      </c>
      <c r="H1752" s="59" t="s">
        <v>11</v>
      </c>
      <c r="I1752" s="59" t="s">
        <v>11</v>
      </c>
      <c r="J1752" s="59" t="s">
        <v>11</v>
      </c>
      <c r="K1752" s="59" t="s">
        <v>11</v>
      </c>
      <c r="L1752" s="59" t="s">
        <v>11</v>
      </c>
      <c r="M1752" s="59"/>
      <c r="N1752" s="59"/>
      <c r="O1752" s="59" t="s">
        <v>11</v>
      </c>
    </row>
    <row r="1753" spans="2:32" s="5" customFormat="1" ht="18" customHeight="1">
      <c r="B1753" s="55"/>
      <c r="C1753" s="56"/>
      <c r="D1753" s="57"/>
      <c r="E1753" s="59" t="s">
        <v>11</v>
      </c>
      <c r="F1753" s="59" t="s">
        <v>11</v>
      </c>
      <c r="G1753" s="59" t="s">
        <v>11</v>
      </c>
      <c r="H1753" s="59" t="s">
        <v>11</v>
      </c>
      <c r="I1753" s="59" t="s">
        <v>11</v>
      </c>
      <c r="J1753" s="59" t="s">
        <v>11</v>
      </c>
      <c r="K1753" s="59" t="s">
        <v>11</v>
      </c>
      <c r="L1753" s="59" t="s">
        <v>11</v>
      </c>
      <c r="M1753" s="59"/>
      <c r="N1753" s="59"/>
      <c r="O1753" s="59" t="s">
        <v>11</v>
      </c>
      <c r="V1753" s="5">
        <v>1</v>
      </c>
      <c r="W1753" s="5">
        <v>2</v>
      </c>
      <c r="X1753" s="5">
        <v>3</v>
      </c>
      <c r="Y1753" s="5">
        <v>4</v>
      </c>
      <c r="Z1753" s="5">
        <v>5</v>
      </c>
      <c r="AA1753" s="5">
        <v>6</v>
      </c>
      <c r="AB1753" s="5">
        <v>7</v>
      </c>
      <c r="AC1753" s="5">
        <v>8</v>
      </c>
      <c r="AD1753" s="5">
        <v>9</v>
      </c>
      <c r="AE1753" s="5">
        <v>10</v>
      </c>
      <c r="AF1753" s="5">
        <v>11</v>
      </c>
    </row>
    <row r="1754" spans="2:32" s="5" customFormat="1" ht="13.5" customHeight="1" thickBot="1">
      <c r="B1754" s="35" t="s">
        <v>9</v>
      </c>
      <c r="C1754" s="36"/>
      <c r="D1754" s="37"/>
      <c r="E1754" s="10" t="s">
        <v>104</v>
      </c>
      <c r="F1754" s="10" t="s">
        <v>0</v>
      </c>
      <c r="G1754" s="10" t="s">
        <v>1</v>
      </c>
      <c r="H1754" s="10" t="s">
        <v>2</v>
      </c>
      <c r="I1754" s="10" t="s">
        <v>3</v>
      </c>
      <c r="J1754" s="10" t="s">
        <v>4</v>
      </c>
      <c r="K1754" s="10" t="s">
        <v>5</v>
      </c>
      <c r="L1754" s="10" t="s">
        <v>6</v>
      </c>
      <c r="M1754" s="10" t="s">
        <v>313</v>
      </c>
      <c r="N1754" s="10" t="s">
        <v>317</v>
      </c>
      <c r="O1754" s="9" t="s">
        <v>103</v>
      </c>
      <c r="U1754" s="26" t="s">
        <v>58</v>
      </c>
      <c r="V1754" s="26" t="s">
        <v>301</v>
      </c>
      <c r="W1754" s="26" t="s">
        <v>302</v>
      </c>
      <c r="X1754" s="26" t="s">
        <v>303</v>
      </c>
      <c r="Y1754" s="26" t="s">
        <v>304</v>
      </c>
      <c r="Z1754" s="26"/>
      <c r="AA1754" s="26"/>
      <c r="AD1754" s="26"/>
      <c r="AE1754" s="26" t="s">
        <v>172</v>
      </c>
      <c r="AF1754" s="26" t="s">
        <v>173</v>
      </c>
    </row>
    <row r="1755" spans="2:32" s="5" customFormat="1" ht="13.5" customHeight="1" thickBot="1">
      <c r="B1755" s="38" t="s">
        <v>345</v>
      </c>
      <c r="C1755" s="39"/>
      <c r="D1755" s="40"/>
      <c r="E1755" s="8">
        <f>IF(V1755="","",V1755)</f>
        <v>34.955425586281301</v>
      </c>
      <c r="F1755" s="8">
        <f t="shared" ref="F1755:O1757" si="85">IF(W1755="","",W1755)</f>
        <v>36.198966554994001</v>
      </c>
      <c r="G1755" s="8">
        <f t="shared" si="85"/>
        <v>21.219692237805901</v>
      </c>
      <c r="H1755" s="8">
        <f t="shared" si="85"/>
        <v>7.4669240815399496</v>
      </c>
      <c r="I1755" s="8" t="str">
        <f t="shared" si="85"/>
        <v/>
      </c>
      <c r="J1755" s="8" t="str">
        <f t="shared" si="85"/>
        <v/>
      </c>
      <c r="K1755" s="8" t="str">
        <f t="shared" si="85"/>
        <v/>
      </c>
      <c r="L1755" s="8" t="str">
        <f t="shared" si="85"/>
        <v/>
      </c>
      <c r="M1755" s="8" t="str">
        <f t="shared" si="85"/>
        <v/>
      </c>
      <c r="N1755" s="8">
        <f t="shared" si="85"/>
        <v>2.2713077054113899E-2</v>
      </c>
      <c r="O1755" s="8">
        <f t="shared" si="85"/>
        <v>0.13627846232468299</v>
      </c>
      <c r="T1755" s="5" t="s">
        <v>344</v>
      </c>
      <c r="U1755" s="5" t="s">
        <v>15</v>
      </c>
      <c r="V1755" s="69">
        <v>34.955425586281301</v>
      </c>
      <c r="W1755" s="69">
        <v>36.198966554994001</v>
      </c>
      <c r="X1755" s="69">
        <v>21.219692237805901</v>
      </c>
      <c r="Y1755" s="69">
        <v>7.4669240815399496</v>
      </c>
      <c r="Z1755" s="69"/>
      <c r="AA1755" s="69"/>
      <c r="AB1755" s="69"/>
      <c r="AC1755" s="69"/>
      <c r="AD1755" s="69"/>
      <c r="AE1755" s="69">
        <v>2.2713077054113899E-2</v>
      </c>
      <c r="AF1755" s="70">
        <v>0.13627846232468299</v>
      </c>
    </row>
    <row r="1756" spans="2:32" s="5" customFormat="1" ht="13.5" customHeight="1">
      <c r="B1756" s="41" t="s">
        <v>68</v>
      </c>
      <c r="C1756" s="42"/>
      <c r="D1756" s="43"/>
      <c r="E1756" s="7">
        <f>IF(V1756="","",V1756)</f>
        <v>34.794748570354699</v>
      </c>
      <c r="F1756" s="7">
        <f t="shared" si="85"/>
        <v>37.189572314548798</v>
      </c>
      <c r="G1756" s="7">
        <f t="shared" si="85"/>
        <v>20.871479582248199</v>
      </c>
      <c r="H1756" s="7">
        <f t="shared" si="85"/>
        <v>7.0045909737696999</v>
      </c>
      <c r="I1756" s="7" t="str">
        <f t="shared" si="85"/>
        <v/>
      </c>
      <c r="J1756" s="7" t="str">
        <f t="shared" si="85"/>
        <v/>
      </c>
      <c r="K1756" s="7" t="str">
        <f t="shared" si="85"/>
        <v/>
      </c>
      <c r="L1756" s="7" t="str">
        <f t="shared" si="85"/>
        <v/>
      </c>
      <c r="M1756" s="7" t="str">
        <f t="shared" si="85"/>
        <v/>
      </c>
      <c r="N1756" s="7">
        <f t="shared" si="85"/>
        <v>1.34238999114023E-2</v>
      </c>
      <c r="O1756" s="7">
        <f t="shared" si="85"/>
        <v>0.126184659167181</v>
      </c>
      <c r="U1756" s="5" t="s">
        <v>10</v>
      </c>
      <c r="V1756" s="69">
        <v>34.794748570354699</v>
      </c>
      <c r="W1756" s="69">
        <v>37.189572314548798</v>
      </c>
      <c r="X1756" s="69">
        <v>20.871479582248199</v>
      </c>
      <c r="Y1756" s="69">
        <v>7.0045909737696999</v>
      </c>
      <c r="Z1756" s="69"/>
      <c r="AA1756" s="69"/>
      <c r="AB1756" s="69"/>
      <c r="AC1756" s="69"/>
      <c r="AD1756" s="69"/>
      <c r="AE1756" s="69">
        <v>1.34238999114023E-2</v>
      </c>
      <c r="AF1756" s="69">
        <v>0.126184659167181</v>
      </c>
    </row>
    <row r="1757" spans="2:32" s="5" customFormat="1" ht="13.5" customHeight="1">
      <c r="B1757" s="44" t="s">
        <v>14</v>
      </c>
      <c r="C1757" s="45"/>
      <c r="D1757" s="46"/>
      <c r="E1757" s="6">
        <f>IF(V1757="","",V1757)</f>
        <v>36</v>
      </c>
      <c r="F1757" s="6">
        <f t="shared" si="85"/>
        <v>37.5</v>
      </c>
      <c r="G1757" s="6">
        <f t="shared" si="85"/>
        <v>19.7</v>
      </c>
      <c r="H1757" s="6">
        <f t="shared" si="85"/>
        <v>6.4</v>
      </c>
      <c r="I1757" s="6" t="str">
        <f t="shared" si="85"/>
        <v/>
      </c>
      <c r="J1757" s="6" t="str">
        <f t="shared" si="85"/>
        <v/>
      </c>
      <c r="K1757" s="6" t="str">
        <f t="shared" si="85"/>
        <v/>
      </c>
      <c r="L1757" s="6" t="str">
        <f t="shared" si="85"/>
        <v/>
      </c>
      <c r="M1757" s="6" t="str">
        <f t="shared" si="85"/>
        <v/>
      </c>
      <c r="N1757" s="6">
        <f t="shared" si="85"/>
        <v>0</v>
      </c>
      <c r="O1757" s="6">
        <f t="shared" si="85"/>
        <v>0.3</v>
      </c>
      <c r="U1757" s="5" t="s">
        <v>14</v>
      </c>
      <c r="V1757" s="69">
        <v>36</v>
      </c>
      <c r="W1757" s="69">
        <v>37.5</v>
      </c>
      <c r="X1757" s="69">
        <v>19.7</v>
      </c>
      <c r="Y1757" s="69">
        <v>6.4</v>
      </c>
      <c r="Z1757" s="69"/>
      <c r="AA1757" s="69"/>
      <c r="AB1757" s="69"/>
      <c r="AC1757" s="69"/>
      <c r="AD1757" s="69"/>
      <c r="AE1757" s="69">
        <v>0</v>
      </c>
      <c r="AF1757" s="69">
        <v>0.3</v>
      </c>
    </row>
    <row r="1758" spans="2:32" ht="3.75" customHeight="1">
      <c r="U1758" s="5"/>
      <c r="V1758" s="5"/>
      <c r="W1758" s="5"/>
      <c r="X1758" s="5"/>
      <c r="Y1758" s="5"/>
      <c r="Z1758" s="5"/>
      <c r="AA1758" s="5"/>
      <c r="AB1758" s="5"/>
      <c r="AC1758" s="5"/>
      <c r="AD1758" s="5"/>
      <c r="AE1758" s="5"/>
      <c r="AF1758" s="5"/>
    </row>
    <row r="1759" spans="2:32" ht="12.75" customHeight="1">
      <c r="U1759" s="5"/>
      <c r="V1759" s="5"/>
      <c r="W1759" s="5"/>
      <c r="X1759" s="5"/>
      <c r="Y1759" s="5"/>
      <c r="Z1759" s="5"/>
      <c r="AA1759" s="5"/>
      <c r="AB1759" s="5"/>
      <c r="AC1759" s="5"/>
      <c r="AD1759" s="5"/>
      <c r="AE1759" s="5"/>
      <c r="AF1759" s="5"/>
    </row>
    <row r="1760" spans="2:32" ht="12.75" customHeight="1">
      <c r="U1760" s="5"/>
      <c r="V1760" s="5"/>
      <c r="W1760" s="5"/>
      <c r="X1760" s="5"/>
      <c r="Y1760" s="5"/>
      <c r="Z1760" s="5"/>
      <c r="AA1760" s="5"/>
      <c r="AB1760" s="5"/>
      <c r="AC1760" s="5"/>
      <c r="AD1760" s="5"/>
      <c r="AE1760" s="5"/>
      <c r="AF1760" s="5"/>
    </row>
    <row r="1761" spans="2:32" ht="12.75" customHeight="1">
      <c r="U1761" s="26"/>
      <c r="V1761" s="26"/>
      <c r="W1761" s="26"/>
      <c r="X1761" s="26"/>
      <c r="Y1761" s="26"/>
      <c r="Z1761" s="26"/>
      <c r="AA1761" s="26"/>
      <c r="AB1761" s="5"/>
      <c r="AC1761" s="5"/>
      <c r="AD1761" s="26"/>
      <c r="AE1761" s="26"/>
      <c r="AF1761" s="26"/>
    </row>
    <row r="1762" spans="2:32" ht="12.75" customHeight="1">
      <c r="U1762" s="5"/>
      <c r="V1762" s="5"/>
      <c r="W1762" s="5"/>
      <c r="X1762" s="5"/>
      <c r="Y1762" s="5"/>
      <c r="Z1762" s="5"/>
      <c r="AA1762" s="5"/>
      <c r="AB1762" s="5"/>
      <c r="AC1762" s="5"/>
      <c r="AD1762" s="5"/>
      <c r="AE1762" s="5"/>
      <c r="AF1762" s="5"/>
    </row>
    <row r="1763" spans="2:32" ht="12.75" customHeight="1">
      <c r="U1763" s="5"/>
      <c r="V1763" s="5"/>
      <c r="W1763" s="5"/>
      <c r="X1763" s="5"/>
      <c r="Y1763" s="5"/>
      <c r="Z1763" s="5"/>
      <c r="AA1763" s="5"/>
      <c r="AB1763" s="5"/>
      <c r="AC1763" s="5"/>
      <c r="AD1763" s="5"/>
      <c r="AE1763" s="5"/>
      <c r="AF1763" s="5"/>
    </row>
    <row r="1764" spans="2:32" ht="12.75" customHeight="1">
      <c r="U1764" s="5"/>
      <c r="V1764" s="5"/>
      <c r="W1764" s="5"/>
      <c r="X1764" s="5"/>
      <c r="Y1764" s="5"/>
      <c r="Z1764" s="5"/>
      <c r="AA1764" s="5"/>
      <c r="AB1764" s="5"/>
      <c r="AC1764" s="5"/>
      <c r="AD1764" s="5"/>
      <c r="AE1764" s="5"/>
      <c r="AF1764" s="5"/>
    </row>
    <row r="1765" spans="2:32" ht="12.75" customHeight="1">
      <c r="U1765" s="5"/>
      <c r="V1765" s="5"/>
      <c r="W1765" s="5"/>
      <c r="X1765" s="5"/>
      <c r="Y1765" s="5"/>
      <c r="Z1765" s="5"/>
      <c r="AA1765" s="5"/>
      <c r="AB1765" s="5"/>
      <c r="AC1765" s="5"/>
      <c r="AD1765" s="5"/>
      <c r="AE1765" s="5"/>
      <c r="AF1765" s="5"/>
    </row>
    <row r="1766" spans="2:32" ht="12.75" customHeight="1">
      <c r="U1766" s="5"/>
      <c r="V1766" s="5"/>
      <c r="W1766" s="5"/>
      <c r="X1766" s="5"/>
      <c r="Y1766" s="5"/>
      <c r="Z1766" s="5"/>
      <c r="AA1766" s="5"/>
      <c r="AB1766" s="5"/>
      <c r="AC1766" s="5"/>
      <c r="AD1766" s="5"/>
      <c r="AE1766" s="5"/>
      <c r="AF1766" s="5"/>
    </row>
    <row r="1767" spans="2:32" ht="12.75" customHeight="1">
      <c r="U1767" s="5"/>
      <c r="V1767" s="5"/>
      <c r="W1767" s="5"/>
      <c r="X1767" s="5"/>
      <c r="Y1767" s="5"/>
      <c r="Z1767" s="5"/>
      <c r="AA1767" s="5"/>
      <c r="AB1767" s="5"/>
      <c r="AC1767" s="5"/>
      <c r="AD1767" s="5"/>
      <c r="AE1767" s="5"/>
      <c r="AF1767" s="5"/>
    </row>
    <row r="1768" spans="2:32" ht="12.75" customHeight="1">
      <c r="U1768" s="5"/>
      <c r="V1768" s="5"/>
      <c r="W1768" s="5"/>
      <c r="X1768" s="5"/>
      <c r="Y1768" s="5"/>
      <c r="Z1768" s="5"/>
      <c r="AA1768" s="5"/>
      <c r="AB1768" s="5"/>
      <c r="AC1768" s="5"/>
      <c r="AD1768" s="5"/>
      <c r="AE1768" s="5"/>
      <c r="AF1768" s="5"/>
    </row>
    <row r="1769" spans="2:32" ht="12.75" customHeight="1">
      <c r="U1769" s="5"/>
      <c r="V1769" s="5"/>
      <c r="W1769" s="5"/>
      <c r="X1769" s="5"/>
      <c r="Y1769" s="5"/>
      <c r="Z1769" s="5"/>
      <c r="AA1769" s="5"/>
      <c r="AB1769" s="5"/>
      <c r="AC1769" s="5"/>
      <c r="AD1769" s="5"/>
      <c r="AE1769" s="5"/>
      <c r="AF1769" s="5"/>
    </row>
    <row r="1770" spans="2:32" ht="12.75" customHeight="1">
      <c r="U1770" s="5"/>
      <c r="V1770" s="5"/>
      <c r="W1770" s="5"/>
      <c r="X1770" s="5"/>
      <c r="Y1770" s="5"/>
      <c r="Z1770" s="5"/>
      <c r="AA1770" s="5"/>
      <c r="AB1770" s="5"/>
      <c r="AC1770" s="5"/>
      <c r="AD1770" s="5"/>
      <c r="AE1770" s="5"/>
      <c r="AF1770" s="5"/>
    </row>
    <row r="1771" spans="2:32" ht="15.6" customHeight="1">
      <c r="U1771" s="5"/>
      <c r="V1771" s="5"/>
      <c r="W1771" s="5"/>
      <c r="X1771" s="5"/>
      <c r="Y1771" s="5"/>
      <c r="Z1771" s="5"/>
      <c r="AA1771" s="5"/>
      <c r="AB1771" s="5"/>
      <c r="AC1771" s="5"/>
      <c r="AD1771" s="5"/>
      <c r="AE1771" s="5"/>
      <c r="AF1771" s="5"/>
    </row>
    <row r="1772" spans="2:32" s="5" customFormat="1" ht="13.5" customHeight="1">
      <c r="B1772" s="47" t="s">
        <v>7</v>
      </c>
      <c r="C1772" s="48"/>
      <c r="D1772" s="49"/>
      <c r="E1772" s="50" t="s">
        <v>8</v>
      </c>
      <c r="F1772" s="51"/>
      <c r="G1772" s="51"/>
      <c r="H1772" s="51"/>
      <c r="I1772" s="51"/>
      <c r="J1772" s="51"/>
      <c r="K1772" s="51"/>
      <c r="L1772" s="51"/>
      <c r="M1772" s="51"/>
      <c r="N1772" s="51"/>
      <c r="O1772" s="51"/>
    </row>
    <row r="1773" spans="2:32" s="5" customFormat="1" ht="18" customHeight="1">
      <c r="B1773" s="52" t="s">
        <v>100</v>
      </c>
      <c r="C1773" s="53"/>
      <c r="D1773" s="54"/>
      <c r="E1773" s="58" t="str">
        <f>U1775</f>
        <v>数学の授業で学習したことを普段の生活の中で活用できないか考えますか</v>
      </c>
      <c r="F1773" s="59" t="s">
        <v>11</v>
      </c>
      <c r="G1773" s="59" t="s">
        <v>11</v>
      </c>
      <c r="H1773" s="59" t="s">
        <v>11</v>
      </c>
      <c r="I1773" s="59" t="s">
        <v>11</v>
      </c>
      <c r="J1773" s="59" t="s">
        <v>11</v>
      </c>
      <c r="K1773" s="59" t="s">
        <v>11</v>
      </c>
      <c r="L1773" s="59" t="s">
        <v>11</v>
      </c>
      <c r="M1773" s="59"/>
      <c r="N1773" s="59"/>
      <c r="O1773" s="59" t="s">
        <v>11</v>
      </c>
    </row>
    <row r="1774" spans="2:32" s="5" customFormat="1" ht="18" customHeight="1">
      <c r="B1774" s="55"/>
      <c r="C1774" s="56"/>
      <c r="D1774" s="57"/>
      <c r="E1774" s="59" t="s">
        <v>11</v>
      </c>
      <c r="F1774" s="59" t="s">
        <v>11</v>
      </c>
      <c r="G1774" s="59" t="s">
        <v>11</v>
      </c>
      <c r="H1774" s="59" t="s">
        <v>11</v>
      </c>
      <c r="I1774" s="59" t="s">
        <v>11</v>
      </c>
      <c r="J1774" s="59" t="s">
        <v>11</v>
      </c>
      <c r="K1774" s="59" t="s">
        <v>11</v>
      </c>
      <c r="L1774" s="59" t="s">
        <v>11</v>
      </c>
      <c r="M1774" s="59"/>
      <c r="N1774" s="59"/>
      <c r="O1774" s="59" t="s">
        <v>11</v>
      </c>
      <c r="V1774" s="5">
        <v>1</v>
      </c>
      <c r="W1774" s="5">
        <v>2</v>
      </c>
      <c r="X1774" s="5">
        <v>3</v>
      </c>
      <c r="Y1774" s="5">
        <v>4</v>
      </c>
      <c r="Z1774" s="5">
        <v>5</v>
      </c>
      <c r="AA1774" s="5">
        <v>6</v>
      </c>
      <c r="AB1774" s="5">
        <v>7</v>
      </c>
      <c r="AC1774" s="5">
        <v>8</v>
      </c>
      <c r="AD1774" s="5">
        <v>9</v>
      </c>
      <c r="AE1774" s="5">
        <v>10</v>
      </c>
      <c r="AF1774" s="5">
        <v>11</v>
      </c>
    </row>
    <row r="1775" spans="2:32" s="5" customFormat="1" ht="13.5" customHeight="1" thickBot="1">
      <c r="B1775" s="35" t="s">
        <v>9</v>
      </c>
      <c r="C1775" s="36"/>
      <c r="D1775" s="37"/>
      <c r="E1775" s="10" t="s">
        <v>104</v>
      </c>
      <c r="F1775" s="10" t="s">
        <v>0</v>
      </c>
      <c r="G1775" s="10" t="s">
        <v>1</v>
      </c>
      <c r="H1775" s="10" t="s">
        <v>2</v>
      </c>
      <c r="I1775" s="10" t="s">
        <v>3</v>
      </c>
      <c r="J1775" s="10" t="s">
        <v>4</v>
      </c>
      <c r="K1775" s="10" t="s">
        <v>5</v>
      </c>
      <c r="L1775" s="10" t="s">
        <v>6</v>
      </c>
      <c r="M1775" s="10" t="s">
        <v>313</v>
      </c>
      <c r="N1775" s="10" t="s">
        <v>317</v>
      </c>
      <c r="O1775" s="9" t="s">
        <v>103</v>
      </c>
      <c r="U1775" s="26" t="s">
        <v>59</v>
      </c>
      <c r="V1775" s="26" t="s">
        <v>301</v>
      </c>
      <c r="W1775" s="26" t="s">
        <v>302</v>
      </c>
      <c r="X1775" s="26" t="s">
        <v>303</v>
      </c>
      <c r="Y1775" s="26" t="s">
        <v>304</v>
      </c>
      <c r="Z1775" s="26"/>
      <c r="AA1775" s="26"/>
      <c r="AD1775" s="26"/>
      <c r="AE1775" s="26" t="s">
        <v>172</v>
      </c>
      <c r="AF1775" s="26" t="s">
        <v>173</v>
      </c>
    </row>
    <row r="1776" spans="2:32" s="5" customFormat="1" ht="13.5" customHeight="1" thickBot="1">
      <c r="B1776" s="38" t="s">
        <v>345</v>
      </c>
      <c r="C1776" s="39"/>
      <c r="D1776" s="40"/>
      <c r="E1776" s="8">
        <f>IF(V1776="","",V1776)</f>
        <v>14.5250127761058</v>
      </c>
      <c r="F1776" s="8">
        <f t="shared" ref="F1776:O1778" si="86">IF(W1776="","",W1776)</f>
        <v>26.0007949576969</v>
      </c>
      <c r="G1776" s="8">
        <f t="shared" si="86"/>
        <v>36.295497132473997</v>
      </c>
      <c r="H1776" s="8">
        <f t="shared" si="86"/>
        <v>23.014025325080901</v>
      </c>
      <c r="I1776" s="8" t="str">
        <f t="shared" si="86"/>
        <v/>
      </c>
      <c r="J1776" s="8" t="str">
        <f t="shared" si="86"/>
        <v/>
      </c>
      <c r="K1776" s="8" t="str">
        <f t="shared" si="86"/>
        <v/>
      </c>
      <c r="L1776" s="8" t="str">
        <f t="shared" si="86"/>
        <v/>
      </c>
      <c r="M1776" s="8" t="str">
        <f t="shared" si="86"/>
        <v/>
      </c>
      <c r="N1776" s="8">
        <f t="shared" si="86"/>
        <v>1.7034807790585402E-2</v>
      </c>
      <c r="O1776" s="8">
        <f t="shared" si="86"/>
        <v>0.14763500085174</v>
      </c>
      <c r="T1776" s="5" t="s">
        <v>344</v>
      </c>
      <c r="U1776" s="5" t="s">
        <v>15</v>
      </c>
      <c r="V1776" s="69">
        <v>14.5250127761058</v>
      </c>
      <c r="W1776" s="69">
        <v>26.0007949576969</v>
      </c>
      <c r="X1776" s="69">
        <v>36.295497132473997</v>
      </c>
      <c r="Y1776" s="69">
        <v>23.014025325080901</v>
      </c>
      <c r="Z1776" s="69"/>
      <c r="AA1776" s="69"/>
      <c r="AB1776" s="69"/>
      <c r="AC1776" s="69"/>
      <c r="AD1776" s="69"/>
      <c r="AE1776" s="69">
        <v>1.7034807790585402E-2</v>
      </c>
      <c r="AF1776" s="70">
        <v>0.14763500085174</v>
      </c>
    </row>
    <row r="1777" spans="2:32" s="5" customFormat="1" ht="13.5" customHeight="1">
      <c r="B1777" s="41" t="s">
        <v>68</v>
      </c>
      <c r="C1777" s="42"/>
      <c r="D1777" s="43"/>
      <c r="E1777" s="7">
        <f>IF(V1777="","",V1777)</f>
        <v>14.4682793245094</v>
      </c>
      <c r="F1777" s="7">
        <f t="shared" si="86"/>
        <v>26.955191022095701</v>
      </c>
      <c r="G1777" s="7">
        <f t="shared" si="86"/>
        <v>36.5237468789433</v>
      </c>
      <c r="H1777" s="7">
        <f t="shared" si="86"/>
        <v>21.899750315461599</v>
      </c>
      <c r="I1777" s="7" t="str">
        <f t="shared" si="86"/>
        <v/>
      </c>
      <c r="J1777" s="7" t="str">
        <f t="shared" si="86"/>
        <v/>
      </c>
      <c r="K1777" s="7" t="str">
        <f t="shared" si="86"/>
        <v/>
      </c>
      <c r="L1777" s="7" t="str">
        <f t="shared" si="86"/>
        <v/>
      </c>
      <c r="M1777" s="7" t="str">
        <f t="shared" si="86"/>
        <v/>
      </c>
      <c r="N1777" s="7">
        <f t="shared" si="86"/>
        <v>1.6108679893682702E-2</v>
      </c>
      <c r="O1777" s="7">
        <f t="shared" si="86"/>
        <v>0.13692377909630299</v>
      </c>
      <c r="U1777" s="5" t="s">
        <v>10</v>
      </c>
      <c r="V1777" s="69">
        <v>14.4682793245094</v>
      </c>
      <c r="W1777" s="69">
        <v>26.955191022095701</v>
      </c>
      <c r="X1777" s="69">
        <v>36.5237468789433</v>
      </c>
      <c r="Y1777" s="69">
        <v>21.899750315461599</v>
      </c>
      <c r="Z1777" s="69"/>
      <c r="AA1777" s="69"/>
      <c r="AB1777" s="69"/>
      <c r="AC1777" s="69"/>
      <c r="AD1777" s="69"/>
      <c r="AE1777" s="69">
        <v>1.6108679893682702E-2</v>
      </c>
      <c r="AF1777" s="69">
        <v>0.13692377909630299</v>
      </c>
    </row>
    <row r="1778" spans="2:32" s="5" customFormat="1" ht="13.5" customHeight="1">
      <c r="B1778" s="44" t="s">
        <v>14</v>
      </c>
      <c r="C1778" s="45"/>
      <c r="D1778" s="46"/>
      <c r="E1778" s="6">
        <f>IF(V1778="","",V1778)</f>
        <v>16.5</v>
      </c>
      <c r="F1778" s="6">
        <f t="shared" si="86"/>
        <v>28.8</v>
      </c>
      <c r="G1778" s="6">
        <f t="shared" si="86"/>
        <v>35.5</v>
      </c>
      <c r="H1778" s="6">
        <f t="shared" si="86"/>
        <v>18.899999999999999</v>
      </c>
      <c r="I1778" s="6" t="str">
        <f t="shared" si="86"/>
        <v/>
      </c>
      <c r="J1778" s="6" t="str">
        <f t="shared" si="86"/>
        <v/>
      </c>
      <c r="K1778" s="6" t="str">
        <f t="shared" si="86"/>
        <v/>
      </c>
      <c r="L1778" s="6" t="str">
        <f t="shared" si="86"/>
        <v/>
      </c>
      <c r="M1778" s="6" t="str">
        <f t="shared" si="86"/>
        <v/>
      </c>
      <c r="N1778" s="6">
        <f t="shared" si="86"/>
        <v>0</v>
      </c>
      <c r="O1778" s="6">
        <f t="shared" si="86"/>
        <v>0.3</v>
      </c>
      <c r="U1778" s="5" t="s">
        <v>14</v>
      </c>
      <c r="V1778" s="69">
        <v>16.5</v>
      </c>
      <c r="W1778" s="69">
        <v>28.8</v>
      </c>
      <c r="X1778" s="69">
        <v>35.5</v>
      </c>
      <c r="Y1778" s="69">
        <v>18.899999999999999</v>
      </c>
      <c r="Z1778" s="69"/>
      <c r="AA1778" s="69"/>
      <c r="AB1778" s="69"/>
      <c r="AC1778" s="69"/>
      <c r="AD1778" s="69"/>
      <c r="AE1778" s="69">
        <v>0</v>
      </c>
      <c r="AF1778" s="69">
        <v>0.3</v>
      </c>
    </row>
    <row r="1779" spans="2:32" ht="3.75" customHeight="1">
      <c r="U1779" s="5"/>
      <c r="V1779" s="5"/>
      <c r="W1779" s="5"/>
      <c r="X1779" s="5"/>
      <c r="Y1779" s="5"/>
      <c r="Z1779" s="5"/>
      <c r="AA1779" s="5"/>
      <c r="AB1779" s="5"/>
      <c r="AC1779" s="5"/>
      <c r="AD1779" s="5"/>
      <c r="AE1779" s="5"/>
      <c r="AF1779" s="5"/>
    </row>
    <row r="1780" spans="2:32" ht="12.75" customHeight="1">
      <c r="U1780" s="26"/>
      <c r="V1780" s="26"/>
      <c r="W1780" s="26"/>
      <c r="X1780" s="26"/>
      <c r="Y1780" s="26"/>
      <c r="Z1780" s="26"/>
      <c r="AA1780" s="26"/>
      <c r="AB1780" s="5"/>
      <c r="AC1780" s="5"/>
      <c r="AD1780" s="26"/>
      <c r="AE1780" s="26"/>
      <c r="AF1780" s="26"/>
    </row>
    <row r="1781" spans="2:32" ht="12.75" customHeight="1">
      <c r="U1781" s="5"/>
      <c r="V1781" s="5"/>
      <c r="W1781" s="5"/>
      <c r="X1781" s="5"/>
      <c r="Y1781" s="5"/>
      <c r="Z1781" s="5"/>
      <c r="AA1781" s="5"/>
      <c r="AB1781" s="5"/>
      <c r="AC1781" s="5"/>
      <c r="AD1781" s="5"/>
      <c r="AE1781" s="5"/>
      <c r="AF1781" s="5"/>
    </row>
    <row r="1782" spans="2:32" ht="12.75" customHeight="1">
      <c r="U1782" s="5"/>
      <c r="V1782" s="5"/>
      <c r="W1782" s="5"/>
      <c r="X1782" s="5"/>
      <c r="Y1782" s="5"/>
      <c r="Z1782" s="5"/>
      <c r="AA1782" s="5"/>
      <c r="AB1782" s="5"/>
      <c r="AC1782" s="5"/>
      <c r="AD1782" s="5"/>
      <c r="AE1782" s="5"/>
      <c r="AF1782" s="5"/>
    </row>
    <row r="1783" spans="2:32" ht="12.75" customHeight="1">
      <c r="U1783" s="5"/>
      <c r="V1783" s="5"/>
      <c r="W1783" s="5"/>
      <c r="X1783" s="5"/>
      <c r="Y1783" s="5"/>
      <c r="Z1783" s="5"/>
      <c r="AA1783" s="5"/>
      <c r="AB1783" s="5"/>
      <c r="AC1783" s="5"/>
      <c r="AD1783" s="5"/>
      <c r="AE1783" s="5"/>
      <c r="AF1783" s="5"/>
    </row>
    <row r="1784" spans="2:32" ht="12.75" customHeight="1">
      <c r="U1784" s="5"/>
      <c r="V1784" s="5"/>
      <c r="W1784" s="5"/>
      <c r="X1784" s="5"/>
      <c r="Y1784" s="5"/>
      <c r="Z1784" s="5"/>
      <c r="AA1784" s="5"/>
      <c r="AB1784" s="5"/>
      <c r="AC1784" s="5"/>
      <c r="AD1784" s="5"/>
      <c r="AE1784" s="5"/>
      <c r="AF1784" s="5"/>
    </row>
    <row r="1785" spans="2:32" ht="12.75" customHeight="1">
      <c r="U1785" s="5"/>
      <c r="V1785" s="5"/>
      <c r="W1785" s="5"/>
      <c r="X1785" s="5"/>
      <c r="Y1785" s="5"/>
      <c r="Z1785" s="5"/>
      <c r="AA1785" s="5"/>
      <c r="AB1785" s="5"/>
      <c r="AC1785" s="5"/>
      <c r="AD1785" s="5"/>
      <c r="AE1785" s="5"/>
      <c r="AF1785" s="5"/>
    </row>
    <row r="1786" spans="2:32" ht="12.75" customHeight="1">
      <c r="U1786" s="5"/>
      <c r="V1786" s="5"/>
      <c r="W1786" s="5"/>
      <c r="X1786" s="5"/>
      <c r="Y1786" s="5"/>
      <c r="Z1786" s="5"/>
      <c r="AA1786" s="5"/>
      <c r="AB1786" s="5"/>
      <c r="AC1786" s="5"/>
      <c r="AD1786" s="5"/>
      <c r="AE1786" s="5"/>
      <c r="AF1786" s="5"/>
    </row>
    <row r="1787" spans="2:32" ht="12.75" customHeight="1">
      <c r="U1787" s="5"/>
      <c r="V1787" s="5"/>
      <c r="W1787" s="5"/>
      <c r="X1787" s="5"/>
      <c r="Y1787" s="5"/>
      <c r="Z1787" s="5"/>
      <c r="AA1787" s="5"/>
      <c r="AB1787" s="5"/>
      <c r="AC1787" s="5"/>
      <c r="AD1787" s="5"/>
      <c r="AE1787" s="5"/>
      <c r="AF1787" s="5"/>
    </row>
    <row r="1788" spans="2:32" ht="12.75" customHeight="1">
      <c r="U1788" s="5"/>
      <c r="V1788" s="5"/>
      <c r="W1788" s="5"/>
      <c r="X1788" s="5"/>
      <c r="Y1788" s="5"/>
      <c r="Z1788" s="5"/>
      <c r="AA1788" s="5"/>
      <c r="AB1788" s="5"/>
      <c r="AC1788" s="5"/>
      <c r="AD1788" s="5"/>
      <c r="AE1788" s="5"/>
      <c r="AF1788" s="5"/>
    </row>
    <row r="1789" spans="2:32" ht="12.75" customHeight="1">
      <c r="U1789" s="5"/>
      <c r="V1789" s="5"/>
      <c r="W1789" s="5"/>
      <c r="X1789" s="5"/>
      <c r="Y1789" s="5"/>
      <c r="Z1789" s="5"/>
      <c r="AA1789" s="5"/>
      <c r="AB1789" s="5"/>
      <c r="AC1789" s="5"/>
      <c r="AD1789" s="5"/>
      <c r="AE1789" s="5"/>
      <c r="AF1789" s="5"/>
    </row>
    <row r="1790" spans="2:32" ht="12.75" customHeight="1">
      <c r="U1790" s="26"/>
      <c r="V1790" s="26"/>
      <c r="W1790" s="26"/>
      <c r="X1790" s="26"/>
      <c r="Y1790" s="26"/>
      <c r="Z1790" s="26"/>
      <c r="AA1790" s="26"/>
      <c r="AB1790" s="5"/>
      <c r="AC1790" s="5"/>
      <c r="AD1790" s="26"/>
      <c r="AE1790" s="26"/>
      <c r="AF1790" s="26"/>
    </row>
    <row r="1791" spans="2:32" ht="12.75" customHeight="1">
      <c r="U1791" s="5"/>
      <c r="V1791" s="5"/>
      <c r="W1791" s="5"/>
      <c r="X1791" s="5"/>
      <c r="Y1791" s="5"/>
      <c r="Z1791" s="5"/>
      <c r="AA1791" s="5"/>
      <c r="AB1791" s="5"/>
      <c r="AC1791" s="5"/>
      <c r="AD1791" s="5"/>
      <c r="AE1791" s="5"/>
      <c r="AF1791" s="5"/>
    </row>
    <row r="1792" spans="2:32">
      <c r="U1792" s="5"/>
      <c r="V1792" s="5"/>
      <c r="W1792" s="5"/>
      <c r="X1792" s="5"/>
      <c r="Y1792" s="5"/>
      <c r="Z1792" s="5"/>
      <c r="AA1792" s="5"/>
      <c r="AB1792" s="5"/>
      <c r="AC1792" s="5"/>
      <c r="AD1792" s="5"/>
      <c r="AE1792" s="5"/>
      <c r="AF1792" s="5"/>
    </row>
    <row r="1793" spans="2:32">
      <c r="B1793" s="47" t="s">
        <v>7</v>
      </c>
      <c r="C1793" s="48"/>
      <c r="D1793" s="49"/>
      <c r="E1793" s="50" t="s">
        <v>8</v>
      </c>
      <c r="F1793" s="51"/>
      <c r="G1793" s="51"/>
      <c r="H1793" s="51"/>
      <c r="I1793" s="51"/>
      <c r="J1793" s="51"/>
      <c r="K1793" s="51"/>
      <c r="L1793" s="51"/>
      <c r="M1793" s="51"/>
      <c r="N1793" s="51"/>
      <c r="O1793" s="51"/>
      <c r="U1793" s="5"/>
      <c r="V1793" s="5"/>
      <c r="W1793" s="5"/>
      <c r="X1793" s="5"/>
      <c r="Y1793" s="5"/>
      <c r="Z1793" s="5"/>
      <c r="AA1793" s="5"/>
      <c r="AB1793" s="5"/>
      <c r="AC1793" s="5"/>
      <c r="AD1793" s="5"/>
      <c r="AE1793" s="5"/>
      <c r="AF1793" s="5"/>
    </row>
    <row r="1794" spans="2:32" ht="18" customHeight="1">
      <c r="B1794" s="52" t="s">
        <v>175</v>
      </c>
      <c r="C1794" s="53"/>
      <c r="D1794" s="54"/>
      <c r="E1794" s="58" t="str">
        <f>U1796</f>
        <v>数学の授業で学習したことは，将来，社会に出たときに役に立つと思いますか</v>
      </c>
      <c r="F1794" s="59" t="s">
        <v>11</v>
      </c>
      <c r="G1794" s="59" t="s">
        <v>11</v>
      </c>
      <c r="H1794" s="59" t="s">
        <v>11</v>
      </c>
      <c r="I1794" s="59" t="s">
        <v>11</v>
      </c>
      <c r="J1794" s="59" t="s">
        <v>11</v>
      </c>
      <c r="K1794" s="59" t="s">
        <v>11</v>
      </c>
      <c r="L1794" s="59" t="s">
        <v>11</v>
      </c>
      <c r="M1794" s="59"/>
      <c r="N1794" s="59"/>
      <c r="O1794" s="59" t="s">
        <v>11</v>
      </c>
      <c r="U1794" s="5"/>
      <c r="V1794" s="5"/>
      <c r="W1794" s="5"/>
      <c r="X1794" s="5"/>
      <c r="Y1794" s="5"/>
      <c r="Z1794" s="5"/>
      <c r="AA1794" s="5"/>
      <c r="AB1794" s="5"/>
      <c r="AC1794" s="5"/>
      <c r="AD1794" s="5"/>
      <c r="AE1794" s="5"/>
      <c r="AF1794" s="5"/>
    </row>
    <row r="1795" spans="2:32" ht="18" customHeight="1">
      <c r="B1795" s="55"/>
      <c r="C1795" s="56"/>
      <c r="D1795" s="57"/>
      <c r="E1795" s="59" t="s">
        <v>11</v>
      </c>
      <c r="F1795" s="59" t="s">
        <v>11</v>
      </c>
      <c r="G1795" s="59" t="s">
        <v>11</v>
      </c>
      <c r="H1795" s="59" t="s">
        <v>11</v>
      </c>
      <c r="I1795" s="59" t="s">
        <v>11</v>
      </c>
      <c r="J1795" s="59" t="s">
        <v>11</v>
      </c>
      <c r="K1795" s="59" t="s">
        <v>11</v>
      </c>
      <c r="L1795" s="59" t="s">
        <v>11</v>
      </c>
      <c r="M1795" s="59"/>
      <c r="N1795" s="59"/>
      <c r="O1795" s="59" t="s">
        <v>11</v>
      </c>
      <c r="U1795" s="5"/>
      <c r="V1795" s="5">
        <v>1</v>
      </c>
      <c r="W1795" s="5">
        <v>2</v>
      </c>
      <c r="X1795" s="5">
        <v>3</v>
      </c>
      <c r="Y1795" s="5">
        <v>4</v>
      </c>
      <c r="Z1795" s="5">
        <v>5</v>
      </c>
      <c r="AA1795" s="5">
        <v>6</v>
      </c>
      <c r="AB1795" s="5">
        <v>7</v>
      </c>
      <c r="AC1795" s="5">
        <v>8</v>
      </c>
      <c r="AD1795" s="5">
        <v>9</v>
      </c>
      <c r="AE1795" s="5">
        <v>10</v>
      </c>
      <c r="AF1795" s="5">
        <v>11</v>
      </c>
    </row>
    <row r="1796" spans="2:32" ht="14.25" thickBot="1">
      <c r="B1796" s="35" t="s">
        <v>9</v>
      </c>
      <c r="C1796" s="36"/>
      <c r="D1796" s="37"/>
      <c r="E1796" s="10" t="s">
        <v>104</v>
      </c>
      <c r="F1796" s="10" t="s">
        <v>0</v>
      </c>
      <c r="G1796" s="10" t="s">
        <v>1</v>
      </c>
      <c r="H1796" s="10" t="s">
        <v>2</v>
      </c>
      <c r="I1796" s="10" t="s">
        <v>3</v>
      </c>
      <c r="J1796" s="10" t="s">
        <v>4</v>
      </c>
      <c r="K1796" s="10" t="s">
        <v>5</v>
      </c>
      <c r="L1796" s="10" t="s">
        <v>6</v>
      </c>
      <c r="M1796" s="10" t="s">
        <v>313</v>
      </c>
      <c r="N1796" s="10" t="s">
        <v>317</v>
      </c>
      <c r="O1796" s="9" t="s">
        <v>103</v>
      </c>
      <c r="U1796" s="26" t="s">
        <v>60</v>
      </c>
      <c r="V1796" s="26" t="s">
        <v>301</v>
      </c>
      <c r="W1796" s="26" t="s">
        <v>302</v>
      </c>
      <c r="X1796" s="26" t="s">
        <v>303</v>
      </c>
      <c r="Y1796" s="26" t="s">
        <v>304</v>
      </c>
      <c r="Z1796" s="26"/>
      <c r="AA1796" s="26"/>
      <c r="AB1796" s="5"/>
      <c r="AC1796" s="5"/>
      <c r="AD1796" s="26"/>
      <c r="AE1796" s="26" t="s">
        <v>172</v>
      </c>
      <c r="AF1796" s="26" t="s">
        <v>173</v>
      </c>
    </row>
    <row r="1797" spans="2:32" ht="14.25" thickBot="1">
      <c r="B1797" s="38" t="s">
        <v>345</v>
      </c>
      <c r="C1797" s="39"/>
      <c r="D1797" s="40"/>
      <c r="E1797" s="8">
        <f t="shared" ref="E1797:E1799" si="87">IF(V1797="","",V1797)</f>
        <v>34.444381352563703</v>
      </c>
      <c r="F1797" s="8">
        <f t="shared" ref="F1797:F1799" si="88">IF(W1797="","",W1797)</f>
        <v>34.614729430469602</v>
      </c>
      <c r="G1797" s="8">
        <f t="shared" ref="G1797:G1799" si="89">IF(X1797="","",X1797)</f>
        <v>20.776787235250701</v>
      </c>
      <c r="H1797" s="8">
        <f t="shared" ref="H1797:H1799" si="90">IF(Y1797="","",Y1797)</f>
        <v>10.0164669808642</v>
      </c>
      <c r="I1797" s="8" t="str">
        <f t="shared" ref="I1797:I1799" si="91">IF(Z1797="","",Z1797)</f>
        <v/>
      </c>
      <c r="J1797" s="8" t="str">
        <f t="shared" ref="J1797:J1799" si="92">IF(AA1797="","",AA1797)</f>
        <v/>
      </c>
      <c r="K1797" s="8" t="str">
        <f t="shared" ref="K1797:K1799" si="93">IF(AB1797="","",AB1797)</f>
        <v/>
      </c>
      <c r="L1797" s="8" t="str">
        <f t="shared" ref="L1797:L1799" si="94">IF(AC1797="","",AC1797)</f>
        <v/>
      </c>
      <c r="M1797" s="8" t="str">
        <f t="shared" ref="M1797:M1799" si="95">IF(AD1797="","",AD1797)</f>
        <v/>
      </c>
      <c r="N1797" s="8">
        <f t="shared" ref="N1797:N1799" si="96">IF(AE1797="","",AE1797)</f>
        <v>5.67826926352848E-3</v>
      </c>
      <c r="O1797" s="8">
        <f t="shared" ref="O1797:O1799" si="97">IF(AF1797="","",AF1797)</f>
        <v>0.14195673158821201</v>
      </c>
      <c r="T1797" s="3" t="s">
        <v>344</v>
      </c>
      <c r="U1797" s="5" t="s">
        <v>15</v>
      </c>
      <c r="V1797" s="69">
        <v>34.444381352563703</v>
      </c>
      <c r="W1797" s="69">
        <v>34.614729430469602</v>
      </c>
      <c r="X1797" s="69">
        <v>20.776787235250701</v>
      </c>
      <c r="Y1797" s="69">
        <v>10.0164669808642</v>
      </c>
      <c r="Z1797" s="69"/>
      <c r="AA1797" s="69"/>
      <c r="AB1797" s="69"/>
      <c r="AC1797" s="69"/>
      <c r="AD1797" s="69"/>
      <c r="AE1797" s="69">
        <v>5.67826926352848E-3</v>
      </c>
      <c r="AF1797" s="70">
        <v>0.14195673158821201</v>
      </c>
    </row>
    <row r="1798" spans="2:32">
      <c r="B1798" s="41" t="s">
        <v>68</v>
      </c>
      <c r="C1798" s="42"/>
      <c r="D1798" s="43"/>
      <c r="E1798" s="7">
        <f t="shared" si="87"/>
        <v>36.300910140413997</v>
      </c>
      <c r="F1798" s="7">
        <f t="shared" si="88"/>
        <v>34.687357371063399</v>
      </c>
      <c r="G1798" s="7">
        <f t="shared" si="89"/>
        <v>19.542513491019399</v>
      </c>
      <c r="H1798" s="7">
        <f t="shared" si="90"/>
        <v>9.3161865385131701</v>
      </c>
      <c r="I1798" s="7" t="str">
        <f t="shared" si="91"/>
        <v/>
      </c>
      <c r="J1798" s="7" t="str">
        <f t="shared" si="92"/>
        <v/>
      </c>
      <c r="K1798" s="7" t="str">
        <f t="shared" si="93"/>
        <v/>
      </c>
      <c r="L1798" s="7" t="str">
        <f t="shared" si="94"/>
        <v/>
      </c>
      <c r="M1798" s="7" t="str">
        <f t="shared" si="95"/>
        <v/>
      </c>
      <c r="N1798" s="7">
        <f t="shared" si="96"/>
        <v>2.1478239858243601E-2</v>
      </c>
      <c r="O1798" s="7">
        <f t="shared" si="97"/>
        <v>0.13155421913174201</v>
      </c>
      <c r="U1798" s="5" t="s">
        <v>10</v>
      </c>
      <c r="V1798" s="69">
        <v>36.300910140413997</v>
      </c>
      <c r="W1798" s="69">
        <v>34.687357371063399</v>
      </c>
      <c r="X1798" s="69">
        <v>19.542513491019399</v>
      </c>
      <c r="Y1798" s="69">
        <v>9.3161865385131701</v>
      </c>
      <c r="Z1798" s="69"/>
      <c r="AA1798" s="69"/>
      <c r="AB1798" s="69"/>
      <c r="AC1798" s="69"/>
      <c r="AD1798" s="69"/>
      <c r="AE1798" s="69">
        <v>2.1478239858243601E-2</v>
      </c>
      <c r="AF1798" s="69">
        <v>0.13155421913174201</v>
      </c>
    </row>
    <row r="1799" spans="2:32">
      <c r="B1799" s="44" t="s">
        <v>14</v>
      </c>
      <c r="C1799" s="45"/>
      <c r="D1799" s="46"/>
      <c r="E1799" s="6">
        <f t="shared" si="87"/>
        <v>37.700000000000003</v>
      </c>
      <c r="F1799" s="6">
        <f t="shared" si="88"/>
        <v>34.700000000000003</v>
      </c>
      <c r="G1799" s="6">
        <f t="shared" si="89"/>
        <v>18.600000000000001</v>
      </c>
      <c r="H1799" s="6">
        <f t="shared" si="90"/>
        <v>8.6999999999999993</v>
      </c>
      <c r="I1799" s="6" t="str">
        <f t="shared" si="91"/>
        <v/>
      </c>
      <c r="J1799" s="6" t="str">
        <f t="shared" si="92"/>
        <v/>
      </c>
      <c r="K1799" s="6" t="str">
        <f t="shared" si="93"/>
        <v/>
      </c>
      <c r="L1799" s="6" t="str">
        <f t="shared" si="94"/>
        <v/>
      </c>
      <c r="M1799" s="6" t="str">
        <f t="shared" si="95"/>
        <v/>
      </c>
      <c r="N1799" s="6">
        <f t="shared" si="96"/>
        <v>0</v>
      </c>
      <c r="O1799" s="6">
        <f t="shared" si="97"/>
        <v>0.3</v>
      </c>
      <c r="U1799" s="5" t="s">
        <v>14</v>
      </c>
      <c r="V1799" s="69">
        <v>37.700000000000003</v>
      </c>
      <c r="W1799" s="69">
        <v>34.700000000000003</v>
      </c>
      <c r="X1799" s="69">
        <v>18.600000000000001</v>
      </c>
      <c r="Y1799" s="69">
        <v>8.6999999999999993</v>
      </c>
      <c r="Z1799" s="69"/>
      <c r="AA1799" s="69"/>
      <c r="AB1799" s="69"/>
      <c r="AC1799" s="69"/>
      <c r="AD1799" s="69"/>
      <c r="AE1799" s="69">
        <v>0</v>
      </c>
      <c r="AF1799" s="69">
        <v>0.3</v>
      </c>
    </row>
    <row r="1800" spans="2:32" ht="3.75" customHeight="1">
      <c r="U1800" s="5"/>
      <c r="V1800" s="5"/>
      <c r="W1800" s="5"/>
      <c r="X1800" s="5"/>
      <c r="Y1800" s="5"/>
      <c r="Z1800" s="5"/>
      <c r="AA1800" s="5"/>
      <c r="AB1800" s="5"/>
      <c r="AC1800" s="5"/>
      <c r="AD1800" s="5"/>
      <c r="AE1800" s="5"/>
      <c r="AF1800" s="5"/>
    </row>
    <row r="1801" spans="2:32" ht="12.75" customHeight="1">
      <c r="U1801" s="5"/>
      <c r="V1801" s="5"/>
      <c r="W1801" s="5"/>
      <c r="X1801" s="5"/>
      <c r="Y1801" s="5"/>
      <c r="Z1801" s="5"/>
      <c r="AA1801" s="5"/>
      <c r="AB1801" s="5"/>
      <c r="AC1801" s="5"/>
      <c r="AD1801" s="5"/>
      <c r="AE1801" s="5"/>
      <c r="AF1801" s="5"/>
    </row>
    <row r="1802" spans="2:32" ht="12.75" customHeight="1">
      <c r="U1802" s="5"/>
      <c r="V1802" s="5"/>
      <c r="W1802" s="5"/>
      <c r="X1802" s="5"/>
      <c r="Y1802" s="5"/>
      <c r="Z1802" s="5"/>
      <c r="AA1802" s="5"/>
      <c r="AB1802" s="5"/>
      <c r="AC1802" s="5"/>
      <c r="AD1802" s="5"/>
      <c r="AE1802" s="5"/>
      <c r="AF1802" s="5"/>
    </row>
    <row r="1803" spans="2:32" ht="12.75" customHeight="1">
      <c r="U1803" s="5"/>
      <c r="V1803" s="5"/>
      <c r="W1803" s="5"/>
      <c r="X1803" s="5"/>
      <c r="Y1803" s="5"/>
      <c r="Z1803" s="5"/>
      <c r="AA1803" s="5"/>
      <c r="AB1803" s="5"/>
      <c r="AC1803" s="5"/>
      <c r="AD1803" s="5"/>
      <c r="AE1803" s="5"/>
      <c r="AF1803" s="5"/>
    </row>
    <row r="1804" spans="2:32" ht="12.75" customHeight="1">
      <c r="U1804" s="5"/>
      <c r="V1804" s="5"/>
      <c r="W1804" s="5"/>
      <c r="X1804" s="5"/>
      <c r="Y1804" s="5"/>
      <c r="Z1804" s="5"/>
      <c r="AA1804" s="5"/>
      <c r="AB1804" s="5"/>
      <c r="AC1804" s="5"/>
      <c r="AD1804" s="5"/>
      <c r="AE1804" s="5"/>
      <c r="AF1804" s="5"/>
    </row>
    <row r="1805" spans="2:32" ht="12.75" customHeight="1">
      <c r="U1805" s="5"/>
      <c r="V1805" s="5"/>
      <c r="W1805" s="5"/>
      <c r="X1805" s="5"/>
      <c r="Y1805" s="5"/>
      <c r="Z1805" s="5"/>
      <c r="AA1805" s="5"/>
      <c r="AB1805" s="5"/>
      <c r="AC1805" s="5"/>
      <c r="AD1805" s="5"/>
      <c r="AE1805" s="5"/>
      <c r="AF1805" s="5"/>
    </row>
    <row r="1806" spans="2:32" ht="12.75" customHeight="1">
      <c r="U1806" s="5"/>
      <c r="V1806" s="5"/>
      <c r="W1806" s="5"/>
      <c r="X1806" s="5"/>
      <c r="Y1806" s="5"/>
      <c r="Z1806" s="5"/>
      <c r="AA1806" s="5"/>
      <c r="AB1806" s="5"/>
      <c r="AC1806" s="5"/>
      <c r="AD1806" s="5"/>
      <c r="AE1806" s="5"/>
      <c r="AF1806" s="5"/>
    </row>
    <row r="1807" spans="2:32" ht="12.75" customHeight="1">
      <c r="U1807" s="5"/>
      <c r="V1807" s="5"/>
      <c r="W1807" s="5"/>
      <c r="X1807" s="5"/>
      <c r="Y1807" s="5"/>
      <c r="Z1807" s="5"/>
      <c r="AA1807" s="5"/>
      <c r="AB1807" s="5"/>
      <c r="AC1807" s="5"/>
      <c r="AD1807" s="5"/>
      <c r="AE1807" s="5"/>
      <c r="AF1807" s="5"/>
    </row>
    <row r="1808" spans="2:32" ht="12.75" customHeight="1">
      <c r="U1808" s="5"/>
      <c r="V1808" s="5"/>
      <c r="W1808" s="5"/>
      <c r="X1808" s="5"/>
      <c r="Y1808" s="5"/>
      <c r="Z1808" s="5"/>
      <c r="AA1808" s="5"/>
      <c r="AB1808" s="5"/>
      <c r="AC1808" s="5"/>
      <c r="AD1808" s="5"/>
      <c r="AE1808" s="5"/>
      <c r="AF1808" s="5"/>
    </row>
    <row r="1809" spans="2:32" ht="12.75" customHeight="1">
      <c r="U1809" s="5"/>
      <c r="V1809" s="5"/>
      <c r="W1809" s="5"/>
      <c r="X1809" s="5"/>
      <c r="Y1809" s="5"/>
      <c r="Z1809" s="5"/>
      <c r="AA1809" s="5"/>
      <c r="AB1809" s="5"/>
      <c r="AC1809" s="5"/>
      <c r="AD1809" s="5"/>
      <c r="AE1809" s="5"/>
      <c r="AF1809" s="5"/>
    </row>
    <row r="1810" spans="2:32" ht="12.75" customHeight="1">
      <c r="U1810" s="5"/>
      <c r="V1810" s="5"/>
      <c r="W1810" s="5"/>
      <c r="X1810" s="5"/>
      <c r="Y1810" s="5"/>
      <c r="Z1810" s="5"/>
      <c r="AA1810" s="5"/>
      <c r="AB1810" s="5"/>
      <c r="AC1810" s="5"/>
      <c r="AD1810" s="5"/>
      <c r="AE1810" s="5"/>
      <c r="AF1810" s="5"/>
    </row>
    <row r="1811" spans="2:32" ht="12.75" customHeight="1">
      <c r="U1811" s="5"/>
      <c r="V1811" s="5"/>
      <c r="W1811" s="5"/>
      <c r="X1811" s="5"/>
      <c r="Y1811" s="5"/>
      <c r="Z1811" s="5"/>
      <c r="AA1811" s="5"/>
      <c r="AB1811" s="5"/>
      <c r="AC1811" s="5"/>
      <c r="AD1811" s="5"/>
      <c r="AE1811" s="5"/>
      <c r="AF1811" s="5"/>
    </row>
    <row r="1812" spans="2:32" ht="12.75" customHeight="1">
      <c r="U1812" s="5"/>
      <c r="V1812" s="5"/>
      <c r="W1812" s="5"/>
      <c r="X1812" s="5"/>
      <c r="Y1812" s="5"/>
      <c r="Z1812" s="5"/>
      <c r="AA1812" s="5"/>
      <c r="AB1812" s="5"/>
      <c r="AC1812" s="5"/>
      <c r="AD1812" s="5"/>
      <c r="AE1812" s="5"/>
      <c r="AF1812" s="5"/>
    </row>
    <row r="1813" spans="2:32">
      <c r="B1813" s="28"/>
      <c r="C1813" s="28"/>
      <c r="D1813" s="28"/>
      <c r="E1813" s="29"/>
      <c r="F1813" s="28"/>
      <c r="G1813" s="28"/>
      <c r="H1813" s="28"/>
      <c r="I1813" s="28"/>
      <c r="J1813" s="28"/>
      <c r="K1813" s="28"/>
      <c r="L1813" s="28"/>
      <c r="M1813" s="28"/>
      <c r="N1813" s="28"/>
      <c r="O1813" s="28"/>
      <c r="U1813" s="5"/>
      <c r="V1813" s="5"/>
      <c r="W1813" s="5"/>
      <c r="X1813" s="5"/>
      <c r="Y1813" s="5"/>
      <c r="Z1813" s="5"/>
      <c r="AA1813" s="5"/>
      <c r="AB1813" s="5"/>
      <c r="AC1813" s="5"/>
      <c r="AD1813" s="5"/>
      <c r="AE1813" s="5"/>
      <c r="AF1813" s="5"/>
    </row>
    <row r="1814" spans="2:32">
      <c r="B1814" s="47" t="s">
        <v>7</v>
      </c>
      <c r="C1814" s="48"/>
      <c r="D1814" s="49"/>
      <c r="E1814" s="50" t="s">
        <v>8</v>
      </c>
      <c r="F1814" s="51"/>
      <c r="G1814" s="51"/>
      <c r="H1814" s="51"/>
      <c r="I1814" s="51"/>
      <c r="J1814" s="51"/>
      <c r="K1814" s="51"/>
      <c r="L1814" s="51"/>
      <c r="M1814" s="51"/>
      <c r="N1814" s="51"/>
      <c r="O1814" s="51"/>
      <c r="U1814" s="5"/>
      <c r="V1814" s="5"/>
      <c r="W1814" s="5"/>
      <c r="X1814" s="5"/>
      <c r="Y1814" s="5"/>
      <c r="Z1814" s="5"/>
      <c r="AA1814" s="5"/>
      <c r="AB1814" s="5"/>
      <c r="AC1814" s="5"/>
      <c r="AD1814" s="5"/>
      <c r="AE1814" s="5"/>
      <c r="AF1814" s="5"/>
    </row>
    <row r="1815" spans="2:32" ht="18" customHeight="1">
      <c r="B1815" s="52" t="s">
        <v>176</v>
      </c>
      <c r="C1815" s="53"/>
      <c r="D1815" s="54"/>
      <c r="E1815" s="58" t="str">
        <f>U1817</f>
        <v>数学の授業で問題を解くとき，もっと簡単に解く方法がないか考えますか</v>
      </c>
      <c r="F1815" s="59" t="s">
        <v>11</v>
      </c>
      <c r="G1815" s="59" t="s">
        <v>11</v>
      </c>
      <c r="H1815" s="59" t="s">
        <v>11</v>
      </c>
      <c r="I1815" s="59" t="s">
        <v>11</v>
      </c>
      <c r="J1815" s="59" t="s">
        <v>11</v>
      </c>
      <c r="K1815" s="59" t="s">
        <v>11</v>
      </c>
      <c r="L1815" s="59" t="s">
        <v>11</v>
      </c>
      <c r="M1815" s="59"/>
      <c r="N1815" s="59"/>
      <c r="O1815" s="59" t="s">
        <v>11</v>
      </c>
      <c r="U1815" s="5"/>
      <c r="V1815" s="5"/>
      <c r="W1815" s="5"/>
      <c r="X1815" s="5"/>
      <c r="Y1815" s="5"/>
      <c r="Z1815" s="5"/>
      <c r="AA1815" s="5"/>
      <c r="AB1815" s="5"/>
      <c r="AC1815" s="5"/>
      <c r="AD1815" s="5"/>
      <c r="AE1815" s="5"/>
      <c r="AF1815" s="5"/>
    </row>
    <row r="1816" spans="2:32" ht="18" customHeight="1">
      <c r="B1816" s="55"/>
      <c r="C1816" s="56"/>
      <c r="D1816" s="57"/>
      <c r="E1816" s="59" t="s">
        <v>11</v>
      </c>
      <c r="F1816" s="59" t="s">
        <v>11</v>
      </c>
      <c r="G1816" s="59" t="s">
        <v>11</v>
      </c>
      <c r="H1816" s="59" t="s">
        <v>11</v>
      </c>
      <c r="I1816" s="59" t="s">
        <v>11</v>
      </c>
      <c r="J1816" s="59" t="s">
        <v>11</v>
      </c>
      <c r="K1816" s="59" t="s">
        <v>11</v>
      </c>
      <c r="L1816" s="59" t="s">
        <v>11</v>
      </c>
      <c r="M1816" s="59"/>
      <c r="N1816" s="59"/>
      <c r="O1816" s="59" t="s">
        <v>11</v>
      </c>
      <c r="U1816" s="5"/>
      <c r="V1816" s="5">
        <v>1</v>
      </c>
      <c r="W1816" s="5">
        <v>2</v>
      </c>
      <c r="X1816" s="5">
        <v>3</v>
      </c>
      <c r="Y1816" s="5">
        <v>4</v>
      </c>
      <c r="Z1816" s="5">
        <v>5</v>
      </c>
      <c r="AA1816" s="5">
        <v>6</v>
      </c>
      <c r="AB1816" s="5">
        <v>7</v>
      </c>
      <c r="AC1816" s="5">
        <v>8</v>
      </c>
      <c r="AD1816" s="5">
        <v>9</v>
      </c>
      <c r="AE1816" s="5">
        <v>10</v>
      </c>
      <c r="AF1816" s="5">
        <v>11</v>
      </c>
    </row>
    <row r="1817" spans="2:32" ht="14.25" thickBot="1">
      <c r="B1817" s="35" t="s">
        <v>9</v>
      </c>
      <c r="C1817" s="36"/>
      <c r="D1817" s="37"/>
      <c r="E1817" s="10" t="s">
        <v>104</v>
      </c>
      <c r="F1817" s="10" t="s">
        <v>0</v>
      </c>
      <c r="G1817" s="10" t="s">
        <v>1</v>
      </c>
      <c r="H1817" s="10" t="s">
        <v>2</v>
      </c>
      <c r="I1817" s="10" t="s">
        <v>3</v>
      </c>
      <c r="J1817" s="10" t="s">
        <v>4</v>
      </c>
      <c r="K1817" s="10" t="s">
        <v>5</v>
      </c>
      <c r="L1817" s="10" t="s">
        <v>6</v>
      </c>
      <c r="M1817" s="10" t="s">
        <v>313</v>
      </c>
      <c r="N1817" s="10" t="s">
        <v>317</v>
      </c>
      <c r="O1817" s="9" t="s">
        <v>103</v>
      </c>
      <c r="U1817" s="26" t="s">
        <v>61</v>
      </c>
      <c r="V1817" s="26" t="s">
        <v>301</v>
      </c>
      <c r="W1817" s="26" t="s">
        <v>302</v>
      </c>
      <c r="X1817" s="26" t="s">
        <v>303</v>
      </c>
      <c r="Y1817" s="26" t="s">
        <v>304</v>
      </c>
      <c r="Z1817" s="26"/>
      <c r="AA1817" s="26"/>
      <c r="AB1817" s="5"/>
      <c r="AC1817" s="5"/>
      <c r="AD1817" s="26"/>
      <c r="AE1817" s="26" t="s">
        <v>172</v>
      </c>
      <c r="AF1817" s="26" t="s">
        <v>173</v>
      </c>
    </row>
    <row r="1818" spans="2:32" ht="14.25" thickBot="1">
      <c r="B1818" s="38" t="s">
        <v>345</v>
      </c>
      <c r="C1818" s="39"/>
      <c r="D1818" s="40"/>
      <c r="E1818" s="8">
        <f t="shared" ref="E1818:E1820" si="98">IF(V1818="","",V1818)</f>
        <v>37.118846175685697</v>
      </c>
      <c r="F1818" s="8">
        <f t="shared" ref="F1818:F1820" si="99">IF(W1818="","",W1818)</f>
        <v>32.156038839361798</v>
      </c>
      <c r="G1818" s="8">
        <f t="shared" ref="G1818:G1820" si="100">IF(X1818="","",X1818)</f>
        <v>21.622849355516401</v>
      </c>
      <c r="H1818" s="8">
        <f t="shared" ref="H1818:H1820" si="101">IF(Y1818="","",Y1818)</f>
        <v>8.9205610130032404</v>
      </c>
      <c r="I1818" s="8" t="str">
        <f t="shared" ref="I1818:I1820" si="102">IF(Z1818="","",Z1818)</f>
        <v/>
      </c>
      <c r="J1818" s="8" t="str">
        <f t="shared" ref="J1818:J1820" si="103">IF(AA1818="","",AA1818)</f>
        <v/>
      </c>
      <c r="K1818" s="8" t="str">
        <f t="shared" ref="K1818:K1820" si="104">IF(AB1818="","",AB1818)</f>
        <v/>
      </c>
      <c r="L1818" s="8" t="str">
        <f t="shared" ref="L1818:L1820" si="105">IF(AC1818="","",AC1818)</f>
        <v/>
      </c>
      <c r="M1818" s="8" t="str">
        <f t="shared" ref="M1818:M1820" si="106">IF(AD1818="","",AD1818)</f>
        <v/>
      </c>
      <c r="N1818" s="8">
        <f t="shared" ref="N1818:N1820" si="107">IF(AE1818="","",AE1818)</f>
        <v>2.2713077054113899E-2</v>
      </c>
      <c r="O1818" s="8">
        <f t="shared" ref="O1818:O1820" si="108">IF(AF1818="","",AF1818)</f>
        <v>0.15899153937879701</v>
      </c>
      <c r="T1818" s="3" t="s">
        <v>344</v>
      </c>
      <c r="U1818" s="5" t="s">
        <v>15</v>
      </c>
      <c r="V1818" s="69">
        <v>37.118846175685697</v>
      </c>
      <c r="W1818" s="69">
        <v>32.156038839361798</v>
      </c>
      <c r="X1818" s="69">
        <v>21.622849355516401</v>
      </c>
      <c r="Y1818" s="69">
        <v>8.9205610130032404</v>
      </c>
      <c r="Z1818" s="69"/>
      <c r="AA1818" s="69"/>
      <c r="AB1818" s="69"/>
      <c r="AC1818" s="69"/>
      <c r="AD1818" s="69"/>
      <c r="AE1818" s="69">
        <v>2.2713077054113899E-2</v>
      </c>
      <c r="AF1818" s="70">
        <v>0.15899153937879701</v>
      </c>
    </row>
    <row r="1819" spans="2:32">
      <c r="B1819" s="41" t="s">
        <v>68</v>
      </c>
      <c r="C1819" s="42"/>
      <c r="D1819" s="43"/>
      <c r="E1819" s="7">
        <f t="shared" si="98"/>
        <v>36.843235696834597</v>
      </c>
      <c r="F1819" s="7">
        <f t="shared" si="99"/>
        <v>32.636185464601198</v>
      </c>
      <c r="G1819" s="7">
        <f t="shared" si="100"/>
        <v>21.6769135769324</v>
      </c>
      <c r="H1819" s="7">
        <f t="shared" si="101"/>
        <v>8.6503611029076204</v>
      </c>
      <c r="I1819" s="7" t="str">
        <f t="shared" si="102"/>
        <v/>
      </c>
      <c r="J1819" s="7" t="str">
        <f t="shared" si="103"/>
        <v/>
      </c>
      <c r="K1819" s="7" t="str">
        <f t="shared" si="104"/>
        <v/>
      </c>
      <c r="L1819" s="7" t="str">
        <f t="shared" si="105"/>
        <v/>
      </c>
      <c r="M1819" s="7" t="str">
        <f t="shared" si="106"/>
        <v/>
      </c>
      <c r="N1819" s="7">
        <f t="shared" si="107"/>
        <v>2.68477998228045E-2</v>
      </c>
      <c r="O1819" s="7">
        <f t="shared" si="108"/>
        <v>0.16645635890138799</v>
      </c>
      <c r="U1819" s="5" t="s">
        <v>10</v>
      </c>
      <c r="V1819" s="69">
        <v>36.843235696834597</v>
      </c>
      <c r="W1819" s="69">
        <v>32.636185464601198</v>
      </c>
      <c r="X1819" s="69">
        <v>21.6769135769324</v>
      </c>
      <c r="Y1819" s="69">
        <v>8.6503611029076204</v>
      </c>
      <c r="Z1819" s="69"/>
      <c r="AA1819" s="69"/>
      <c r="AB1819" s="69"/>
      <c r="AC1819" s="69"/>
      <c r="AD1819" s="69"/>
      <c r="AE1819" s="69">
        <v>2.68477998228045E-2</v>
      </c>
      <c r="AF1819" s="69">
        <v>0.16645635890138799</v>
      </c>
    </row>
    <row r="1820" spans="2:32">
      <c r="B1820" s="44" t="s">
        <v>14</v>
      </c>
      <c r="C1820" s="45"/>
      <c r="D1820" s="46"/>
      <c r="E1820" s="6">
        <f t="shared" si="98"/>
        <v>37.299999999999997</v>
      </c>
      <c r="F1820" s="6">
        <f t="shared" si="99"/>
        <v>33.9</v>
      </c>
      <c r="G1820" s="6">
        <f t="shared" si="100"/>
        <v>20.5</v>
      </c>
      <c r="H1820" s="6">
        <f t="shared" si="101"/>
        <v>7.9</v>
      </c>
      <c r="I1820" s="6" t="str">
        <f t="shared" si="102"/>
        <v/>
      </c>
      <c r="J1820" s="6" t="str">
        <f t="shared" si="103"/>
        <v/>
      </c>
      <c r="K1820" s="6" t="str">
        <f t="shared" si="104"/>
        <v/>
      </c>
      <c r="L1820" s="6" t="str">
        <f t="shared" si="105"/>
        <v/>
      </c>
      <c r="M1820" s="6" t="str">
        <f t="shared" si="106"/>
        <v/>
      </c>
      <c r="N1820" s="6">
        <f t="shared" si="107"/>
        <v>0</v>
      </c>
      <c r="O1820" s="6">
        <f t="shared" si="108"/>
        <v>0.4</v>
      </c>
      <c r="U1820" s="5" t="s">
        <v>14</v>
      </c>
      <c r="V1820" s="69">
        <v>37.299999999999997</v>
      </c>
      <c r="W1820" s="69">
        <v>33.9</v>
      </c>
      <c r="X1820" s="69">
        <v>20.5</v>
      </c>
      <c r="Y1820" s="69">
        <v>7.9</v>
      </c>
      <c r="Z1820" s="69"/>
      <c r="AA1820" s="69"/>
      <c r="AB1820" s="69"/>
      <c r="AC1820" s="69"/>
      <c r="AD1820" s="69"/>
      <c r="AE1820" s="69">
        <v>0</v>
      </c>
      <c r="AF1820" s="69">
        <v>0.4</v>
      </c>
    </row>
    <row r="1821" spans="2:32" ht="3.75" customHeight="1">
      <c r="U1821" s="5"/>
      <c r="V1821" s="5"/>
      <c r="W1821" s="5"/>
      <c r="X1821" s="5"/>
      <c r="Y1821" s="5"/>
      <c r="Z1821" s="5"/>
      <c r="AA1821" s="5"/>
      <c r="AB1821" s="5"/>
      <c r="AC1821" s="5"/>
      <c r="AD1821" s="5"/>
      <c r="AE1821" s="5"/>
      <c r="AF1821" s="5"/>
    </row>
    <row r="1822" spans="2:32" ht="12.75" customHeight="1">
      <c r="U1822" s="5"/>
      <c r="V1822" s="5"/>
      <c r="W1822" s="5"/>
      <c r="X1822" s="5"/>
      <c r="Y1822" s="5"/>
      <c r="Z1822" s="5"/>
      <c r="AA1822" s="5"/>
      <c r="AB1822" s="5"/>
      <c r="AC1822" s="5"/>
      <c r="AD1822" s="5"/>
      <c r="AE1822" s="5"/>
      <c r="AF1822" s="5"/>
    </row>
    <row r="1823" spans="2:32" ht="12.75" customHeight="1">
      <c r="U1823" s="5"/>
      <c r="V1823" s="5"/>
      <c r="W1823" s="5"/>
      <c r="X1823" s="5"/>
      <c r="Y1823" s="5"/>
      <c r="Z1823" s="5"/>
      <c r="AA1823" s="5"/>
      <c r="AB1823" s="5"/>
      <c r="AC1823" s="5"/>
      <c r="AD1823" s="5"/>
      <c r="AE1823" s="5"/>
      <c r="AF1823" s="5"/>
    </row>
    <row r="1824" spans="2:32" ht="12.75" customHeight="1">
      <c r="U1824" s="5"/>
      <c r="V1824" s="5"/>
      <c r="W1824" s="5"/>
      <c r="X1824" s="5"/>
      <c r="Y1824" s="5"/>
      <c r="Z1824" s="5"/>
      <c r="AA1824" s="5"/>
      <c r="AB1824" s="5"/>
      <c r="AC1824" s="5"/>
      <c r="AD1824" s="5"/>
      <c r="AE1824" s="5"/>
      <c r="AF1824" s="5"/>
    </row>
    <row r="1825" spans="2:32" ht="12.75" customHeight="1">
      <c r="U1825" s="5"/>
      <c r="V1825" s="5"/>
      <c r="W1825" s="5"/>
      <c r="X1825" s="5"/>
      <c r="Y1825" s="5"/>
      <c r="Z1825" s="5"/>
      <c r="AA1825" s="5"/>
      <c r="AB1825" s="5"/>
      <c r="AC1825" s="5"/>
      <c r="AD1825" s="5"/>
      <c r="AE1825" s="5"/>
      <c r="AF1825" s="5"/>
    </row>
    <row r="1826" spans="2:32" ht="12.75" customHeight="1">
      <c r="U1826" s="5"/>
      <c r="V1826" s="5"/>
      <c r="W1826" s="5"/>
      <c r="X1826" s="5"/>
      <c r="Y1826" s="5"/>
      <c r="Z1826" s="5"/>
      <c r="AA1826" s="5"/>
      <c r="AB1826" s="5"/>
      <c r="AC1826" s="5"/>
      <c r="AD1826" s="5"/>
      <c r="AE1826" s="5"/>
      <c r="AF1826" s="5"/>
    </row>
    <row r="1827" spans="2:32" ht="12.75" customHeight="1">
      <c r="U1827" s="5"/>
      <c r="V1827" s="5"/>
      <c r="W1827" s="5"/>
      <c r="X1827" s="5"/>
      <c r="Y1827" s="5"/>
      <c r="Z1827" s="5"/>
      <c r="AA1827" s="5"/>
      <c r="AB1827" s="5"/>
      <c r="AC1827" s="5"/>
      <c r="AD1827" s="5"/>
      <c r="AE1827" s="5"/>
      <c r="AF1827" s="5"/>
    </row>
    <row r="1828" spans="2:32" ht="12.75" customHeight="1">
      <c r="U1828" s="5"/>
      <c r="V1828" s="5"/>
      <c r="W1828" s="5"/>
      <c r="X1828" s="5"/>
      <c r="Y1828" s="5"/>
      <c r="Z1828" s="5"/>
      <c r="AA1828" s="5"/>
      <c r="AB1828" s="5"/>
      <c r="AC1828" s="5"/>
      <c r="AD1828" s="5"/>
      <c r="AE1828" s="5"/>
      <c r="AF1828" s="5"/>
    </row>
    <row r="1829" spans="2:32" ht="12.75" customHeight="1">
      <c r="U1829" s="5"/>
      <c r="V1829" s="5"/>
      <c r="W1829" s="5"/>
      <c r="X1829" s="5"/>
      <c r="Y1829" s="5"/>
      <c r="Z1829" s="5"/>
      <c r="AA1829" s="5"/>
      <c r="AB1829" s="5"/>
      <c r="AC1829" s="5"/>
      <c r="AD1829" s="5"/>
      <c r="AE1829" s="5"/>
      <c r="AF1829" s="5"/>
    </row>
    <row r="1830" spans="2:32" ht="12.75" customHeight="1">
      <c r="U1830" s="5"/>
      <c r="V1830" s="5"/>
      <c r="W1830" s="5"/>
      <c r="X1830" s="5"/>
      <c r="Y1830" s="5"/>
      <c r="Z1830" s="5"/>
      <c r="AA1830" s="5"/>
      <c r="AB1830" s="5"/>
      <c r="AC1830" s="5"/>
      <c r="AD1830" s="5"/>
      <c r="AE1830" s="5"/>
      <c r="AF1830" s="5"/>
    </row>
    <row r="1831" spans="2:32" ht="12.75" customHeight="1">
      <c r="U1831" s="5"/>
      <c r="V1831" s="5"/>
      <c r="W1831" s="5"/>
      <c r="X1831" s="5"/>
      <c r="Y1831" s="5"/>
      <c r="Z1831" s="5"/>
      <c r="AA1831" s="5"/>
      <c r="AB1831" s="5"/>
      <c r="AC1831" s="5"/>
      <c r="AD1831" s="5"/>
      <c r="AE1831" s="5"/>
      <c r="AF1831" s="5"/>
    </row>
    <row r="1832" spans="2:32" ht="12.75" customHeight="1">
      <c r="U1832" s="5"/>
      <c r="V1832" s="5"/>
      <c r="W1832" s="5"/>
      <c r="X1832" s="5"/>
      <c r="Y1832" s="5"/>
      <c r="Z1832" s="5"/>
      <c r="AA1832" s="5"/>
      <c r="AB1832" s="5"/>
      <c r="AC1832" s="5"/>
      <c r="AD1832" s="5"/>
      <c r="AE1832" s="5"/>
      <c r="AF1832" s="5"/>
    </row>
    <row r="1833" spans="2:32" ht="12.75" customHeight="1">
      <c r="U1833" s="5"/>
      <c r="V1833" s="5"/>
      <c r="W1833" s="5"/>
      <c r="X1833" s="5"/>
      <c r="Y1833" s="5"/>
      <c r="Z1833" s="5"/>
      <c r="AA1833" s="5"/>
      <c r="AB1833" s="5"/>
      <c r="AC1833" s="5"/>
      <c r="AD1833" s="5"/>
      <c r="AE1833" s="5"/>
      <c r="AF1833" s="5"/>
    </row>
    <row r="1834" spans="2:32">
      <c r="U1834" s="5"/>
      <c r="V1834" s="5"/>
      <c r="W1834" s="5"/>
      <c r="X1834" s="5"/>
      <c r="Y1834" s="5"/>
      <c r="Z1834" s="5"/>
      <c r="AA1834" s="5"/>
      <c r="AB1834" s="5"/>
      <c r="AC1834" s="5"/>
      <c r="AD1834" s="5"/>
      <c r="AE1834" s="5"/>
      <c r="AF1834" s="5"/>
    </row>
    <row r="1835" spans="2:32">
      <c r="B1835" s="47" t="s">
        <v>7</v>
      </c>
      <c r="C1835" s="48"/>
      <c r="D1835" s="49"/>
      <c r="E1835" s="50" t="s">
        <v>8</v>
      </c>
      <c r="F1835" s="51"/>
      <c r="G1835" s="51"/>
      <c r="H1835" s="51"/>
      <c r="I1835" s="51"/>
      <c r="J1835" s="51"/>
      <c r="K1835" s="51"/>
      <c r="L1835" s="51"/>
      <c r="M1835" s="51"/>
      <c r="N1835" s="51"/>
      <c r="O1835" s="51"/>
      <c r="U1835" s="26"/>
      <c r="V1835" s="26"/>
      <c r="W1835" s="26"/>
      <c r="X1835" s="26"/>
      <c r="Y1835" s="26"/>
      <c r="Z1835" s="26"/>
      <c r="AA1835" s="5"/>
      <c r="AB1835" s="5"/>
      <c r="AC1835" s="5"/>
      <c r="AD1835" s="26"/>
      <c r="AE1835" s="26"/>
      <c r="AF1835" s="26"/>
    </row>
    <row r="1836" spans="2:32" ht="18" customHeight="1">
      <c r="B1836" s="52" t="s">
        <v>177</v>
      </c>
      <c r="C1836" s="53"/>
      <c r="D1836" s="54"/>
      <c r="E1836" s="58" t="str">
        <f>U1838</f>
        <v>数学の授業で公式やきまりを習うとき，その根拠を理解するようにしていますか</v>
      </c>
      <c r="F1836" s="59" t="s">
        <v>11</v>
      </c>
      <c r="G1836" s="59" t="s">
        <v>11</v>
      </c>
      <c r="H1836" s="59" t="s">
        <v>11</v>
      </c>
      <c r="I1836" s="59" t="s">
        <v>11</v>
      </c>
      <c r="J1836" s="59" t="s">
        <v>11</v>
      </c>
      <c r="K1836" s="59" t="s">
        <v>11</v>
      </c>
      <c r="L1836" s="59" t="s">
        <v>11</v>
      </c>
      <c r="M1836" s="59"/>
      <c r="N1836" s="59"/>
      <c r="O1836" s="59" t="s">
        <v>11</v>
      </c>
      <c r="U1836" s="5"/>
      <c r="V1836" s="5"/>
      <c r="W1836" s="5"/>
      <c r="X1836" s="5"/>
      <c r="Y1836" s="5"/>
      <c r="Z1836" s="5"/>
      <c r="AA1836" s="5"/>
      <c r="AB1836" s="5"/>
      <c r="AC1836" s="5"/>
      <c r="AD1836" s="5"/>
      <c r="AE1836" s="5"/>
      <c r="AF1836" s="5"/>
    </row>
    <row r="1837" spans="2:32" ht="18" customHeight="1">
      <c r="B1837" s="55"/>
      <c r="C1837" s="56"/>
      <c r="D1837" s="57"/>
      <c r="E1837" s="59" t="s">
        <v>11</v>
      </c>
      <c r="F1837" s="59" t="s">
        <v>11</v>
      </c>
      <c r="G1837" s="59" t="s">
        <v>11</v>
      </c>
      <c r="H1837" s="59" t="s">
        <v>11</v>
      </c>
      <c r="I1837" s="59" t="s">
        <v>11</v>
      </c>
      <c r="J1837" s="59" t="s">
        <v>11</v>
      </c>
      <c r="K1837" s="59" t="s">
        <v>11</v>
      </c>
      <c r="L1837" s="59" t="s">
        <v>11</v>
      </c>
      <c r="M1837" s="59"/>
      <c r="N1837" s="59"/>
      <c r="O1837" s="59" t="s">
        <v>11</v>
      </c>
      <c r="U1837" s="5"/>
      <c r="V1837" s="5">
        <v>1</v>
      </c>
      <c r="W1837" s="5">
        <v>2</v>
      </c>
      <c r="X1837" s="5">
        <v>3</v>
      </c>
      <c r="Y1837" s="5">
        <v>4</v>
      </c>
      <c r="Z1837" s="5">
        <v>5</v>
      </c>
      <c r="AA1837" s="5">
        <v>6</v>
      </c>
      <c r="AB1837" s="5">
        <v>7</v>
      </c>
      <c r="AC1837" s="5">
        <v>8</v>
      </c>
      <c r="AD1837" s="5">
        <v>9</v>
      </c>
      <c r="AE1837" s="5">
        <v>10</v>
      </c>
      <c r="AF1837" s="5">
        <v>11</v>
      </c>
    </row>
    <row r="1838" spans="2:32" ht="14.25" thickBot="1">
      <c r="B1838" s="35" t="s">
        <v>9</v>
      </c>
      <c r="C1838" s="36"/>
      <c r="D1838" s="37"/>
      <c r="E1838" s="10" t="s">
        <v>104</v>
      </c>
      <c r="F1838" s="10" t="s">
        <v>0</v>
      </c>
      <c r="G1838" s="10" t="s">
        <v>1</v>
      </c>
      <c r="H1838" s="10" t="s">
        <v>2</v>
      </c>
      <c r="I1838" s="10" t="s">
        <v>3</v>
      </c>
      <c r="J1838" s="10" t="s">
        <v>4</v>
      </c>
      <c r="K1838" s="10" t="s">
        <v>5</v>
      </c>
      <c r="L1838" s="10" t="s">
        <v>6</v>
      </c>
      <c r="M1838" s="10" t="s">
        <v>313</v>
      </c>
      <c r="N1838" s="10" t="s">
        <v>317</v>
      </c>
      <c r="O1838" s="9" t="s">
        <v>103</v>
      </c>
      <c r="U1838" s="26" t="s">
        <v>62</v>
      </c>
      <c r="V1838" s="26" t="s">
        <v>301</v>
      </c>
      <c r="W1838" s="26" t="s">
        <v>302</v>
      </c>
      <c r="X1838" s="26" t="s">
        <v>303</v>
      </c>
      <c r="Y1838" s="26" t="s">
        <v>304</v>
      </c>
      <c r="Z1838" s="26"/>
      <c r="AA1838" s="26"/>
      <c r="AB1838" s="5"/>
      <c r="AC1838" s="5"/>
      <c r="AD1838" s="26"/>
      <c r="AE1838" s="26" t="s">
        <v>172</v>
      </c>
      <c r="AF1838" s="26" t="s">
        <v>173</v>
      </c>
    </row>
    <row r="1839" spans="2:32" ht="14.25" thickBot="1">
      <c r="B1839" s="38" t="s">
        <v>345</v>
      </c>
      <c r="C1839" s="39"/>
      <c r="D1839" s="40"/>
      <c r="E1839" s="8">
        <f t="shared" ref="E1839:E1841" si="109">IF(V1839="","",V1839)</f>
        <v>34.944069047754198</v>
      </c>
      <c r="F1839" s="8">
        <f t="shared" ref="F1839:F1841" si="110">IF(W1839="","",W1839)</f>
        <v>36.505593095224597</v>
      </c>
      <c r="G1839" s="8">
        <f t="shared" ref="G1839:G1841" si="111">IF(X1839="","",X1839)</f>
        <v>20.498552041337799</v>
      </c>
      <c r="H1839" s="8">
        <f t="shared" ref="H1839:H1841" si="112">IF(Y1839="","",Y1839)</f>
        <v>7.8587246607234098</v>
      </c>
      <c r="I1839" s="8" t="str">
        <f t="shared" ref="I1839:I1841" si="113">IF(Z1839="","",Z1839)</f>
        <v/>
      </c>
      <c r="J1839" s="8" t="str">
        <f t="shared" ref="J1839:J1841" si="114">IF(AA1839="","",AA1839)</f>
        <v/>
      </c>
      <c r="K1839" s="8" t="str">
        <f t="shared" ref="K1839:K1841" si="115">IF(AB1839="","",AB1839)</f>
        <v/>
      </c>
      <c r="L1839" s="8" t="str">
        <f t="shared" ref="L1839:L1841" si="116">IF(AC1839="","",AC1839)</f>
        <v/>
      </c>
      <c r="M1839" s="8" t="str">
        <f t="shared" ref="M1839:M1841" si="117">IF(AD1839="","",AD1839)</f>
        <v/>
      </c>
      <c r="N1839" s="8">
        <f t="shared" ref="N1839:N1841" si="118">IF(AE1839="","",AE1839)</f>
        <v>2.2713077054113899E-2</v>
      </c>
      <c r="O1839" s="8">
        <f t="shared" ref="O1839:O1841" si="119">IF(AF1839="","",AF1839)</f>
        <v>0.17034807790585399</v>
      </c>
      <c r="T1839" s="3" t="s">
        <v>344</v>
      </c>
      <c r="U1839" s="5" t="s">
        <v>15</v>
      </c>
      <c r="V1839" s="69">
        <v>34.944069047754198</v>
      </c>
      <c r="W1839" s="69">
        <v>36.505593095224597</v>
      </c>
      <c r="X1839" s="69">
        <v>20.498552041337799</v>
      </c>
      <c r="Y1839" s="69">
        <v>7.8587246607234098</v>
      </c>
      <c r="Z1839" s="69"/>
      <c r="AA1839" s="69"/>
      <c r="AB1839" s="69"/>
      <c r="AC1839" s="69"/>
      <c r="AD1839" s="69"/>
      <c r="AE1839" s="69">
        <v>2.2713077054113899E-2</v>
      </c>
      <c r="AF1839" s="70">
        <v>0.17034807790585399</v>
      </c>
    </row>
    <row r="1840" spans="2:32">
      <c r="B1840" s="41" t="s">
        <v>68</v>
      </c>
      <c r="C1840" s="42"/>
      <c r="D1840" s="43"/>
      <c r="E1840" s="7">
        <f t="shared" si="109"/>
        <v>33.790640856981803</v>
      </c>
      <c r="F1840" s="7">
        <f t="shared" si="110"/>
        <v>37.809756490455598</v>
      </c>
      <c r="G1840" s="7">
        <f t="shared" si="111"/>
        <v>20.790936182779799</v>
      </c>
      <c r="H1840" s="7">
        <f t="shared" si="112"/>
        <v>7.43952533089913</v>
      </c>
      <c r="I1840" s="7" t="str">
        <f t="shared" si="113"/>
        <v/>
      </c>
      <c r="J1840" s="7" t="str">
        <f t="shared" si="114"/>
        <v/>
      </c>
      <c r="K1840" s="7" t="str">
        <f t="shared" si="115"/>
        <v/>
      </c>
      <c r="L1840" s="7" t="str">
        <f t="shared" si="116"/>
        <v/>
      </c>
      <c r="M1840" s="7" t="str">
        <f t="shared" si="117"/>
        <v/>
      </c>
      <c r="N1840" s="7">
        <f t="shared" si="118"/>
        <v>1.6108679893682702E-2</v>
      </c>
      <c r="O1840" s="7">
        <f t="shared" si="119"/>
        <v>0.15303245898998599</v>
      </c>
      <c r="U1840" s="5" t="s">
        <v>10</v>
      </c>
      <c r="V1840" s="69">
        <v>33.790640856981803</v>
      </c>
      <c r="W1840" s="69">
        <v>37.809756490455598</v>
      </c>
      <c r="X1840" s="69">
        <v>20.790936182779799</v>
      </c>
      <c r="Y1840" s="69">
        <v>7.43952533089913</v>
      </c>
      <c r="Z1840" s="69"/>
      <c r="AA1840" s="69"/>
      <c r="AB1840" s="69"/>
      <c r="AC1840" s="69"/>
      <c r="AD1840" s="69"/>
      <c r="AE1840" s="69">
        <v>1.6108679893682702E-2</v>
      </c>
      <c r="AF1840" s="69">
        <v>0.15303245898998599</v>
      </c>
    </row>
    <row r="1841" spans="2:32">
      <c r="B1841" s="44" t="s">
        <v>14</v>
      </c>
      <c r="C1841" s="45"/>
      <c r="D1841" s="46"/>
      <c r="E1841" s="6">
        <f t="shared" si="109"/>
        <v>34</v>
      </c>
      <c r="F1841" s="6">
        <f t="shared" si="110"/>
        <v>38.1</v>
      </c>
      <c r="G1841" s="6">
        <f t="shared" si="111"/>
        <v>20.5</v>
      </c>
      <c r="H1841" s="6">
        <f t="shared" si="112"/>
        <v>7</v>
      </c>
      <c r="I1841" s="6" t="str">
        <f t="shared" si="113"/>
        <v/>
      </c>
      <c r="J1841" s="6" t="str">
        <f t="shared" si="114"/>
        <v/>
      </c>
      <c r="K1841" s="6" t="str">
        <f t="shared" si="115"/>
        <v/>
      </c>
      <c r="L1841" s="6" t="str">
        <f t="shared" si="116"/>
        <v/>
      </c>
      <c r="M1841" s="6" t="str">
        <f t="shared" si="117"/>
        <v/>
      </c>
      <c r="N1841" s="6">
        <f t="shared" si="118"/>
        <v>0</v>
      </c>
      <c r="O1841" s="6">
        <f t="shared" si="119"/>
        <v>0.4</v>
      </c>
      <c r="U1841" s="5" t="s">
        <v>14</v>
      </c>
      <c r="V1841" s="69">
        <v>34</v>
      </c>
      <c r="W1841" s="69">
        <v>38.1</v>
      </c>
      <c r="X1841" s="69">
        <v>20.5</v>
      </c>
      <c r="Y1841" s="69">
        <v>7</v>
      </c>
      <c r="Z1841" s="69"/>
      <c r="AA1841" s="69"/>
      <c r="AB1841" s="69"/>
      <c r="AC1841" s="69"/>
      <c r="AD1841" s="69"/>
      <c r="AE1841" s="69">
        <v>0</v>
      </c>
      <c r="AF1841" s="69">
        <v>0.4</v>
      </c>
    </row>
    <row r="1842" spans="2:32" ht="3.75" customHeight="1">
      <c r="U1842" s="5"/>
      <c r="V1842" s="5"/>
      <c r="W1842" s="5"/>
      <c r="X1842" s="5"/>
      <c r="Y1842" s="5"/>
      <c r="Z1842" s="5"/>
      <c r="AA1842" s="5"/>
      <c r="AB1842" s="5"/>
      <c r="AC1842" s="5"/>
      <c r="AD1842" s="5"/>
      <c r="AE1842" s="5"/>
      <c r="AF1842" s="5"/>
    </row>
    <row r="1843" spans="2:32" ht="12.75" customHeight="1">
      <c r="U1843" s="5"/>
      <c r="V1843" s="5"/>
      <c r="W1843" s="5"/>
      <c r="X1843" s="5"/>
      <c r="Y1843" s="5"/>
      <c r="Z1843" s="5"/>
      <c r="AA1843" s="5"/>
      <c r="AB1843" s="5"/>
      <c r="AC1843" s="5"/>
      <c r="AD1843" s="5"/>
      <c r="AE1843" s="5"/>
      <c r="AF1843" s="5"/>
    </row>
    <row r="1844" spans="2:32" ht="12.75" customHeight="1">
      <c r="U1844" s="5"/>
      <c r="V1844" s="5"/>
      <c r="W1844" s="5"/>
      <c r="X1844" s="5"/>
      <c r="Y1844" s="5"/>
      <c r="Z1844" s="5"/>
      <c r="AA1844" s="5"/>
      <c r="AB1844" s="5"/>
      <c r="AC1844" s="5"/>
      <c r="AD1844" s="5"/>
      <c r="AE1844" s="5"/>
      <c r="AF1844" s="5"/>
    </row>
    <row r="1845" spans="2:32" ht="12.75" customHeight="1">
      <c r="U1845" s="5"/>
      <c r="V1845" s="5"/>
      <c r="W1845" s="5"/>
      <c r="X1845" s="5"/>
      <c r="Y1845" s="5"/>
      <c r="Z1845" s="5"/>
      <c r="AA1845" s="5"/>
      <c r="AB1845" s="5"/>
      <c r="AC1845" s="5"/>
      <c r="AD1845" s="5"/>
      <c r="AE1845" s="5"/>
      <c r="AF1845" s="5"/>
    </row>
    <row r="1846" spans="2:32" ht="12.75" customHeight="1">
      <c r="U1846" s="5"/>
      <c r="V1846" s="5"/>
      <c r="W1846" s="5"/>
      <c r="X1846" s="5"/>
      <c r="Y1846" s="5"/>
      <c r="Z1846" s="5"/>
      <c r="AA1846" s="5"/>
      <c r="AB1846" s="5"/>
      <c r="AC1846" s="5"/>
      <c r="AD1846" s="5"/>
      <c r="AE1846" s="5"/>
      <c r="AF1846" s="5"/>
    </row>
    <row r="1847" spans="2:32" ht="12.75" customHeight="1">
      <c r="U1847" s="5"/>
      <c r="V1847" s="5"/>
      <c r="W1847" s="5"/>
      <c r="X1847" s="5"/>
      <c r="Y1847" s="5"/>
      <c r="Z1847" s="5"/>
      <c r="AA1847" s="5"/>
      <c r="AB1847" s="5"/>
      <c r="AC1847" s="5"/>
      <c r="AD1847" s="5"/>
      <c r="AE1847" s="5"/>
      <c r="AF1847" s="5"/>
    </row>
    <row r="1848" spans="2:32" ht="12.75" customHeight="1">
      <c r="U1848" s="5"/>
      <c r="V1848" s="5"/>
      <c r="W1848" s="5"/>
      <c r="X1848" s="5"/>
      <c r="Y1848" s="5"/>
      <c r="Z1848" s="5"/>
      <c r="AA1848" s="5"/>
      <c r="AB1848" s="5"/>
      <c r="AC1848" s="5"/>
      <c r="AD1848" s="5"/>
      <c r="AE1848" s="5"/>
      <c r="AF1848" s="5"/>
    </row>
    <row r="1849" spans="2:32" ht="12.75" customHeight="1">
      <c r="U1849" s="5"/>
      <c r="V1849" s="5"/>
      <c r="W1849" s="5"/>
      <c r="X1849" s="5"/>
      <c r="Y1849" s="5"/>
      <c r="Z1849" s="5"/>
      <c r="AA1849" s="5"/>
      <c r="AB1849" s="5"/>
      <c r="AC1849" s="5"/>
      <c r="AD1849" s="5"/>
      <c r="AE1849" s="5"/>
      <c r="AF1849" s="5"/>
    </row>
    <row r="1850" spans="2:32" ht="12.75" customHeight="1">
      <c r="U1850" s="5"/>
      <c r="V1850" s="5"/>
      <c r="W1850" s="5"/>
      <c r="X1850" s="5"/>
      <c r="Y1850" s="5"/>
      <c r="Z1850" s="5"/>
      <c r="AA1850" s="5"/>
      <c r="AB1850" s="5"/>
      <c r="AC1850" s="5"/>
      <c r="AD1850" s="5"/>
      <c r="AE1850" s="5"/>
      <c r="AF1850" s="5"/>
    </row>
    <row r="1851" spans="2:32" ht="12.75" customHeight="1">
      <c r="U1851" s="5"/>
      <c r="V1851" s="5"/>
      <c r="W1851" s="5"/>
      <c r="X1851" s="5"/>
      <c r="Y1851" s="5"/>
      <c r="Z1851" s="5"/>
      <c r="AA1851" s="5"/>
      <c r="AB1851" s="5"/>
      <c r="AC1851" s="5"/>
      <c r="AD1851" s="5"/>
      <c r="AE1851" s="5"/>
      <c r="AF1851" s="5"/>
    </row>
    <row r="1852" spans="2:32" ht="12.75" customHeight="1">
      <c r="U1852" s="5"/>
      <c r="V1852" s="5"/>
      <c r="W1852" s="5"/>
      <c r="X1852" s="5"/>
      <c r="Y1852" s="5"/>
      <c r="Z1852" s="5"/>
      <c r="AA1852" s="5"/>
      <c r="AB1852" s="5"/>
      <c r="AC1852" s="5"/>
      <c r="AD1852" s="5"/>
      <c r="AE1852" s="5"/>
      <c r="AF1852" s="5"/>
    </row>
    <row r="1853" spans="2:32" ht="12.75" customHeight="1">
      <c r="U1853" s="5"/>
      <c r="V1853" s="5"/>
      <c r="W1853" s="5"/>
      <c r="X1853" s="5"/>
      <c r="Y1853" s="5"/>
      <c r="Z1853" s="5"/>
      <c r="AA1853" s="5"/>
      <c r="AB1853" s="5"/>
      <c r="AC1853" s="5"/>
      <c r="AD1853" s="5"/>
      <c r="AE1853" s="5"/>
      <c r="AF1853" s="5"/>
    </row>
    <row r="1854" spans="2:32" ht="12.75" customHeight="1">
      <c r="U1854" s="26"/>
      <c r="V1854" s="26"/>
      <c r="W1854" s="26"/>
      <c r="X1854" s="26"/>
      <c r="Y1854" s="26"/>
      <c r="Z1854" s="26"/>
      <c r="AA1854" s="26"/>
      <c r="AB1854" s="5"/>
      <c r="AC1854" s="5"/>
      <c r="AD1854" s="26"/>
      <c r="AE1854" s="26"/>
      <c r="AF1854" s="26"/>
    </row>
    <row r="1855" spans="2:32">
      <c r="U1855" s="5"/>
      <c r="V1855" s="5"/>
      <c r="W1855" s="5"/>
      <c r="X1855" s="5"/>
      <c r="Y1855" s="5"/>
      <c r="Z1855" s="5"/>
      <c r="AA1855" s="5"/>
      <c r="AB1855" s="5"/>
      <c r="AC1855" s="5"/>
      <c r="AD1855" s="5"/>
      <c r="AE1855" s="5"/>
      <c r="AF1855" s="5"/>
    </row>
    <row r="1856" spans="2:32">
      <c r="B1856" s="47" t="s">
        <v>7</v>
      </c>
      <c r="C1856" s="48"/>
      <c r="D1856" s="49"/>
      <c r="E1856" s="50" t="s">
        <v>8</v>
      </c>
      <c r="F1856" s="51"/>
      <c r="G1856" s="51"/>
      <c r="H1856" s="51"/>
      <c r="I1856" s="51"/>
      <c r="J1856" s="51"/>
      <c r="K1856" s="51"/>
      <c r="L1856" s="51"/>
      <c r="M1856" s="51"/>
      <c r="N1856" s="51"/>
      <c r="O1856" s="51"/>
      <c r="U1856" s="5"/>
      <c r="V1856" s="5"/>
      <c r="W1856" s="5"/>
      <c r="X1856" s="5"/>
      <c r="Y1856" s="5"/>
      <c r="Z1856" s="5"/>
      <c r="AA1856" s="5"/>
      <c r="AB1856" s="5"/>
      <c r="AC1856" s="5"/>
      <c r="AD1856" s="5"/>
      <c r="AE1856" s="5"/>
      <c r="AF1856" s="5"/>
    </row>
    <row r="1857" spans="2:32" ht="18" customHeight="1">
      <c r="B1857" s="52" t="s">
        <v>178</v>
      </c>
      <c r="C1857" s="53"/>
      <c r="D1857" s="54"/>
      <c r="E1857" s="58" t="str">
        <f>U1859</f>
        <v>数学の授業で問題の解き方や考え方が分かるようにノートに書いていますか</v>
      </c>
      <c r="F1857" s="59" t="s">
        <v>11</v>
      </c>
      <c r="G1857" s="59" t="s">
        <v>11</v>
      </c>
      <c r="H1857" s="59" t="s">
        <v>11</v>
      </c>
      <c r="I1857" s="59" t="s">
        <v>11</v>
      </c>
      <c r="J1857" s="59" t="s">
        <v>11</v>
      </c>
      <c r="K1857" s="59" t="s">
        <v>11</v>
      </c>
      <c r="L1857" s="59" t="s">
        <v>11</v>
      </c>
      <c r="M1857" s="59"/>
      <c r="N1857" s="59"/>
      <c r="O1857" s="59" t="s">
        <v>11</v>
      </c>
      <c r="U1857" s="5"/>
      <c r="V1857" s="5"/>
      <c r="W1857" s="5"/>
      <c r="X1857" s="5"/>
      <c r="Y1857" s="5"/>
      <c r="Z1857" s="5"/>
      <c r="AA1857" s="5"/>
      <c r="AB1857" s="5"/>
      <c r="AC1857" s="5"/>
      <c r="AD1857" s="5"/>
      <c r="AE1857" s="5"/>
      <c r="AF1857" s="5"/>
    </row>
    <row r="1858" spans="2:32" ht="18" customHeight="1">
      <c r="B1858" s="55"/>
      <c r="C1858" s="56"/>
      <c r="D1858" s="57"/>
      <c r="E1858" s="59" t="s">
        <v>11</v>
      </c>
      <c r="F1858" s="59" t="s">
        <v>11</v>
      </c>
      <c r="G1858" s="59" t="s">
        <v>11</v>
      </c>
      <c r="H1858" s="59" t="s">
        <v>11</v>
      </c>
      <c r="I1858" s="59" t="s">
        <v>11</v>
      </c>
      <c r="J1858" s="59" t="s">
        <v>11</v>
      </c>
      <c r="K1858" s="59" t="s">
        <v>11</v>
      </c>
      <c r="L1858" s="59" t="s">
        <v>11</v>
      </c>
      <c r="M1858" s="59"/>
      <c r="N1858" s="59"/>
      <c r="O1858" s="59" t="s">
        <v>11</v>
      </c>
      <c r="U1858" s="5"/>
      <c r="V1858" s="5">
        <v>1</v>
      </c>
      <c r="W1858" s="5">
        <v>2</v>
      </c>
      <c r="X1858" s="5">
        <v>3</v>
      </c>
      <c r="Y1858" s="5">
        <v>4</v>
      </c>
      <c r="Z1858" s="5">
        <v>5</v>
      </c>
      <c r="AA1858" s="5">
        <v>6</v>
      </c>
      <c r="AB1858" s="5">
        <v>7</v>
      </c>
      <c r="AC1858" s="5">
        <v>8</v>
      </c>
      <c r="AD1858" s="5">
        <v>9</v>
      </c>
      <c r="AE1858" s="5">
        <v>10</v>
      </c>
      <c r="AF1858" s="5">
        <v>11</v>
      </c>
    </row>
    <row r="1859" spans="2:32" ht="14.25" thickBot="1">
      <c r="B1859" s="35" t="s">
        <v>9</v>
      </c>
      <c r="C1859" s="36"/>
      <c r="D1859" s="37"/>
      <c r="E1859" s="10" t="s">
        <v>104</v>
      </c>
      <c r="F1859" s="10" t="s">
        <v>0</v>
      </c>
      <c r="G1859" s="10" t="s">
        <v>1</v>
      </c>
      <c r="H1859" s="10" t="s">
        <v>2</v>
      </c>
      <c r="I1859" s="10" t="s">
        <v>3</v>
      </c>
      <c r="J1859" s="10" t="s">
        <v>4</v>
      </c>
      <c r="K1859" s="10" t="s">
        <v>5</v>
      </c>
      <c r="L1859" s="10" t="s">
        <v>6</v>
      </c>
      <c r="M1859" s="10" t="s">
        <v>313</v>
      </c>
      <c r="N1859" s="10" t="s">
        <v>317</v>
      </c>
      <c r="O1859" s="9" t="s">
        <v>103</v>
      </c>
      <c r="U1859" s="26" t="s">
        <v>63</v>
      </c>
      <c r="V1859" s="26" t="s">
        <v>301</v>
      </c>
      <c r="W1859" s="26" t="s">
        <v>302</v>
      </c>
      <c r="X1859" s="26" t="s">
        <v>303</v>
      </c>
      <c r="Y1859" s="26" t="s">
        <v>304</v>
      </c>
      <c r="Z1859" s="26"/>
      <c r="AA1859" s="26"/>
      <c r="AB1859" s="5"/>
      <c r="AC1859" s="5"/>
      <c r="AD1859" s="26"/>
      <c r="AE1859" s="26" t="s">
        <v>172</v>
      </c>
      <c r="AF1859" s="26" t="s">
        <v>173</v>
      </c>
    </row>
    <row r="1860" spans="2:32" ht="14.25" thickBot="1">
      <c r="B1860" s="38" t="s">
        <v>345</v>
      </c>
      <c r="C1860" s="39"/>
      <c r="D1860" s="40"/>
      <c r="E1860" s="8">
        <f t="shared" ref="E1860:E1862" si="120">IF(V1860="","",V1860)</f>
        <v>46.556129691670002</v>
      </c>
      <c r="F1860" s="8">
        <f t="shared" ref="F1860" si="121">IF(W1860="","",W1860)</f>
        <v>34.245641928340198</v>
      </c>
      <c r="G1860" s="8">
        <f t="shared" ref="G1860" si="122">IF(X1860="","",X1860)</f>
        <v>13.463176423826001</v>
      </c>
      <c r="H1860" s="8">
        <f t="shared" ref="H1860" si="123">IF(Y1860="","",Y1860)</f>
        <v>5.4795298393049796</v>
      </c>
      <c r="I1860" s="8" t="str">
        <f t="shared" ref="I1860" si="124">IF(Z1860="","",Z1860)</f>
        <v/>
      </c>
      <c r="J1860" s="8" t="str">
        <f t="shared" ref="J1860" si="125">IF(AA1860="","",AA1860)</f>
        <v/>
      </c>
      <c r="K1860" s="8" t="str">
        <f t="shared" ref="K1860" si="126">IF(AB1860="","",AB1860)</f>
        <v/>
      </c>
      <c r="L1860" s="8" t="str">
        <f t="shared" ref="L1860" si="127">IF(AC1860="","",AC1860)</f>
        <v/>
      </c>
      <c r="M1860" s="8" t="str">
        <f t="shared" ref="M1860" si="128">IF(AD1860="","",AD1860)</f>
        <v/>
      </c>
      <c r="N1860" s="8">
        <f t="shared" ref="N1860" si="129">IF(AE1860="","",AE1860)</f>
        <v>2.83913463176424E-2</v>
      </c>
      <c r="O1860" s="8">
        <f t="shared" ref="O1860" si="130">IF(AF1860="","",AF1860)</f>
        <v>0.227130770541139</v>
      </c>
      <c r="T1860" s="3" t="s">
        <v>344</v>
      </c>
      <c r="U1860" s="5" t="s">
        <v>15</v>
      </c>
      <c r="V1860" s="69">
        <v>46.556129691670002</v>
      </c>
      <c r="W1860" s="69">
        <v>34.245641928340198</v>
      </c>
      <c r="X1860" s="69">
        <v>13.463176423826001</v>
      </c>
      <c r="Y1860" s="69">
        <v>5.4795298393049796</v>
      </c>
      <c r="Z1860" s="69"/>
      <c r="AA1860" s="69"/>
      <c r="AB1860" s="69"/>
      <c r="AC1860" s="69"/>
      <c r="AD1860" s="69"/>
      <c r="AE1860" s="69">
        <v>2.83913463176424E-2</v>
      </c>
      <c r="AF1860" s="70">
        <v>0.227130770541139</v>
      </c>
    </row>
    <row r="1861" spans="2:32">
      <c r="B1861" s="41" t="s">
        <v>68</v>
      </c>
      <c r="C1861" s="42"/>
      <c r="D1861" s="43"/>
      <c r="E1861" s="7">
        <f t="shared" si="120"/>
        <v>47.311192847746099</v>
      </c>
      <c r="F1861" s="7">
        <f t="shared" ref="F1861:F1862" si="131">IF(W1861="","",W1861)</f>
        <v>34.359814213225199</v>
      </c>
      <c r="G1861" s="7">
        <f t="shared" ref="G1861:G1862" si="132">IF(X1861="","",X1861)</f>
        <v>13.133943673316001</v>
      </c>
      <c r="H1861" s="7">
        <f t="shared" ref="H1861:H1862" si="133">IF(Y1861="","",Y1861)</f>
        <v>4.9507342873251501</v>
      </c>
      <c r="I1861" s="7" t="str">
        <f t="shared" ref="I1861:I1862" si="134">IF(Z1861="","",Z1861)</f>
        <v/>
      </c>
      <c r="J1861" s="7" t="str">
        <f t="shared" ref="J1861:J1862" si="135">IF(AA1861="","",AA1861)</f>
        <v/>
      </c>
      <c r="K1861" s="7" t="str">
        <f t="shared" ref="K1861:K1862" si="136">IF(AB1861="","",AB1861)</f>
        <v/>
      </c>
      <c r="L1861" s="7" t="str">
        <f t="shared" ref="L1861:L1862" si="137">IF(AC1861="","",AC1861)</f>
        <v/>
      </c>
      <c r="M1861" s="7" t="str">
        <f t="shared" ref="M1861:M1862" si="138">IF(AD1861="","",AD1861)</f>
        <v/>
      </c>
      <c r="N1861" s="7">
        <f t="shared" ref="N1861:N1862" si="139">IF(AE1861="","",AE1861)</f>
        <v>1.87934598759632E-2</v>
      </c>
      <c r="O1861" s="7">
        <f t="shared" ref="O1861:O1862" si="140">IF(AF1861="","",AF1861)</f>
        <v>0.22552151851155799</v>
      </c>
      <c r="U1861" s="5" t="s">
        <v>10</v>
      </c>
      <c r="V1861" s="69">
        <v>47.311192847746099</v>
      </c>
      <c r="W1861" s="69">
        <v>34.359814213225199</v>
      </c>
      <c r="X1861" s="69">
        <v>13.133943673316001</v>
      </c>
      <c r="Y1861" s="69">
        <v>4.9507342873251501</v>
      </c>
      <c r="Z1861" s="69"/>
      <c r="AA1861" s="69"/>
      <c r="AB1861" s="69"/>
      <c r="AC1861" s="69"/>
      <c r="AD1861" s="69"/>
      <c r="AE1861" s="69">
        <v>1.87934598759632E-2</v>
      </c>
      <c r="AF1861" s="69">
        <v>0.22552151851155799</v>
      </c>
    </row>
    <row r="1862" spans="2:32">
      <c r="B1862" s="44" t="s">
        <v>14</v>
      </c>
      <c r="C1862" s="45"/>
      <c r="D1862" s="46"/>
      <c r="E1862" s="6">
        <f t="shared" si="120"/>
        <v>47</v>
      </c>
      <c r="F1862" s="6">
        <f t="shared" si="131"/>
        <v>34.299999999999997</v>
      </c>
      <c r="G1862" s="6">
        <f t="shared" si="132"/>
        <v>13</v>
      </c>
      <c r="H1862" s="6">
        <f t="shared" si="133"/>
        <v>5.3</v>
      </c>
      <c r="I1862" s="6" t="str">
        <f t="shared" si="134"/>
        <v/>
      </c>
      <c r="J1862" s="6" t="str">
        <f t="shared" si="135"/>
        <v/>
      </c>
      <c r="K1862" s="6" t="str">
        <f t="shared" si="136"/>
        <v/>
      </c>
      <c r="L1862" s="6" t="str">
        <f t="shared" si="137"/>
        <v/>
      </c>
      <c r="M1862" s="6" t="str">
        <f t="shared" si="138"/>
        <v/>
      </c>
      <c r="N1862" s="6">
        <f t="shared" si="139"/>
        <v>0</v>
      </c>
      <c r="O1862" s="6">
        <f t="shared" si="140"/>
        <v>0.4</v>
      </c>
      <c r="U1862" s="5" t="s">
        <v>14</v>
      </c>
      <c r="V1862" s="69">
        <v>47</v>
      </c>
      <c r="W1862" s="69">
        <v>34.299999999999997</v>
      </c>
      <c r="X1862" s="69">
        <v>13</v>
      </c>
      <c r="Y1862" s="69">
        <v>5.3</v>
      </c>
      <c r="Z1862" s="69"/>
      <c r="AA1862" s="69"/>
      <c r="AB1862" s="69"/>
      <c r="AC1862" s="69"/>
      <c r="AD1862" s="69"/>
      <c r="AE1862" s="69">
        <v>0</v>
      </c>
      <c r="AF1862" s="69">
        <v>0.4</v>
      </c>
    </row>
    <row r="1863" spans="2:32" ht="3.75" customHeight="1">
      <c r="U1863" s="5"/>
      <c r="V1863" s="5"/>
      <c r="W1863" s="5"/>
      <c r="X1863" s="5"/>
      <c r="Y1863" s="5"/>
      <c r="Z1863" s="5"/>
      <c r="AA1863" s="5"/>
      <c r="AB1863" s="5"/>
      <c r="AC1863" s="5"/>
      <c r="AD1863" s="5"/>
      <c r="AE1863" s="5"/>
      <c r="AF1863" s="5"/>
    </row>
    <row r="1864" spans="2:32" ht="12.75" customHeight="1">
      <c r="U1864" s="5"/>
      <c r="V1864" s="5"/>
      <c r="W1864" s="5"/>
      <c r="X1864" s="5"/>
      <c r="Y1864" s="5"/>
      <c r="Z1864" s="5"/>
      <c r="AA1864" s="5"/>
      <c r="AB1864" s="5"/>
      <c r="AC1864" s="5"/>
      <c r="AD1864" s="5"/>
      <c r="AE1864" s="5"/>
      <c r="AF1864" s="5"/>
    </row>
    <row r="1865" spans="2:32" ht="12.75" customHeight="1">
      <c r="U1865" s="5"/>
      <c r="V1865" s="5"/>
      <c r="W1865" s="5"/>
      <c r="X1865" s="5"/>
      <c r="Y1865" s="5"/>
      <c r="Z1865" s="5"/>
      <c r="AA1865" s="5"/>
      <c r="AB1865" s="5"/>
      <c r="AC1865" s="5"/>
      <c r="AD1865" s="5"/>
      <c r="AE1865" s="5"/>
      <c r="AF1865" s="5"/>
    </row>
    <row r="1866" spans="2:32" ht="12.75" customHeight="1">
      <c r="U1866" s="5"/>
      <c r="V1866" s="5"/>
      <c r="W1866" s="5"/>
      <c r="X1866" s="5"/>
      <c r="Y1866" s="5"/>
      <c r="Z1866" s="5"/>
      <c r="AA1866" s="5"/>
      <c r="AB1866" s="5"/>
      <c r="AC1866" s="5"/>
      <c r="AD1866" s="5"/>
      <c r="AE1866" s="5"/>
      <c r="AF1866" s="5"/>
    </row>
    <row r="1867" spans="2:32" ht="12.75" customHeight="1">
      <c r="U1867" s="5"/>
      <c r="V1867" s="5"/>
      <c r="W1867" s="5"/>
      <c r="X1867" s="5"/>
      <c r="Y1867" s="5"/>
      <c r="Z1867" s="5"/>
      <c r="AA1867" s="5"/>
      <c r="AB1867" s="5"/>
      <c r="AC1867" s="5"/>
      <c r="AD1867" s="5"/>
      <c r="AE1867" s="5"/>
      <c r="AF1867" s="5"/>
    </row>
    <row r="1868" spans="2:32" ht="12.75" customHeight="1">
      <c r="U1868" s="5"/>
      <c r="V1868" s="5"/>
      <c r="W1868" s="5"/>
      <c r="X1868" s="5"/>
      <c r="Y1868" s="5"/>
      <c r="Z1868" s="5"/>
      <c r="AA1868" s="5"/>
      <c r="AB1868" s="5"/>
      <c r="AC1868" s="5"/>
      <c r="AD1868" s="5"/>
      <c r="AE1868" s="5"/>
      <c r="AF1868" s="5"/>
    </row>
    <row r="1869" spans="2:32" ht="12.75" customHeight="1">
      <c r="U1869" s="5"/>
      <c r="V1869" s="5"/>
      <c r="W1869" s="5"/>
      <c r="X1869" s="5"/>
      <c r="Y1869" s="5"/>
      <c r="Z1869" s="5"/>
      <c r="AA1869" s="5"/>
      <c r="AB1869" s="5"/>
      <c r="AC1869" s="5"/>
      <c r="AD1869" s="5"/>
      <c r="AE1869" s="5"/>
      <c r="AF1869" s="5"/>
    </row>
    <row r="1870" spans="2:32" ht="12.75" customHeight="1">
      <c r="U1870" s="5"/>
      <c r="V1870" s="5"/>
      <c r="W1870" s="5"/>
      <c r="X1870" s="5"/>
      <c r="Y1870" s="5"/>
      <c r="Z1870" s="5"/>
      <c r="AA1870" s="5"/>
      <c r="AB1870" s="5"/>
      <c r="AC1870" s="5"/>
      <c r="AD1870" s="5"/>
      <c r="AE1870" s="5"/>
      <c r="AF1870" s="5"/>
    </row>
    <row r="1871" spans="2:32" ht="12.75" customHeight="1">
      <c r="U1871" s="5"/>
      <c r="V1871" s="5"/>
      <c r="W1871" s="5"/>
      <c r="X1871" s="5"/>
      <c r="Y1871" s="5"/>
      <c r="Z1871" s="5"/>
      <c r="AA1871" s="5"/>
      <c r="AB1871" s="5"/>
      <c r="AC1871" s="5"/>
      <c r="AD1871" s="5"/>
      <c r="AE1871" s="5"/>
      <c r="AF1871" s="5"/>
    </row>
    <row r="1872" spans="2:32" ht="12.75" customHeight="1">
      <c r="U1872" s="5"/>
      <c r="V1872" s="5"/>
      <c r="W1872" s="5"/>
      <c r="X1872" s="5"/>
      <c r="Y1872" s="5"/>
      <c r="Z1872" s="5"/>
      <c r="AA1872" s="5"/>
      <c r="AB1872" s="5"/>
      <c r="AC1872" s="5"/>
      <c r="AD1872" s="5"/>
      <c r="AE1872" s="5"/>
      <c r="AF1872" s="5"/>
    </row>
    <row r="1873" spans="2:32" ht="12.75" customHeight="1">
      <c r="U1873" s="5"/>
      <c r="V1873" s="5"/>
      <c r="W1873" s="5"/>
      <c r="X1873" s="5"/>
      <c r="Y1873" s="5"/>
      <c r="Z1873" s="5"/>
      <c r="AA1873" s="5"/>
      <c r="AB1873" s="5"/>
      <c r="AC1873" s="5"/>
      <c r="AD1873" s="5"/>
      <c r="AE1873" s="5"/>
      <c r="AF1873" s="5"/>
    </row>
    <row r="1874" spans="2:32" ht="12.75" customHeight="1">
      <c r="U1874" s="26"/>
      <c r="V1874" s="26"/>
      <c r="W1874" s="26"/>
      <c r="X1874" s="26"/>
      <c r="Y1874" s="26"/>
      <c r="Z1874" s="26"/>
      <c r="AA1874" s="26"/>
      <c r="AB1874" s="5"/>
      <c r="AC1874" s="5"/>
      <c r="AD1874" s="26"/>
      <c r="AE1874" s="26"/>
      <c r="AF1874" s="26"/>
    </row>
    <row r="1875" spans="2:32" ht="12.75" customHeight="1">
      <c r="U1875" s="5"/>
      <c r="V1875" s="5"/>
      <c r="W1875" s="5"/>
      <c r="X1875" s="5"/>
      <c r="Y1875" s="5"/>
      <c r="Z1875" s="5"/>
      <c r="AA1875" s="5"/>
      <c r="AB1875" s="5"/>
      <c r="AC1875" s="5"/>
      <c r="AD1875" s="5"/>
      <c r="AE1875" s="5"/>
      <c r="AF1875" s="5"/>
    </row>
    <row r="1876" spans="2:32">
      <c r="U1876" s="5"/>
      <c r="V1876" s="5"/>
      <c r="W1876" s="5"/>
      <c r="X1876" s="5"/>
      <c r="Y1876" s="5"/>
      <c r="Z1876" s="5"/>
      <c r="AA1876" s="5"/>
      <c r="AB1876" s="5"/>
      <c r="AC1876" s="5"/>
      <c r="AD1876" s="5"/>
      <c r="AE1876" s="5"/>
      <c r="AF1876" s="5"/>
    </row>
    <row r="1877" spans="2:32">
      <c r="B1877" s="47" t="s">
        <v>7</v>
      </c>
      <c r="C1877" s="48"/>
      <c r="D1877" s="49"/>
      <c r="E1877" s="50" t="s">
        <v>8</v>
      </c>
      <c r="F1877" s="51"/>
      <c r="G1877" s="51"/>
      <c r="H1877" s="51"/>
      <c r="I1877" s="51"/>
      <c r="J1877" s="51"/>
      <c r="K1877" s="51"/>
      <c r="L1877" s="51"/>
      <c r="M1877" s="51"/>
      <c r="N1877" s="51"/>
      <c r="O1877" s="51"/>
      <c r="U1877" s="5"/>
      <c r="V1877" s="5"/>
      <c r="W1877" s="5"/>
      <c r="X1877" s="5"/>
      <c r="Y1877" s="5"/>
      <c r="Z1877" s="5"/>
      <c r="AA1877" s="5"/>
      <c r="AB1877" s="5"/>
      <c r="AC1877" s="5"/>
      <c r="AD1877" s="5"/>
      <c r="AE1877" s="5"/>
      <c r="AF1877" s="5"/>
    </row>
    <row r="1878" spans="2:32" ht="18" customHeight="1">
      <c r="B1878" s="52" t="s">
        <v>179</v>
      </c>
      <c r="C1878" s="53"/>
      <c r="D1878" s="54"/>
      <c r="E1878" s="58" t="str">
        <f>U1880</f>
        <v>今回の数学の問題について，解答を言葉や数，式を使って説明する問題がありましたが，最後まで解答を書こうと努力しましたか</v>
      </c>
      <c r="F1878" s="59" t="s">
        <v>11</v>
      </c>
      <c r="G1878" s="59" t="s">
        <v>11</v>
      </c>
      <c r="H1878" s="59" t="s">
        <v>11</v>
      </c>
      <c r="I1878" s="59" t="s">
        <v>11</v>
      </c>
      <c r="J1878" s="59" t="s">
        <v>11</v>
      </c>
      <c r="K1878" s="59" t="s">
        <v>11</v>
      </c>
      <c r="L1878" s="59" t="s">
        <v>11</v>
      </c>
      <c r="M1878" s="59"/>
      <c r="N1878" s="59"/>
      <c r="O1878" s="59" t="s">
        <v>11</v>
      </c>
      <c r="U1878" s="5"/>
      <c r="V1878" s="5"/>
      <c r="W1878" s="5"/>
      <c r="X1878" s="5"/>
      <c r="Y1878" s="5"/>
      <c r="Z1878" s="5"/>
      <c r="AA1878" s="5"/>
      <c r="AB1878" s="5"/>
      <c r="AC1878" s="5"/>
      <c r="AD1878" s="5"/>
      <c r="AE1878" s="5"/>
      <c r="AF1878" s="5"/>
    </row>
    <row r="1879" spans="2:32" ht="18" customHeight="1">
      <c r="B1879" s="55"/>
      <c r="C1879" s="56"/>
      <c r="D1879" s="57"/>
      <c r="E1879" s="59" t="s">
        <v>11</v>
      </c>
      <c r="F1879" s="59" t="s">
        <v>11</v>
      </c>
      <c r="G1879" s="59" t="s">
        <v>11</v>
      </c>
      <c r="H1879" s="59" t="s">
        <v>11</v>
      </c>
      <c r="I1879" s="59" t="s">
        <v>11</v>
      </c>
      <c r="J1879" s="59" t="s">
        <v>11</v>
      </c>
      <c r="K1879" s="59" t="s">
        <v>11</v>
      </c>
      <c r="L1879" s="59" t="s">
        <v>11</v>
      </c>
      <c r="M1879" s="59"/>
      <c r="N1879" s="59"/>
      <c r="O1879" s="59" t="s">
        <v>11</v>
      </c>
      <c r="U1879" s="5"/>
      <c r="V1879" s="5">
        <v>1</v>
      </c>
      <c r="W1879" s="5">
        <v>2</v>
      </c>
      <c r="X1879" s="5">
        <v>3</v>
      </c>
      <c r="Y1879" s="5">
        <v>4</v>
      </c>
      <c r="Z1879" s="5">
        <v>5</v>
      </c>
      <c r="AA1879" s="5">
        <v>6</v>
      </c>
      <c r="AB1879" s="5">
        <v>7</v>
      </c>
      <c r="AC1879" s="5">
        <v>8</v>
      </c>
      <c r="AD1879" s="5">
        <v>9</v>
      </c>
      <c r="AE1879" s="5">
        <v>10</v>
      </c>
      <c r="AF1879" s="5">
        <v>11</v>
      </c>
    </row>
    <row r="1880" spans="2:32" ht="14.25" thickBot="1">
      <c r="B1880" s="35" t="s">
        <v>9</v>
      </c>
      <c r="C1880" s="36"/>
      <c r="D1880" s="37"/>
      <c r="E1880" s="10" t="s">
        <v>104</v>
      </c>
      <c r="F1880" s="10" t="s">
        <v>0</v>
      </c>
      <c r="G1880" s="10" t="s">
        <v>1</v>
      </c>
      <c r="H1880" s="10" t="s">
        <v>2</v>
      </c>
      <c r="I1880" s="10" t="s">
        <v>3</v>
      </c>
      <c r="J1880" s="10" t="s">
        <v>4</v>
      </c>
      <c r="K1880" s="10" t="s">
        <v>5</v>
      </c>
      <c r="L1880" s="10" t="s">
        <v>6</v>
      </c>
      <c r="M1880" s="10" t="s">
        <v>313</v>
      </c>
      <c r="N1880" s="10" t="s">
        <v>317</v>
      </c>
      <c r="O1880" s="9" t="s">
        <v>103</v>
      </c>
      <c r="U1880" s="26" t="s">
        <v>64</v>
      </c>
      <c r="V1880" s="26" t="s">
        <v>306</v>
      </c>
      <c r="W1880" s="26" t="s">
        <v>307</v>
      </c>
      <c r="X1880" s="26" t="s">
        <v>308</v>
      </c>
      <c r="Y1880" s="26"/>
      <c r="Z1880" s="26"/>
      <c r="AA1880" s="5"/>
      <c r="AB1880" s="5"/>
      <c r="AC1880" s="5"/>
      <c r="AD1880" s="26"/>
      <c r="AE1880" s="26" t="s">
        <v>172</v>
      </c>
      <c r="AF1880" s="26" t="s">
        <v>173</v>
      </c>
    </row>
    <row r="1881" spans="2:32" ht="14.25" thickBot="1">
      <c r="B1881" s="38" t="s">
        <v>345</v>
      </c>
      <c r="C1881" s="39"/>
      <c r="D1881" s="40"/>
      <c r="E1881" s="8">
        <f t="shared" ref="E1881:E1883" si="141">IF(V1881="","",V1881)</f>
        <v>51.456476066095099</v>
      </c>
      <c r="F1881" s="8">
        <f t="shared" ref="F1881:F1883" si="142">IF(W1881="","",W1881)</f>
        <v>41.377548123331998</v>
      </c>
      <c r="G1881" s="8">
        <f t="shared" ref="G1881:G1883" si="143">IF(X1881="","",X1881)</f>
        <v>5.9962523422860698</v>
      </c>
      <c r="H1881" s="8" t="str">
        <f t="shared" ref="H1881:H1883" si="144">IF(Y1881="","",Y1881)</f>
        <v/>
      </c>
      <c r="I1881" s="8" t="str">
        <f t="shared" ref="I1881:I1883" si="145">IF(Z1881="","",Z1881)</f>
        <v/>
      </c>
      <c r="J1881" s="8" t="str">
        <f t="shared" ref="J1881:J1883" si="146">IF(AA1881="","",AA1881)</f>
        <v/>
      </c>
      <c r="K1881" s="8" t="str">
        <f t="shared" ref="K1881:K1883" si="147">IF(AB1881="","",AB1881)</f>
        <v/>
      </c>
      <c r="L1881" s="8" t="str">
        <f t="shared" ref="L1881:L1883" si="148">IF(AC1881="","",AC1881)</f>
        <v/>
      </c>
      <c r="M1881" s="8" t="str">
        <f t="shared" ref="M1881:M1883" si="149">IF(AD1881="","",AD1881)</f>
        <v/>
      </c>
      <c r="N1881" s="8">
        <f t="shared" ref="N1881:N1883" si="150">IF(AE1881="","",AE1881)</f>
        <v>5.67826926352848E-3</v>
      </c>
      <c r="O1881" s="8">
        <f t="shared" ref="O1881:O1883" si="151">IF(AF1881="","",AF1881)</f>
        <v>1.16404519902334</v>
      </c>
      <c r="T1881" s="3" t="s">
        <v>344</v>
      </c>
      <c r="U1881" s="5" t="s">
        <v>15</v>
      </c>
      <c r="V1881" s="69">
        <v>51.456476066095099</v>
      </c>
      <c r="W1881" s="69">
        <v>41.377548123331998</v>
      </c>
      <c r="X1881" s="69">
        <v>5.9962523422860698</v>
      </c>
      <c r="Y1881" s="69"/>
      <c r="Z1881" s="69"/>
      <c r="AA1881" s="69"/>
      <c r="AB1881" s="69"/>
      <c r="AC1881" s="69"/>
      <c r="AD1881" s="69"/>
      <c r="AE1881" s="69">
        <v>5.67826926352848E-3</v>
      </c>
      <c r="AF1881" s="70">
        <v>1.16404519902334</v>
      </c>
    </row>
    <row r="1882" spans="2:32">
      <c r="B1882" s="41" t="s">
        <v>68</v>
      </c>
      <c r="C1882" s="42"/>
      <c r="D1882" s="43"/>
      <c r="E1882" s="7">
        <f t="shared" si="141"/>
        <v>50.9651784036298</v>
      </c>
      <c r="F1882" s="7">
        <f t="shared" si="142"/>
        <v>41.9899589228663</v>
      </c>
      <c r="G1882" s="7">
        <f t="shared" si="143"/>
        <v>5.8393964614599803</v>
      </c>
      <c r="H1882" s="7" t="str">
        <f t="shared" si="144"/>
        <v/>
      </c>
      <c r="I1882" s="7" t="str">
        <f t="shared" si="145"/>
        <v/>
      </c>
      <c r="J1882" s="7" t="str">
        <f t="shared" si="146"/>
        <v/>
      </c>
      <c r="K1882" s="7" t="str">
        <f t="shared" si="147"/>
        <v/>
      </c>
      <c r="L1882" s="7" t="str">
        <f t="shared" si="148"/>
        <v/>
      </c>
      <c r="M1882" s="7" t="str">
        <f t="shared" si="149"/>
        <v/>
      </c>
      <c r="N1882" s="7">
        <f t="shared" si="150"/>
        <v>1.87934598759632E-2</v>
      </c>
      <c r="O1882" s="7">
        <f t="shared" si="151"/>
        <v>1.1866727521679601</v>
      </c>
      <c r="U1882" s="5" t="s">
        <v>10</v>
      </c>
      <c r="V1882" s="69">
        <v>50.9651784036298</v>
      </c>
      <c r="W1882" s="69">
        <v>41.9899589228663</v>
      </c>
      <c r="X1882" s="69">
        <v>5.8393964614599803</v>
      </c>
      <c r="Y1882" s="69"/>
      <c r="Z1882" s="69"/>
      <c r="AA1882" s="69"/>
      <c r="AB1882" s="69"/>
      <c r="AC1882" s="69"/>
      <c r="AD1882" s="69"/>
      <c r="AE1882" s="69">
        <v>1.87934598759632E-2</v>
      </c>
      <c r="AF1882" s="69">
        <v>1.1866727521679601</v>
      </c>
    </row>
    <row r="1883" spans="2:32">
      <c r="B1883" s="44" t="s">
        <v>14</v>
      </c>
      <c r="C1883" s="45"/>
      <c r="D1883" s="46"/>
      <c r="E1883" s="6">
        <f t="shared" si="141"/>
        <v>55.4</v>
      </c>
      <c r="F1883" s="6">
        <f t="shared" si="142"/>
        <v>37.9</v>
      </c>
      <c r="G1883" s="6">
        <f t="shared" si="143"/>
        <v>5.3</v>
      </c>
      <c r="H1883" s="6" t="str">
        <f t="shared" si="144"/>
        <v/>
      </c>
      <c r="I1883" s="6" t="str">
        <f t="shared" si="145"/>
        <v/>
      </c>
      <c r="J1883" s="6" t="str">
        <f t="shared" si="146"/>
        <v/>
      </c>
      <c r="K1883" s="6" t="str">
        <f t="shared" si="147"/>
        <v/>
      </c>
      <c r="L1883" s="6" t="str">
        <f t="shared" si="148"/>
        <v/>
      </c>
      <c r="M1883" s="6" t="str">
        <f t="shared" si="149"/>
        <v/>
      </c>
      <c r="N1883" s="6">
        <f t="shared" si="150"/>
        <v>0</v>
      </c>
      <c r="O1883" s="6">
        <f t="shared" si="151"/>
        <v>1.4</v>
      </c>
      <c r="U1883" s="5" t="s">
        <v>14</v>
      </c>
      <c r="V1883" s="69">
        <v>55.4</v>
      </c>
      <c r="W1883" s="69">
        <v>37.9</v>
      </c>
      <c r="X1883" s="69">
        <v>5.3</v>
      </c>
      <c r="Y1883" s="69"/>
      <c r="Z1883" s="69"/>
      <c r="AA1883" s="69"/>
      <c r="AB1883" s="69"/>
      <c r="AC1883" s="69"/>
      <c r="AD1883" s="69"/>
      <c r="AE1883" s="69">
        <v>0</v>
      </c>
      <c r="AF1883" s="69">
        <v>1.4</v>
      </c>
    </row>
    <row r="1884" spans="2:32" ht="3.75" customHeight="1">
      <c r="U1884" s="5"/>
      <c r="V1884" s="5"/>
      <c r="W1884" s="5"/>
      <c r="X1884" s="5"/>
      <c r="Y1884" s="5"/>
      <c r="Z1884" s="5"/>
      <c r="AA1884" s="5"/>
      <c r="AB1884" s="5"/>
      <c r="AC1884" s="5"/>
      <c r="AD1884" s="5"/>
      <c r="AE1884" s="5"/>
      <c r="AF1884" s="5"/>
    </row>
    <row r="1885" spans="2:32" ht="12.75" customHeight="1">
      <c r="U1885" s="5"/>
      <c r="V1885" s="5"/>
      <c r="W1885" s="5"/>
      <c r="X1885" s="5"/>
      <c r="Y1885" s="5"/>
      <c r="Z1885" s="5"/>
      <c r="AA1885" s="5"/>
      <c r="AB1885" s="5"/>
      <c r="AC1885" s="5"/>
      <c r="AD1885" s="5"/>
      <c r="AE1885" s="5"/>
      <c r="AF1885" s="5"/>
    </row>
    <row r="1886" spans="2:32" ht="12.75" customHeight="1">
      <c r="U1886" s="5"/>
      <c r="V1886" s="5"/>
      <c r="W1886" s="5"/>
      <c r="X1886" s="5"/>
      <c r="Y1886" s="5"/>
      <c r="Z1886" s="5"/>
      <c r="AA1886" s="5"/>
      <c r="AB1886" s="5"/>
      <c r="AC1886" s="5"/>
      <c r="AD1886" s="5"/>
      <c r="AE1886" s="5"/>
      <c r="AF1886" s="5"/>
    </row>
    <row r="1887" spans="2:32" ht="12.75" customHeight="1">
      <c r="U1887" s="5"/>
      <c r="V1887" s="5"/>
      <c r="W1887" s="5"/>
      <c r="X1887" s="5"/>
      <c r="Y1887" s="5"/>
      <c r="Z1887" s="5"/>
      <c r="AA1887" s="5"/>
      <c r="AB1887" s="5"/>
      <c r="AC1887" s="5"/>
      <c r="AD1887" s="5"/>
      <c r="AE1887" s="5"/>
      <c r="AF1887" s="5"/>
    </row>
    <row r="1888" spans="2:32" ht="12.75" customHeight="1">
      <c r="U1888" s="5"/>
      <c r="V1888" s="5"/>
      <c r="W1888" s="5"/>
      <c r="X1888" s="5"/>
      <c r="Y1888" s="5"/>
      <c r="Z1888" s="5"/>
      <c r="AA1888" s="5"/>
      <c r="AB1888" s="5"/>
      <c r="AC1888" s="5"/>
      <c r="AD1888" s="5"/>
      <c r="AE1888" s="5"/>
      <c r="AF1888" s="5"/>
    </row>
    <row r="1889" spans="2:32" ht="12.75" customHeight="1">
      <c r="U1889" s="5"/>
      <c r="V1889" s="5"/>
      <c r="W1889" s="5"/>
      <c r="X1889" s="5"/>
      <c r="Y1889" s="5"/>
      <c r="Z1889" s="5"/>
      <c r="AA1889" s="5"/>
      <c r="AB1889" s="5"/>
      <c r="AC1889" s="5"/>
      <c r="AD1889" s="5"/>
      <c r="AE1889" s="5"/>
      <c r="AF1889" s="5"/>
    </row>
    <row r="1890" spans="2:32" ht="12.75" customHeight="1">
      <c r="U1890" s="5"/>
      <c r="V1890" s="5"/>
      <c r="W1890" s="5"/>
      <c r="X1890" s="5"/>
      <c r="Y1890" s="5"/>
      <c r="Z1890" s="5"/>
      <c r="AA1890" s="5"/>
      <c r="AB1890" s="5"/>
      <c r="AC1890" s="5"/>
      <c r="AD1890" s="5"/>
      <c r="AE1890" s="5"/>
      <c r="AF1890" s="5"/>
    </row>
    <row r="1891" spans="2:32" ht="12.75" customHeight="1">
      <c r="U1891" s="5"/>
      <c r="V1891" s="5"/>
      <c r="W1891" s="5"/>
      <c r="X1891" s="5"/>
      <c r="Y1891" s="5"/>
      <c r="Z1891" s="5"/>
      <c r="AA1891" s="5"/>
      <c r="AB1891" s="5"/>
      <c r="AC1891" s="5"/>
      <c r="AD1891" s="5"/>
      <c r="AE1891" s="5"/>
      <c r="AF1891" s="5"/>
    </row>
    <row r="1892" spans="2:32" ht="12.75" customHeight="1">
      <c r="U1892" s="5"/>
      <c r="V1892" s="5"/>
      <c r="W1892" s="5"/>
      <c r="X1892" s="5"/>
      <c r="Y1892" s="5"/>
      <c r="Z1892" s="5"/>
      <c r="AA1892" s="5"/>
      <c r="AB1892" s="5"/>
      <c r="AC1892" s="5"/>
      <c r="AD1892" s="5"/>
      <c r="AE1892" s="5"/>
      <c r="AF1892" s="5"/>
    </row>
    <row r="1893" spans="2:32" ht="12.75" customHeight="1">
      <c r="U1893" s="26"/>
      <c r="V1893" s="26"/>
      <c r="W1893" s="26"/>
      <c r="X1893" s="26"/>
      <c r="Y1893" s="26"/>
      <c r="Z1893" s="26"/>
      <c r="AA1893" s="26"/>
      <c r="AB1893" s="5"/>
      <c r="AC1893" s="5"/>
      <c r="AD1893" s="26"/>
      <c r="AE1893" s="26"/>
      <c r="AF1893" s="26"/>
    </row>
    <row r="1894" spans="2:32" ht="12.75" customHeight="1">
      <c r="U1894" s="5"/>
      <c r="V1894" s="5"/>
      <c r="W1894" s="5"/>
      <c r="X1894" s="5"/>
      <c r="Y1894" s="5"/>
      <c r="Z1894" s="5"/>
      <c r="AA1894" s="5"/>
      <c r="AB1894" s="5"/>
      <c r="AC1894" s="5"/>
      <c r="AD1894" s="5"/>
      <c r="AE1894" s="5"/>
      <c r="AF1894" s="5"/>
    </row>
    <row r="1895" spans="2:32" ht="12.75" customHeight="1">
      <c r="U1895" s="5"/>
      <c r="V1895" s="5"/>
      <c r="W1895" s="5"/>
      <c r="X1895" s="5"/>
      <c r="Y1895" s="5"/>
      <c r="Z1895" s="5"/>
      <c r="AA1895" s="5"/>
      <c r="AB1895" s="5"/>
      <c r="AC1895" s="5"/>
      <c r="AD1895" s="5"/>
      <c r="AE1895" s="5"/>
      <c r="AF1895" s="5"/>
    </row>
    <row r="1896" spans="2:32" ht="12.75" customHeight="1">
      <c r="U1896" s="5"/>
      <c r="V1896" s="5"/>
      <c r="W1896" s="5"/>
      <c r="X1896" s="5"/>
      <c r="Y1896" s="5"/>
      <c r="Z1896" s="5"/>
      <c r="AA1896" s="5"/>
      <c r="AB1896" s="5"/>
      <c r="AC1896" s="5"/>
      <c r="AD1896" s="5"/>
      <c r="AE1896" s="5"/>
      <c r="AF1896" s="5"/>
    </row>
    <row r="1897" spans="2:32">
      <c r="U1897" s="5"/>
      <c r="V1897" s="5"/>
      <c r="W1897" s="5"/>
      <c r="X1897" s="5"/>
      <c r="Y1897" s="5"/>
      <c r="Z1897" s="5"/>
      <c r="AA1897" s="5"/>
      <c r="AB1897" s="5"/>
      <c r="AC1897" s="5"/>
      <c r="AD1897" s="5"/>
      <c r="AE1897" s="5"/>
      <c r="AF1897" s="5"/>
    </row>
    <row r="1898" spans="2:32">
      <c r="B1898" s="47" t="s">
        <v>7</v>
      </c>
      <c r="C1898" s="48"/>
      <c r="D1898" s="49"/>
      <c r="E1898" s="50" t="s">
        <v>8</v>
      </c>
      <c r="F1898" s="51"/>
      <c r="G1898" s="51"/>
      <c r="H1898" s="51"/>
      <c r="I1898" s="51"/>
      <c r="J1898" s="51"/>
      <c r="K1898" s="51"/>
      <c r="L1898" s="51"/>
      <c r="M1898" s="51"/>
      <c r="N1898" s="51"/>
      <c r="O1898" s="51"/>
      <c r="U1898" s="5"/>
      <c r="V1898" s="5"/>
      <c r="W1898" s="5"/>
      <c r="X1898" s="5"/>
      <c r="Y1898" s="5"/>
      <c r="Z1898" s="5"/>
      <c r="AA1898" s="5"/>
      <c r="AB1898" s="5"/>
      <c r="AC1898" s="5"/>
      <c r="AD1898" s="5"/>
      <c r="AE1898" s="5"/>
      <c r="AF1898" s="5"/>
    </row>
    <row r="1899" spans="2:32" ht="18" customHeight="1">
      <c r="B1899" s="52" t="s">
        <v>180</v>
      </c>
      <c r="C1899" s="53"/>
      <c r="D1899" s="54"/>
      <c r="E1899" s="58" t="str">
        <f>U1901</f>
        <v>調査問題の解答時間は十分でしたか（国語Ａ）</v>
      </c>
      <c r="F1899" s="59" t="s">
        <v>11</v>
      </c>
      <c r="G1899" s="59" t="s">
        <v>11</v>
      </c>
      <c r="H1899" s="59" t="s">
        <v>11</v>
      </c>
      <c r="I1899" s="59" t="s">
        <v>11</v>
      </c>
      <c r="J1899" s="59" t="s">
        <v>11</v>
      </c>
      <c r="K1899" s="59" t="s">
        <v>11</v>
      </c>
      <c r="L1899" s="59" t="s">
        <v>11</v>
      </c>
      <c r="M1899" s="59"/>
      <c r="N1899" s="59"/>
      <c r="O1899" s="59" t="s">
        <v>11</v>
      </c>
      <c r="U1899" s="5"/>
      <c r="V1899" s="5"/>
      <c r="W1899" s="5"/>
      <c r="X1899" s="5"/>
      <c r="Y1899" s="5"/>
      <c r="Z1899" s="5"/>
      <c r="AA1899" s="5"/>
      <c r="AB1899" s="5"/>
      <c r="AC1899" s="5"/>
      <c r="AD1899" s="5"/>
      <c r="AE1899" s="5"/>
      <c r="AF1899" s="5"/>
    </row>
    <row r="1900" spans="2:32" ht="18" customHeight="1">
      <c r="B1900" s="55"/>
      <c r="C1900" s="56"/>
      <c r="D1900" s="57"/>
      <c r="E1900" s="59" t="s">
        <v>11</v>
      </c>
      <c r="F1900" s="59" t="s">
        <v>11</v>
      </c>
      <c r="G1900" s="59" t="s">
        <v>11</v>
      </c>
      <c r="H1900" s="59" t="s">
        <v>11</v>
      </c>
      <c r="I1900" s="59" t="s">
        <v>11</v>
      </c>
      <c r="J1900" s="59" t="s">
        <v>11</v>
      </c>
      <c r="K1900" s="59" t="s">
        <v>11</v>
      </c>
      <c r="L1900" s="59" t="s">
        <v>11</v>
      </c>
      <c r="M1900" s="59"/>
      <c r="N1900" s="59"/>
      <c r="O1900" s="59" t="s">
        <v>11</v>
      </c>
      <c r="U1900" s="5"/>
      <c r="V1900" s="5">
        <v>1</v>
      </c>
      <c r="W1900" s="5">
        <v>2</v>
      </c>
      <c r="X1900" s="5">
        <v>3</v>
      </c>
      <c r="Y1900" s="5">
        <v>4</v>
      </c>
      <c r="Z1900" s="5">
        <v>5</v>
      </c>
      <c r="AA1900" s="5">
        <v>6</v>
      </c>
      <c r="AB1900" s="5">
        <v>7</v>
      </c>
      <c r="AC1900" s="5">
        <v>8</v>
      </c>
      <c r="AD1900" s="5">
        <v>9</v>
      </c>
      <c r="AE1900" s="5">
        <v>10</v>
      </c>
      <c r="AF1900" s="5">
        <v>11</v>
      </c>
    </row>
    <row r="1901" spans="2:32" ht="14.25" thickBot="1">
      <c r="B1901" s="35" t="s">
        <v>9</v>
      </c>
      <c r="C1901" s="36"/>
      <c r="D1901" s="37"/>
      <c r="E1901" s="10" t="s">
        <v>104</v>
      </c>
      <c r="F1901" s="10" t="s">
        <v>0</v>
      </c>
      <c r="G1901" s="10" t="s">
        <v>1</v>
      </c>
      <c r="H1901" s="10" t="s">
        <v>2</v>
      </c>
      <c r="I1901" s="10" t="s">
        <v>3</v>
      </c>
      <c r="J1901" s="10" t="s">
        <v>4</v>
      </c>
      <c r="K1901" s="10" t="s">
        <v>5</v>
      </c>
      <c r="L1901" s="10" t="s">
        <v>6</v>
      </c>
      <c r="M1901" s="10" t="s">
        <v>313</v>
      </c>
      <c r="N1901" s="10" t="s">
        <v>317</v>
      </c>
      <c r="O1901" s="9" t="s">
        <v>103</v>
      </c>
      <c r="U1901" s="26" t="s">
        <v>52</v>
      </c>
      <c r="V1901" s="26" t="s">
        <v>309</v>
      </c>
      <c r="W1901" s="26" t="s">
        <v>310</v>
      </c>
      <c r="X1901" s="26" t="s">
        <v>311</v>
      </c>
      <c r="Y1901" s="26" t="s">
        <v>312</v>
      </c>
      <c r="Z1901" s="26"/>
      <c r="AA1901" s="26"/>
      <c r="AB1901" s="5"/>
      <c r="AC1901" s="5"/>
      <c r="AD1901" s="26"/>
      <c r="AE1901" s="26" t="s">
        <v>172</v>
      </c>
      <c r="AF1901" s="26" t="s">
        <v>173</v>
      </c>
    </row>
    <row r="1902" spans="2:32" ht="14.25" thickBot="1">
      <c r="B1902" s="38" t="s">
        <v>345</v>
      </c>
      <c r="C1902" s="39"/>
      <c r="D1902" s="40"/>
      <c r="E1902" s="8">
        <f t="shared" ref="E1902:E1904" si="152">IF(V1902="","",V1902)</f>
        <v>72.687524842428004</v>
      </c>
      <c r="F1902" s="8">
        <f t="shared" ref="F1902:F1904" si="153">IF(W1902="","",W1902)</f>
        <v>23.5137130202714</v>
      </c>
      <c r="G1902" s="8">
        <f t="shared" ref="G1902:G1904" si="154">IF(X1902="","",X1902)</f>
        <v>2.7085344387030799</v>
      </c>
      <c r="H1902" s="8">
        <f t="shared" ref="H1902:H1904" si="155">IF(Y1902="","",Y1902)</f>
        <v>0.83470558173868603</v>
      </c>
      <c r="I1902" s="8" t="str">
        <f t="shared" ref="I1902:I1904" si="156">IF(Z1902="","",Z1902)</f>
        <v/>
      </c>
      <c r="J1902" s="8" t="str">
        <f t="shared" ref="J1902:J1904" si="157">IF(AA1902="","",AA1902)</f>
        <v/>
      </c>
      <c r="K1902" s="8" t="str">
        <f t="shared" ref="K1902:K1904" si="158">IF(AB1902="","",AB1902)</f>
        <v/>
      </c>
      <c r="L1902" s="8" t="str">
        <f t="shared" ref="L1902:L1904" si="159">IF(AC1902="","",AC1902)</f>
        <v/>
      </c>
      <c r="M1902" s="8" t="str">
        <f t="shared" ref="M1902:M1904" si="160">IF(AD1902="","",AD1902)</f>
        <v/>
      </c>
      <c r="N1902" s="8">
        <f t="shared" ref="N1902:N1904" si="161">IF(AE1902="","",AE1902)</f>
        <v>1.7034807790585402E-2</v>
      </c>
      <c r="O1902" s="8">
        <f t="shared" ref="O1902:O1904" si="162">IF(AF1902="","",AF1902)</f>
        <v>0.23848730906819601</v>
      </c>
      <c r="T1902" s="3" t="s">
        <v>344</v>
      </c>
      <c r="U1902" s="5" t="s">
        <v>15</v>
      </c>
      <c r="V1902" s="69">
        <v>72.687524842428004</v>
      </c>
      <c r="W1902" s="69">
        <v>23.5137130202714</v>
      </c>
      <c r="X1902" s="69">
        <v>2.7085344387030799</v>
      </c>
      <c r="Y1902" s="69">
        <v>0.83470558173868603</v>
      </c>
      <c r="Z1902" s="69"/>
      <c r="AA1902" s="69"/>
      <c r="AB1902" s="69"/>
      <c r="AC1902" s="69"/>
      <c r="AD1902" s="69"/>
      <c r="AE1902" s="69">
        <v>1.7034807790585402E-2</v>
      </c>
      <c r="AF1902" s="70">
        <v>0.23848730906819601</v>
      </c>
    </row>
    <row r="1903" spans="2:32">
      <c r="B1903" s="41" t="s">
        <v>68</v>
      </c>
      <c r="C1903" s="42"/>
      <c r="D1903" s="43"/>
      <c r="E1903" s="7">
        <f t="shared" si="152"/>
        <v>67.296695035841793</v>
      </c>
      <c r="F1903" s="7">
        <f t="shared" si="153"/>
        <v>28.002255215185102</v>
      </c>
      <c r="G1903" s="7">
        <f t="shared" si="154"/>
        <v>3.5653878164684398</v>
      </c>
      <c r="H1903" s="7">
        <f t="shared" si="155"/>
        <v>0.86718393427658602</v>
      </c>
      <c r="I1903" s="7" t="str">
        <f t="shared" si="156"/>
        <v/>
      </c>
      <c r="J1903" s="7" t="str">
        <f t="shared" si="157"/>
        <v/>
      </c>
      <c r="K1903" s="7" t="str">
        <f t="shared" si="158"/>
        <v/>
      </c>
      <c r="L1903" s="7" t="str">
        <f t="shared" si="159"/>
        <v/>
      </c>
      <c r="M1903" s="7" t="str">
        <f t="shared" si="160"/>
        <v/>
      </c>
      <c r="N1903" s="7">
        <f t="shared" si="161"/>
        <v>2.4163019840524099E-2</v>
      </c>
      <c r="O1903" s="7">
        <f t="shared" si="162"/>
        <v>0.244314978387521</v>
      </c>
      <c r="U1903" s="5" t="s">
        <v>10</v>
      </c>
      <c r="V1903" s="69">
        <v>67.296695035841793</v>
      </c>
      <c r="W1903" s="69">
        <v>28.002255215185102</v>
      </c>
      <c r="X1903" s="69">
        <v>3.5653878164684398</v>
      </c>
      <c r="Y1903" s="69">
        <v>0.86718393427658602</v>
      </c>
      <c r="Z1903" s="69"/>
      <c r="AA1903" s="69"/>
      <c r="AB1903" s="69"/>
      <c r="AC1903" s="69"/>
      <c r="AD1903" s="69"/>
      <c r="AE1903" s="69">
        <v>2.4163019840524099E-2</v>
      </c>
      <c r="AF1903" s="69">
        <v>0.244314978387521</v>
      </c>
    </row>
    <row r="1904" spans="2:32">
      <c r="B1904" s="44" t="s">
        <v>14</v>
      </c>
      <c r="C1904" s="45"/>
      <c r="D1904" s="46"/>
      <c r="E1904" s="6">
        <f t="shared" si="152"/>
        <v>64.5</v>
      </c>
      <c r="F1904" s="6">
        <f t="shared" si="153"/>
        <v>29.5</v>
      </c>
      <c r="G1904" s="6">
        <f t="shared" si="154"/>
        <v>4.4000000000000004</v>
      </c>
      <c r="H1904" s="6">
        <f t="shared" si="155"/>
        <v>1.2</v>
      </c>
      <c r="I1904" s="6" t="str">
        <f t="shared" si="156"/>
        <v/>
      </c>
      <c r="J1904" s="6" t="str">
        <f t="shared" si="157"/>
        <v/>
      </c>
      <c r="K1904" s="6" t="str">
        <f t="shared" si="158"/>
        <v/>
      </c>
      <c r="L1904" s="6" t="str">
        <f t="shared" si="159"/>
        <v/>
      </c>
      <c r="M1904" s="6" t="str">
        <f t="shared" si="160"/>
        <v/>
      </c>
      <c r="N1904" s="6">
        <f t="shared" si="161"/>
        <v>0</v>
      </c>
      <c r="O1904" s="6">
        <f t="shared" si="162"/>
        <v>0.4</v>
      </c>
      <c r="U1904" s="5" t="s">
        <v>14</v>
      </c>
      <c r="V1904" s="69">
        <v>64.5</v>
      </c>
      <c r="W1904" s="69">
        <v>29.5</v>
      </c>
      <c r="X1904" s="69">
        <v>4.4000000000000004</v>
      </c>
      <c r="Y1904" s="69">
        <v>1.2</v>
      </c>
      <c r="Z1904" s="69"/>
      <c r="AA1904" s="69"/>
      <c r="AB1904" s="69"/>
      <c r="AC1904" s="69"/>
      <c r="AD1904" s="69"/>
      <c r="AE1904" s="69">
        <v>0</v>
      </c>
      <c r="AF1904" s="69">
        <v>0.4</v>
      </c>
    </row>
    <row r="1905" spans="2:32" ht="3.75" customHeight="1">
      <c r="U1905" s="5"/>
      <c r="V1905" s="5"/>
      <c r="W1905" s="5"/>
      <c r="X1905" s="5"/>
      <c r="Y1905" s="5"/>
      <c r="Z1905" s="5"/>
      <c r="AA1905" s="5"/>
      <c r="AB1905" s="5"/>
      <c r="AC1905" s="5"/>
      <c r="AD1905" s="5"/>
      <c r="AE1905" s="5"/>
      <c r="AF1905" s="5"/>
    </row>
    <row r="1906" spans="2:32" ht="12.75" customHeight="1">
      <c r="U1906" s="5"/>
      <c r="V1906" s="5"/>
      <c r="W1906" s="5"/>
      <c r="X1906" s="5"/>
      <c r="Y1906" s="5"/>
      <c r="Z1906" s="5"/>
      <c r="AA1906" s="5"/>
      <c r="AB1906" s="5"/>
      <c r="AC1906" s="5"/>
      <c r="AD1906" s="5"/>
      <c r="AE1906" s="5"/>
      <c r="AF1906" s="5"/>
    </row>
    <row r="1907" spans="2:32" ht="12.75" customHeight="1">
      <c r="U1907" s="5"/>
      <c r="V1907" s="5"/>
      <c r="W1907" s="5"/>
      <c r="X1907" s="5"/>
      <c r="Y1907" s="5"/>
      <c r="Z1907" s="5"/>
      <c r="AA1907" s="5"/>
      <c r="AB1907" s="5"/>
      <c r="AC1907" s="5"/>
      <c r="AD1907" s="5"/>
      <c r="AE1907" s="5"/>
      <c r="AF1907" s="5"/>
    </row>
    <row r="1908" spans="2:32" ht="12.75" customHeight="1">
      <c r="U1908" s="5"/>
      <c r="V1908" s="5"/>
      <c r="W1908" s="5"/>
      <c r="X1908" s="5"/>
      <c r="Y1908" s="5"/>
      <c r="Z1908" s="5"/>
      <c r="AA1908" s="5"/>
      <c r="AB1908" s="5"/>
      <c r="AC1908" s="5"/>
      <c r="AD1908" s="5"/>
      <c r="AE1908" s="5"/>
      <c r="AF1908" s="5"/>
    </row>
    <row r="1909" spans="2:32" ht="12.75" customHeight="1">
      <c r="U1909" s="5"/>
      <c r="V1909" s="5"/>
      <c r="W1909" s="5"/>
      <c r="X1909" s="5"/>
      <c r="Y1909" s="5"/>
      <c r="Z1909" s="5"/>
      <c r="AA1909" s="5"/>
      <c r="AB1909" s="5"/>
      <c r="AC1909" s="5"/>
      <c r="AD1909" s="5"/>
      <c r="AE1909" s="5"/>
      <c r="AF1909" s="5"/>
    </row>
    <row r="1910" spans="2:32" ht="12.75" customHeight="1">
      <c r="U1910" s="5"/>
      <c r="V1910" s="5"/>
      <c r="W1910" s="5"/>
      <c r="X1910" s="5"/>
      <c r="Y1910" s="5"/>
      <c r="Z1910" s="5"/>
      <c r="AA1910" s="5"/>
      <c r="AB1910" s="5"/>
      <c r="AC1910" s="5"/>
      <c r="AD1910" s="5"/>
      <c r="AE1910" s="5"/>
      <c r="AF1910" s="5"/>
    </row>
    <row r="1911" spans="2:32" ht="12.75" customHeight="1">
      <c r="U1911" s="5"/>
      <c r="V1911" s="5"/>
      <c r="W1911" s="5"/>
      <c r="X1911" s="5"/>
      <c r="Y1911" s="5"/>
      <c r="Z1911" s="5"/>
      <c r="AA1911" s="5"/>
      <c r="AB1911" s="5"/>
      <c r="AC1911" s="5"/>
      <c r="AD1911" s="5"/>
      <c r="AE1911" s="5"/>
      <c r="AF1911" s="5"/>
    </row>
    <row r="1912" spans="2:32" ht="12.75" customHeight="1">
      <c r="U1912" s="5"/>
      <c r="V1912" s="5"/>
      <c r="W1912" s="5"/>
      <c r="X1912" s="5"/>
      <c r="Y1912" s="5"/>
      <c r="Z1912" s="5"/>
      <c r="AA1912" s="5"/>
      <c r="AB1912" s="5"/>
      <c r="AC1912" s="5"/>
      <c r="AD1912" s="5"/>
      <c r="AE1912" s="5"/>
      <c r="AF1912" s="5"/>
    </row>
    <row r="1913" spans="2:32" ht="12.75" customHeight="1">
      <c r="U1913" s="26"/>
      <c r="V1913" s="26"/>
      <c r="W1913" s="26"/>
      <c r="X1913" s="26"/>
      <c r="Y1913" s="26"/>
      <c r="Z1913" s="26"/>
      <c r="AA1913" s="26"/>
      <c r="AB1913" s="5"/>
      <c r="AC1913" s="5"/>
      <c r="AD1913" s="26"/>
      <c r="AE1913" s="26"/>
      <c r="AF1913" s="26"/>
    </row>
    <row r="1914" spans="2:32" ht="12.75" customHeight="1">
      <c r="U1914" s="5"/>
      <c r="V1914" s="5"/>
      <c r="W1914" s="5"/>
      <c r="X1914" s="5"/>
      <c r="Y1914" s="5"/>
      <c r="Z1914" s="5"/>
      <c r="AA1914" s="5"/>
      <c r="AB1914" s="5"/>
      <c r="AC1914" s="5"/>
      <c r="AD1914" s="5"/>
      <c r="AE1914" s="5"/>
      <c r="AF1914" s="5"/>
    </row>
    <row r="1915" spans="2:32" ht="12.75" customHeight="1">
      <c r="U1915" s="5"/>
      <c r="V1915" s="5"/>
      <c r="W1915" s="5"/>
      <c r="X1915" s="5"/>
      <c r="Y1915" s="5"/>
      <c r="Z1915" s="5"/>
      <c r="AA1915" s="5"/>
      <c r="AB1915" s="5"/>
      <c r="AC1915" s="5"/>
      <c r="AD1915" s="5"/>
      <c r="AE1915" s="5"/>
      <c r="AF1915" s="5"/>
    </row>
    <row r="1916" spans="2:32" ht="12.75" customHeight="1">
      <c r="U1916" s="5"/>
      <c r="V1916" s="5"/>
      <c r="W1916" s="5"/>
      <c r="X1916" s="5"/>
      <c r="Y1916" s="5"/>
      <c r="Z1916" s="5"/>
      <c r="AA1916" s="5"/>
      <c r="AB1916" s="5"/>
      <c r="AC1916" s="5"/>
      <c r="AD1916" s="5"/>
      <c r="AE1916" s="5"/>
      <c r="AF1916" s="5"/>
    </row>
    <row r="1917" spans="2:32" ht="12.75" customHeight="1">
      <c r="U1917" s="5"/>
      <c r="V1917" s="5"/>
      <c r="W1917" s="5"/>
      <c r="X1917" s="5"/>
      <c r="Y1917" s="5"/>
      <c r="Z1917" s="5"/>
      <c r="AA1917" s="5"/>
      <c r="AB1917" s="5"/>
      <c r="AC1917" s="5"/>
      <c r="AD1917" s="5"/>
      <c r="AE1917" s="5"/>
      <c r="AF1917" s="5"/>
    </row>
    <row r="1919" spans="2:32">
      <c r="B1919" s="47" t="s">
        <v>7</v>
      </c>
      <c r="C1919" s="48"/>
      <c r="D1919" s="49"/>
      <c r="E1919" s="50" t="s">
        <v>8</v>
      </c>
      <c r="F1919" s="51"/>
      <c r="G1919" s="51"/>
      <c r="H1919" s="51"/>
      <c r="I1919" s="51"/>
      <c r="J1919" s="51"/>
      <c r="K1919" s="51"/>
      <c r="L1919" s="51"/>
      <c r="M1919" s="51"/>
      <c r="N1919" s="51"/>
      <c r="O1919" s="51"/>
    </row>
    <row r="1920" spans="2:32" ht="18" customHeight="1">
      <c r="B1920" s="52" t="s">
        <v>181</v>
      </c>
      <c r="C1920" s="53"/>
      <c r="D1920" s="54"/>
      <c r="E1920" s="58" t="str">
        <f>U1922</f>
        <v>調査問題の解答時間は十分でしたか（国語Ｂ）</v>
      </c>
      <c r="F1920" s="59" t="s">
        <v>11</v>
      </c>
      <c r="G1920" s="59" t="s">
        <v>11</v>
      </c>
      <c r="H1920" s="59" t="s">
        <v>11</v>
      </c>
      <c r="I1920" s="59" t="s">
        <v>11</v>
      </c>
      <c r="J1920" s="59" t="s">
        <v>11</v>
      </c>
      <c r="K1920" s="59" t="s">
        <v>11</v>
      </c>
      <c r="L1920" s="59" t="s">
        <v>11</v>
      </c>
      <c r="M1920" s="59"/>
      <c r="N1920" s="59"/>
      <c r="O1920" s="59" t="s">
        <v>11</v>
      </c>
    </row>
    <row r="1921" spans="2:32" ht="18" customHeight="1">
      <c r="B1921" s="55"/>
      <c r="C1921" s="56"/>
      <c r="D1921" s="57"/>
      <c r="E1921" s="59" t="s">
        <v>11</v>
      </c>
      <c r="F1921" s="59" t="s">
        <v>11</v>
      </c>
      <c r="G1921" s="59" t="s">
        <v>11</v>
      </c>
      <c r="H1921" s="59" t="s">
        <v>11</v>
      </c>
      <c r="I1921" s="59" t="s">
        <v>11</v>
      </c>
      <c r="J1921" s="59" t="s">
        <v>11</v>
      </c>
      <c r="K1921" s="59" t="s">
        <v>11</v>
      </c>
      <c r="L1921" s="59" t="s">
        <v>11</v>
      </c>
      <c r="M1921" s="59"/>
      <c r="N1921" s="59"/>
      <c r="O1921" s="59" t="s">
        <v>11</v>
      </c>
      <c r="U1921" s="5"/>
      <c r="V1921" s="5">
        <v>1</v>
      </c>
      <c r="W1921" s="5">
        <v>2</v>
      </c>
      <c r="X1921" s="5">
        <v>3</v>
      </c>
      <c r="Y1921" s="5">
        <v>4</v>
      </c>
      <c r="Z1921" s="5">
        <v>5</v>
      </c>
      <c r="AA1921" s="5">
        <v>6</v>
      </c>
      <c r="AB1921" s="5">
        <v>7</v>
      </c>
      <c r="AC1921" s="5">
        <v>8</v>
      </c>
      <c r="AD1921" s="5">
        <v>9</v>
      </c>
      <c r="AE1921" s="5">
        <v>10</v>
      </c>
      <c r="AF1921" s="5">
        <v>11</v>
      </c>
    </row>
    <row r="1922" spans="2:32" ht="14.25" thickBot="1">
      <c r="B1922" s="35" t="s">
        <v>9</v>
      </c>
      <c r="C1922" s="36"/>
      <c r="D1922" s="37"/>
      <c r="E1922" s="10" t="s">
        <v>104</v>
      </c>
      <c r="F1922" s="10" t="s">
        <v>0</v>
      </c>
      <c r="G1922" s="10" t="s">
        <v>1</v>
      </c>
      <c r="H1922" s="10" t="s">
        <v>2</v>
      </c>
      <c r="I1922" s="10" t="s">
        <v>3</v>
      </c>
      <c r="J1922" s="10" t="s">
        <v>4</v>
      </c>
      <c r="K1922" s="10" t="s">
        <v>5</v>
      </c>
      <c r="L1922" s="10" t="s">
        <v>6</v>
      </c>
      <c r="M1922" s="10" t="s">
        <v>313</v>
      </c>
      <c r="N1922" s="10" t="s">
        <v>317</v>
      </c>
      <c r="O1922" s="9" t="s">
        <v>103</v>
      </c>
      <c r="U1922" s="26" t="s">
        <v>53</v>
      </c>
      <c r="V1922" s="26" t="s">
        <v>309</v>
      </c>
      <c r="W1922" s="26" t="s">
        <v>310</v>
      </c>
      <c r="X1922" s="26" t="s">
        <v>311</v>
      </c>
      <c r="Y1922" s="26" t="s">
        <v>312</v>
      </c>
      <c r="Z1922" s="26"/>
      <c r="AA1922" s="26"/>
      <c r="AB1922" s="5"/>
      <c r="AC1922" s="5"/>
      <c r="AD1922" s="26"/>
      <c r="AE1922" s="26" t="s">
        <v>172</v>
      </c>
      <c r="AF1922" s="26" t="s">
        <v>173</v>
      </c>
    </row>
    <row r="1923" spans="2:32" ht="14.25" thickBot="1">
      <c r="B1923" s="38" t="s">
        <v>345</v>
      </c>
      <c r="C1923" s="39"/>
      <c r="D1923" s="40"/>
      <c r="E1923" s="8">
        <f t="shared" ref="E1923:E1925" si="163">IF(V1923="","",V1923)</f>
        <v>59.621827267048999</v>
      </c>
      <c r="F1923" s="8">
        <f t="shared" ref="F1923:F1924" si="164">IF(W1923="","",W1923)</f>
        <v>30.776219408324302</v>
      </c>
      <c r="G1923" s="8">
        <f t="shared" ref="G1923:G1924" si="165">IF(X1923="","",X1923)</f>
        <v>7.9609335074669199</v>
      </c>
      <c r="H1923" s="8">
        <f t="shared" ref="H1923:H1924" si="166">IF(Y1923="","",Y1923)</f>
        <v>1.3741411617738899</v>
      </c>
      <c r="I1923" s="8" t="str">
        <f t="shared" ref="I1923:I1924" si="167">IF(Z1923="","",Z1923)</f>
        <v/>
      </c>
      <c r="J1923" s="8" t="str">
        <f t="shared" ref="J1923:J1924" si="168">IF(AA1923="","",AA1923)</f>
        <v/>
      </c>
      <c r="K1923" s="8" t="str">
        <f t="shared" ref="K1923:K1924" si="169">IF(AB1923="","",AB1923)</f>
        <v/>
      </c>
      <c r="L1923" s="8" t="str">
        <f t="shared" ref="L1923:L1924" si="170">IF(AC1923="","",AC1923)</f>
        <v/>
      </c>
      <c r="M1923" s="8" t="str">
        <f t="shared" ref="M1923:M1924" si="171">IF(AD1923="","",AD1923)</f>
        <v/>
      </c>
      <c r="N1923" s="8">
        <f t="shared" ref="N1923:N1924" si="172">IF(AE1923="","",AE1923)</f>
        <v>5.67826926352848E-3</v>
      </c>
      <c r="O1923" s="8">
        <f t="shared" ref="O1923:O1924" si="173">IF(AF1923="","",AF1923)</f>
        <v>0.26120038612231</v>
      </c>
      <c r="T1923" s="3" t="s">
        <v>344</v>
      </c>
      <c r="U1923" s="5" t="s">
        <v>15</v>
      </c>
      <c r="V1923" s="69">
        <v>59.621827267048999</v>
      </c>
      <c r="W1923" s="69">
        <v>30.776219408324302</v>
      </c>
      <c r="X1923" s="69">
        <v>7.9609335074669199</v>
      </c>
      <c r="Y1923" s="69">
        <v>1.3741411617738899</v>
      </c>
      <c r="Z1923" s="69"/>
      <c r="AA1923" s="69"/>
      <c r="AB1923" s="69"/>
      <c r="AC1923" s="69"/>
      <c r="AD1923" s="69"/>
      <c r="AE1923" s="69">
        <v>5.67826926352848E-3</v>
      </c>
      <c r="AF1923" s="70">
        <v>0.26120038612231</v>
      </c>
    </row>
    <row r="1924" spans="2:32">
      <c r="B1924" s="41" t="s">
        <v>68</v>
      </c>
      <c r="C1924" s="42"/>
      <c r="D1924" s="43"/>
      <c r="E1924" s="7">
        <f t="shared" si="163"/>
        <v>54.831261578113697</v>
      </c>
      <c r="F1924" s="7">
        <f t="shared" si="164"/>
        <v>33.838966896662797</v>
      </c>
      <c r="G1924" s="7">
        <f t="shared" si="165"/>
        <v>9.5014363572905207</v>
      </c>
      <c r="H1924" s="7">
        <f t="shared" si="166"/>
        <v>1.5544876097403799</v>
      </c>
      <c r="I1924" s="7" t="str">
        <f t="shared" si="167"/>
        <v/>
      </c>
      <c r="J1924" s="7" t="str">
        <f t="shared" si="168"/>
        <v/>
      </c>
      <c r="K1924" s="7" t="str">
        <f t="shared" si="169"/>
        <v/>
      </c>
      <c r="L1924" s="7" t="str">
        <f t="shared" si="170"/>
        <v/>
      </c>
      <c r="M1924" s="7" t="str">
        <f t="shared" si="171"/>
        <v/>
      </c>
      <c r="N1924" s="7">
        <f t="shared" si="172"/>
        <v>5.3695599645609002E-3</v>
      </c>
      <c r="O1924" s="7">
        <f t="shared" si="173"/>
        <v>0.26847799822804502</v>
      </c>
      <c r="U1924" s="5" t="s">
        <v>10</v>
      </c>
      <c r="V1924" s="69">
        <v>54.831261578113697</v>
      </c>
      <c r="W1924" s="69">
        <v>33.838966896662797</v>
      </c>
      <c r="X1924" s="69">
        <v>9.5014363572905207</v>
      </c>
      <c r="Y1924" s="69">
        <v>1.5544876097403799</v>
      </c>
      <c r="Z1924" s="69"/>
      <c r="AA1924" s="69"/>
      <c r="AB1924" s="69"/>
      <c r="AC1924" s="69"/>
      <c r="AD1924" s="69"/>
      <c r="AE1924" s="69">
        <v>5.3695599645609002E-3</v>
      </c>
      <c r="AF1924" s="69">
        <v>0.26847799822804502</v>
      </c>
    </row>
    <row r="1925" spans="2:32">
      <c r="B1925" s="44" t="s">
        <v>14</v>
      </c>
      <c r="C1925" s="45"/>
      <c r="D1925" s="46"/>
      <c r="E1925" s="6">
        <f t="shared" si="163"/>
        <v>50.6</v>
      </c>
      <c r="F1925" s="6">
        <f t="shared" ref="F1925" si="174">IF(W1925="","",W1925)</f>
        <v>35.700000000000003</v>
      </c>
      <c r="G1925" s="6">
        <f t="shared" ref="G1925" si="175">IF(X1925="","",X1925)</f>
        <v>11.2</v>
      </c>
      <c r="H1925" s="6">
        <f t="shared" ref="H1925" si="176">IF(Y1925="","",Y1925)</f>
        <v>2.1</v>
      </c>
      <c r="I1925" s="6" t="str">
        <f t="shared" ref="I1925" si="177">IF(Z1925="","",Z1925)</f>
        <v/>
      </c>
      <c r="J1925" s="6" t="str">
        <f t="shared" ref="J1925" si="178">IF(AA1925="","",AA1925)</f>
        <v/>
      </c>
      <c r="K1925" s="6" t="str">
        <f t="shared" ref="K1925" si="179">IF(AB1925="","",AB1925)</f>
        <v/>
      </c>
      <c r="L1925" s="6" t="str">
        <f t="shared" ref="L1925" si="180">IF(AC1925="","",AC1925)</f>
        <v/>
      </c>
      <c r="M1925" s="6" t="str">
        <f t="shared" ref="M1925" si="181">IF(AD1925="","",AD1925)</f>
        <v/>
      </c>
      <c r="N1925" s="6">
        <f t="shared" ref="N1925" si="182">IF(AE1925="","",AE1925)</f>
        <v>0</v>
      </c>
      <c r="O1925" s="6">
        <f t="shared" ref="O1925" si="183">IF(AF1925="","",AF1925)</f>
        <v>0.5</v>
      </c>
      <c r="U1925" s="5" t="s">
        <v>14</v>
      </c>
      <c r="V1925" s="69">
        <v>50.6</v>
      </c>
      <c r="W1925" s="69">
        <v>35.700000000000003</v>
      </c>
      <c r="X1925" s="69">
        <v>11.2</v>
      </c>
      <c r="Y1925" s="69">
        <v>2.1</v>
      </c>
      <c r="Z1925" s="69"/>
      <c r="AA1925" s="69"/>
      <c r="AB1925" s="69"/>
      <c r="AC1925" s="69"/>
      <c r="AD1925" s="69"/>
      <c r="AE1925" s="69">
        <v>0</v>
      </c>
      <c r="AF1925" s="69">
        <v>0.5</v>
      </c>
    </row>
    <row r="1926" spans="2:32" ht="3.75" customHeight="1"/>
    <row r="1927" spans="2:32" ht="12.75" customHeight="1"/>
    <row r="1928" spans="2:32" ht="12.75" customHeight="1"/>
    <row r="1929" spans="2:32" ht="12.75" customHeight="1"/>
    <row r="1930" spans="2:32" ht="12.75" customHeight="1"/>
    <row r="1931" spans="2:32" ht="12.75" customHeight="1"/>
    <row r="1932" spans="2:32" ht="12.75" customHeight="1"/>
    <row r="1933" spans="2:32" ht="12.75" customHeight="1"/>
    <row r="1934" spans="2:32" ht="12.75" customHeight="1"/>
    <row r="1935" spans="2:32" ht="12.75" customHeight="1"/>
    <row r="1936" spans="2:32" ht="12.75" customHeight="1"/>
    <row r="1937" spans="2:32" ht="12.75" customHeight="1"/>
    <row r="1938" spans="2:32" ht="12.75" customHeight="1"/>
    <row r="1940" spans="2:32">
      <c r="B1940" s="47" t="s">
        <v>7</v>
      </c>
      <c r="C1940" s="48"/>
      <c r="D1940" s="49"/>
      <c r="E1940" s="50" t="s">
        <v>8</v>
      </c>
      <c r="F1940" s="51"/>
      <c r="G1940" s="51"/>
      <c r="H1940" s="51"/>
      <c r="I1940" s="51"/>
      <c r="J1940" s="51"/>
      <c r="K1940" s="51"/>
      <c r="L1940" s="51"/>
      <c r="M1940" s="51"/>
      <c r="N1940" s="51"/>
      <c r="O1940" s="51"/>
    </row>
    <row r="1941" spans="2:32" ht="18" customHeight="1">
      <c r="B1941" s="52" t="s">
        <v>182</v>
      </c>
      <c r="C1941" s="53"/>
      <c r="D1941" s="54"/>
      <c r="E1941" s="58" t="str">
        <f>U1943</f>
        <v>調査問題の解答時間は十分でしたか（数学Ａ）</v>
      </c>
      <c r="F1941" s="59" t="s">
        <v>11</v>
      </c>
      <c r="G1941" s="59" t="s">
        <v>11</v>
      </c>
      <c r="H1941" s="59" t="s">
        <v>11</v>
      </c>
      <c r="I1941" s="59" t="s">
        <v>11</v>
      </c>
      <c r="J1941" s="59" t="s">
        <v>11</v>
      </c>
      <c r="K1941" s="59" t="s">
        <v>11</v>
      </c>
      <c r="L1941" s="59" t="s">
        <v>11</v>
      </c>
      <c r="M1941" s="59"/>
      <c r="N1941" s="59"/>
      <c r="O1941" s="59" t="s">
        <v>11</v>
      </c>
    </row>
    <row r="1942" spans="2:32" ht="18" customHeight="1">
      <c r="B1942" s="55"/>
      <c r="C1942" s="56"/>
      <c r="D1942" s="57"/>
      <c r="E1942" s="59" t="s">
        <v>11</v>
      </c>
      <c r="F1942" s="59" t="s">
        <v>11</v>
      </c>
      <c r="G1942" s="59" t="s">
        <v>11</v>
      </c>
      <c r="H1942" s="59" t="s">
        <v>11</v>
      </c>
      <c r="I1942" s="59" t="s">
        <v>11</v>
      </c>
      <c r="J1942" s="59" t="s">
        <v>11</v>
      </c>
      <c r="K1942" s="59" t="s">
        <v>11</v>
      </c>
      <c r="L1942" s="59" t="s">
        <v>11</v>
      </c>
      <c r="M1942" s="59"/>
      <c r="N1942" s="59"/>
      <c r="O1942" s="59" t="s">
        <v>11</v>
      </c>
      <c r="U1942" s="5"/>
      <c r="V1942" s="5">
        <v>1</v>
      </c>
      <c r="W1942" s="5">
        <v>2</v>
      </c>
      <c r="X1942" s="5">
        <v>3</v>
      </c>
      <c r="Y1942" s="5">
        <v>4</v>
      </c>
      <c r="Z1942" s="5">
        <v>5</v>
      </c>
      <c r="AA1942" s="5">
        <v>6</v>
      </c>
      <c r="AB1942" s="5">
        <v>7</v>
      </c>
      <c r="AC1942" s="5">
        <v>8</v>
      </c>
      <c r="AD1942" s="5">
        <v>9</v>
      </c>
      <c r="AE1942" s="5">
        <v>10</v>
      </c>
      <c r="AF1942" s="5">
        <v>11</v>
      </c>
    </row>
    <row r="1943" spans="2:32" ht="14.25" thickBot="1">
      <c r="B1943" s="35" t="s">
        <v>9</v>
      </c>
      <c r="C1943" s="36"/>
      <c r="D1943" s="37"/>
      <c r="E1943" s="10" t="s">
        <v>104</v>
      </c>
      <c r="F1943" s="10" t="s">
        <v>0</v>
      </c>
      <c r="G1943" s="10" t="s">
        <v>1</v>
      </c>
      <c r="H1943" s="10" t="s">
        <v>2</v>
      </c>
      <c r="I1943" s="10" t="s">
        <v>3</v>
      </c>
      <c r="J1943" s="10" t="s">
        <v>4</v>
      </c>
      <c r="K1943" s="10" t="s">
        <v>5</v>
      </c>
      <c r="L1943" s="10" t="s">
        <v>6</v>
      </c>
      <c r="M1943" s="10" t="s">
        <v>313</v>
      </c>
      <c r="N1943" s="10" t="s">
        <v>317</v>
      </c>
      <c r="O1943" s="9" t="s">
        <v>103</v>
      </c>
      <c r="U1943" s="26" t="s">
        <v>65</v>
      </c>
      <c r="V1943" s="26" t="s">
        <v>309</v>
      </c>
      <c r="W1943" s="26" t="s">
        <v>310</v>
      </c>
      <c r="X1943" s="26" t="s">
        <v>311</v>
      </c>
      <c r="Y1943" s="26" t="s">
        <v>312</v>
      </c>
      <c r="Z1943" s="26"/>
      <c r="AA1943" s="26"/>
      <c r="AB1943" s="5"/>
      <c r="AC1943" s="5"/>
      <c r="AD1943" s="26"/>
      <c r="AE1943" s="26" t="s">
        <v>172</v>
      </c>
      <c r="AF1943" s="26" t="s">
        <v>173</v>
      </c>
    </row>
    <row r="1944" spans="2:32" ht="14.25" thickBot="1">
      <c r="B1944" s="38" t="s">
        <v>345</v>
      </c>
      <c r="C1944" s="39"/>
      <c r="D1944" s="40"/>
      <c r="E1944" s="8">
        <f t="shared" ref="E1944:E1946" si="184">IF(V1944="","",V1944)</f>
        <v>68.729771165748701</v>
      </c>
      <c r="F1944" s="8">
        <f t="shared" ref="F1944:F1946" si="185">IF(W1944="","",W1944)</f>
        <v>24.212140139685399</v>
      </c>
      <c r="G1944" s="8">
        <f t="shared" ref="G1944:G1946" si="186">IF(X1944="","",X1944)</f>
        <v>5.5022429163590898</v>
      </c>
      <c r="H1944" s="8">
        <f t="shared" ref="H1944:H1946" si="187">IF(Y1944="","",Y1944)</f>
        <v>1.30032366134802</v>
      </c>
      <c r="I1944" s="8" t="str">
        <f t="shared" ref="I1944:I1946" si="188">IF(Z1944="","",Z1944)</f>
        <v/>
      </c>
      <c r="J1944" s="8" t="str">
        <f t="shared" ref="J1944:J1946" si="189">IF(AA1944="","",AA1944)</f>
        <v/>
      </c>
      <c r="K1944" s="8" t="str">
        <f t="shared" ref="K1944:K1946" si="190">IF(AB1944="","",AB1944)</f>
        <v/>
      </c>
      <c r="L1944" s="8" t="str">
        <f t="shared" ref="L1944:L1946" si="191">IF(AC1944="","",AC1944)</f>
        <v/>
      </c>
      <c r="M1944" s="8" t="str">
        <f t="shared" ref="M1944:M1946" si="192">IF(AD1944="","",AD1944)</f>
        <v/>
      </c>
      <c r="N1944" s="8">
        <f t="shared" ref="N1944:N1946" si="193">IF(AE1944="","",AE1944)</f>
        <v>1.7034807790585402E-2</v>
      </c>
      <c r="O1944" s="8">
        <f t="shared" ref="O1944:O1946" si="194">IF(AF1944="","",AF1944)</f>
        <v>0.23848730906819601</v>
      </c>
      <c r="T1944" s="3" t="s">
        <v>344</v>
      </c>
      <c r="U1944" s="5" t="s">
        <v>15</v>
      </c>
      <c r="V1944" s="69">
        <v>68.729771165748701</v>
      </c>
      <c r="W1944" s="69">
        <v>24.212140139685399</v>
      </c>
      <c r="X1944" s="69">
        <v>5.5022429163590898</v>
      </c>
      <c r="Y1944" s="69">
        <v>1.30032366134802</v>
      </c>
      <c r="Z1944" s="69"/>
      <c r="AA1944" s="69"/>
      <c r="AB1944" s="69"/>
      <c r="AC1944" s="69"/>
      <c r="AD1944" s="69"/>
      <c r="AE1944" s="69">
        <v>1.7034807790585402E-2</v>
      </c>
      <c r="AF1944" s="70">
        <v>0.23848730906819601</v>
      </c>
    </row>
    <row r="1945" spans="2:32">
      <c r="B1945" s="41" t="s">
        <v>68</v>
      </c>
      <c r="C1945" s="42"/>
      <c r="D1945" s="43"/>
      <c r="E1945" s="7">
        <f t="shared" si="184"/>
        <v>63.709828979515102</v>
      </c>
      <c r="F1945" s="7">
        <f t="shared" si="185"/>
        <v>27.916342255752099</v>
      </c>
      <c r="G1945" s="7">
        <f t="shared" si="186"/>
        <v>6.6126130963567498</v>
      </c>
      <c r="H1945" s="7">
        <f t="shared" si="187"/>
        <v>1.50079201009477</v>
      </c>
      <c r="I1945" s="7" t="str">
        <f t="shared" si="188"/>
        <v/>
      </c>
      <c r="J1945" s="7" t="str">
        <f t="shared" si="189"/>
        <v/>
      </c>
      <c r="K1945" s="7" t="str">
        <f t="shared" si="190"/>
        <v/>
      </c>
      <c r="L1945" s="7" t="str">
        <f t="shared" si="191"/>
        <v/>
      </c>
      <c r="M1945" s="7" t="str">
        <f t="shared" si="192"/>
        <v/>
      </c>
      <c r="N1945" s="7">
        <f t="shared" si="193"/>
        <v>1.34238999114023E-2</v>
      </c>
      <c r="O1945" s="7">
        <f t="shared" si="194"/>
        <v>0.24699975836980201</v>
      </c>
      <c r="U1945" s="5" t="s">
        <v>10</v>
      </c>
      <c r="V1945" s="69">
        <v>63.709828979515102</v>
      </c>
      <c r="W1945" s="69">
        <v>27.916342255752099</v>
      </c>
      <c r="X1945" s="69">
        <v>6.6126130963567498</v>
      </c>
      <c r="Y1945" s="69">
        <v>1.50079201009477</v>
      </c>
      <c r="Z1945" s="69"/>
      <c r="AA1945" s="69"/>
      <c r="AB1945" s="69"/>
      <c r="AC1945" s="69"/>
      <c r="AD1945" s="69"/>
      <c r="AE1945" s="69">
        <v>1.34238999114023E-2</v>
      </c>
      <c r="AF1945" s="69">
        <v>0.24699975836980201</v>
      </c>
    </row>
    <row r="1946" spans="2:32">
      <c r="B1946" s="44" t="s">
        <v>14</v>
      </c>
      <c r="C1946" s="45"/>
      <c r="D1946" s="46"/>
      <c r="E1946" s="6">
        <f t="shared" si="184"/>
        <v>58.8</v>
      </c>
      <c r="F1946" s="6">
        <f t="shared" si="185"/>
        <v>30.7</v>
      </c>
      <c r="G1946" s="6">
        <f t="shared" si="186"/>
        <v>8.1</v>
      </c>
      <c r="H1946" s="6">
        <f t="shared" si="187"/>
        <v>1.9</v>
      </c>
      <c r="I1946" s="6" t="str">
        <f t="shared" si="188"/>
        <v/>
      </c>
      <c r="J1946" s="6" t="str">
        <f t="shared" si="189"/>
        <v/>
      </c>
      <c r="K1946" s="6" t="str">
        <f t="shared" si="190"/>
        <v/>
      </c>
      <c r="L1946" s="6" t="str">
        <f t="shared" si="191"/>
        <v/>
      </c>
      <c r="M1946" s="6" t="str">
        <f t="shared" si="192"/>
        <v/>
      </c>
      <c r="N1946" s="6">
        <f t="shared" si="193"/>
        <v>0</v>
      </c>
      <c r="O1946" s="6">
        <f t="shared" si="194"/>
        <v>0.5</v>
      </c>
      <c r="U1946" s="5" t="s">
        <v>14</v>
      </c>
      <c r="V1946" s="69">
        <v>58.8</v>
      </c>
      <c r="W1946" s="69">
        <v>30.7</v>
      </c>
      <c r="X1946" s="69">
        <v>8.1</v>
      </c>
      <c r="Y1946" s="69">
        <v>1.9</v>
      </c>
      <c r="Z1946" s="69"/>
      <c r="AA1946" s="69"/>
      <c r="AB1946" s="69"/>
      <c r="AC1946" s="69"/>
      <c r="AD1946" s="69"/>
      <c r="AE1946" s="69">
        <v>0</v>
      </c>
      <c r="AF1946" s="69">
        <v>0.5</v>
      </c>
    </row>
    <row r="1947" spans="2:32" ht="3.75" customHeight="1"/>
    <row r="1948" spans="2:32" ht="12.75" customHeight="1"/>
    <row r="1949" spans="2:32" ht="12.75" customHeight="1"/>
    <row r="1950" spans="2:32" ht="12.75" customHeight="1"/>
    <row r="1951" spans="2:32" ht="12.75" customHeight="1"/>
    <row r="1952" spans="2:32" ht="12.75" customHeight="1"/>
    <row r="1953" spans="2:32" ht="12.75" customHeight="1"/>
    <row r="1954" spans="2:32" ht="12.75" customHeight="1"/>
    <row r="1955" spans="2:32" ht="12.75" customHeight="1"/>
    <row r="1956" spans="2:32" ht="12.75" customHeight="1"/>
    <row r="1957" spans="2:32" ht="12.75" customHeight="1"/>
    <row r="1958" spans="2:32" ht="12.75" customHeight="1"/>
    <row r="1959" spans="2:32" ht="12.75" customHeight="1"/>
    <row r="1961" spans="2:32">
      <c r="B1961" s="47" t="s">
        <v>7</v>
      </c>
      <c r="C1961" s="48"/>
      <c r="D1961" s="49"/>
      <c r="E1961" s="50" t="s">
        <v>8</v>
      </c>
      <c r="F1961" s="51"/>
      <c r="G1961" s="51"/>
      <c r="H1961" s="51"/>
      <c r="I1961" s="51"/>
      <c r="J1961" s="51"/>
      <c r="K1961" s="51"/>
      <c r="L1961" s="51"/>
      <c r="M1961" s="51"/>
      <c r="N1961" s="51"/>
      <c r="O1961" s="51"/>
    </row>
    <row r="1962" spans="2:32" ht="18" customHeight="1">
      <c r="B1962" s="52" t="s">
        <v>183</v>
      </c>
      <c r="C1962" s="53"/>
      <c r="D1962" s="54"/>
      <c r="E1962" s="58" t="str">
        <f>U1964</f>
        <v>調査問題の解答時間は十分でしたか（数学Ｂ）</v>
      </c>
      <c r="F1962" s="59" t="s">
        <v>11</v>
      </c>
      <c r="G1962" s="59" t="s">
        <v>11</v>
      </c>
      <c r="H1962" s="59" t="s">
        <v>11</v>
      </c>
      <c r="I1962" s="59" t="s">
        <v>11</v>
      </c>
      <c r="J1962" s="59" t="s">
        <v>11</v>
      </c>
      <c r="K1962" s="59" t="s">
        <v>11</v>
      </c>
      <c r="L1962" s="59" t="s">
        <v>11</v>
      </c>
      <c r="M1962" s="59"/>
      <c r="N1962" s="59"/>
      <c r="O1962" s="59" t="s">
        <v>11</v>
      </c>
    </row>
    <row r="1963" spans="2:32" ht="18" customHeight="1">
      <c r="B1963" s="55"/>
      <c r="C1963" s="56"/>
      <c r="D1963" s="57"/>
      <c r="E1963" s="59" t="s">
        <v>11</v>
      </c>
      <c r="F1963" s="59" t="s">
        <v>11</v>
      </c>
      <c r="G1963" s="59" t="s">
        <v>11</v>
      </c>
      <c r="H1963" s="59" t="s">
        <v>11</v>
      </c>
      <c r="I1963" s="59" t="s">
        <v>11</v>
      </c>
      <c r="J1963" s="59" t="s">
        <v>11</v>
      </c>
      <c r="K1963" s="59" t="s">
        <v>11</v>
      </c>
      <c r="L1963" s="59" t="s">
        <v>11</v>
      </c>
      <c r="M1963" s="59"/>
      <c r="N1963" s="59"/>
      <c r="O1963" s="59" t="s">
        <v>11</v>
      </c>
      <c r="U1963" s="5"/>
      <c r="V1963" s="5">
        <v>1</v>
      </c>
      <c r="W1963" s="5">
        <v>2</v>
      </c>
      <c r="X1963" s="5">
        <v>3</v>
      </c>
      <c r="Y1963" s="5">
        <v>4</v>
      </c>
      <c r="Z1963" s="5">
        <v>5</v>
      </c>
      <c r="AA1963" s="5">
        <v>6</v>
      </c>
      <c r="AB1963" s="5">
        <v>7</v>
      </c>
      <c r="AC1963" s="5">
        <v>8</v>
      </c>
      <c r="AD1963" s="5">
        <v>9</v>
      </c>
      <c r="AE1963" s="5">
        <v>10</v>
      </c>
      <c r="AF1963" s="5">
        <v>11</v>
      </c>
    </row>
    <row r="1964" spans="2:32" ht="14.25" thickBot="1">
      <c r="B1964" s="35" t="s">
        <v>9</v>
      </c>
      <c r="C1964" s="36"/>
      <c r="D1964" s="37"/>
      <c r="E1964" s="10" t="s">
        <v>104</v>
      </c>
      <c r="F1964" s="10" t="s">
        <v>0</v>
      </c>
      <c r="G1964" s="10" t="s">
        <v>1</v>
      </c>
      <c r="H1964" s="10" t="s">
        <v>2</v>
      </c>
      <c r="I1964" s="10" t="s">
        <v>3</v>
      </c>
      <c r="J1964" s="10" t="s">
        <v>4</v>
      </c>
      <c r="K1964" s="10" t="s">
        <v>5</v>
      </c>
      <c r="L1964" s="10" t="s">
        <v>6</v>
      </c>
      <c r="M1964" s="10" t="s">
        <v>313</v>
      </c>
      <c r="N1964" s="10" t="s">
        <v>317</v>
      </c>
      <c r="O1964" s="9" t="s">
        <v>103</v>
      </c>
      <c r="U1964" s="26" t="s">
        <v>66</v>
      </c>
      <c r="V1964" s="26" t="s">
        <v>309</v>
      </c>
      <c r="W1964" s="26" t="s">
        <v>310</v>
      </c>
      <c r="X1964" s="26" t="s">
        <v>311</v>
      </c>
      <c r="Y1964" s="26" t="s">
        <v>312</v>
      </c>
      <c r="Z1964" s="26"/>
      <c r="AA1964" s="26"/>
      <c r="AB1964" s="5"/>
      <c r="AC1964" s="5"/>
      <c r="AD1964" s="26"/>
      <c r="AE1964" s="26" t="s">
        <v>172</v>
      </c>
      <c r="AF1964" s="26" t="s">
        <v>173</v>
      </c>
    </row>
    <row r="1965" spans="2:32" ht="14.25" thickBot="1">
      <c r="B1965" s="38" t="s">
        <v>345</v>
      </c>
      <c r="C1965" s="39"/>
      <c r="D1965" s="40"/>
      <c r="E1965" s="8">
        <f t="shared" ref="E1965:E1967" si="195">IF(V1965="","",V1965)</f>
        <v>55.544829935835601</v>
      </c>
      <c r="F1965" s="8">
        <f t="shared" ref="F1965:F1967" si="196">IF(W1965="","",W1965)</f>
        <v>28.5957640111294</v>
      </c>
      <c r="G1965" s="8">
        <f t="shared" ref="G1965:G1967" si="197">IF(X1965="","",X1965)</f>
        <v>12.571688149451999</v>
      </c>
      <c r="H1965" s="8">
        <f t="shared" ref="H1965:H1967" si="198">IF(Y1965="","",Y1965)</f>
        <v>3.02083924819715</v>
      </c>
      <c r="I1965" s="8" t="str">
        <f t="shared" ref="I1965:I1967" si="199">IF(Z1965="","",Z1965)</f>
        <v/>
      </c>
      <c r="J1965" s="8" t="str">
        <f t="shared" ref="J1965:J1967" si="200">IF(AA1965="","",AA1965)</f>
        <v/>
      </c>
      <c r="K1965" s="8" t="str">
        <f t="shared" ref="K1965:K1967" si="201">IF(AB1965="","",AB1965)</f>
        <v/>
      </c>
      <c r="L1965" s="8" t="str">
        <f t="shared" ref="L1965:L1967" si="202">IF(AC1965="","",AC1965)</f>
        <v/>
      </c>
      <c r="M1965" s="8" t="str">
        <f t="shared" ref="M1965:M1967" si="203">IF(AD1965="","",AD1965)</f>
        <v/>
      </c>
      <c r="N1965" s="8">
        <f t="shared" ref="N1965:N1967" si="204">IF(AE1965="","",AE1965)</f>
        <v>1.7034807790585402E-2</v>
      </c>
      <c r="O1965" s="8">
        <f t="shared" ref="O1965:O1967" si="205">IF(AF1965="","",AF1965)</f>
        <v>0.24984384759525299</v>
      </c>
      <c r="T1965" s="3" t="s">
        <v>344</v>
      </c>
      <c r="U1965" s="5" t="s">
        <v>15</v>
      </c>
      <c r="V1965" s="69">
        <v>55.544829935835601</v>
      </c>
      <c r="W1965" s="69">
        <v>28.5957640111294</v>
      </c>
      <c r="X1965" s="69">
        <v>12.571688149451999</v>
      </c>
      <c r="Y1965" s="69">
        <v>3.02083924819715</v>
      </c>
      <c r="Z1965" s="69"/>
      <c r="AA1965" s="69"/>
      <c r="AB1965" s="69"/>
      <c r="AC1965" s="69"/>
      <c r="AD1965" s="69"/>
      <c r="AE1965" s="69">
        <v>1.7034807790585402E-2</v>
      </c>
      <c r="AF1965" s="70">
        <v>0.24984384759525299</v>
      </c>
    </row>
    <row r="1966" spans="2:32">
      <c r="B1966" s="41" t="s">
        <v>68</v>
      </c>
      <c r="C1966" s="42"/>
      <c r="D1966" s="43"/>
      <c r="E1966" s="7">
        <f t="shared" si="195"/>
        <v>51.1208956426021</v>
      </c>
      <c r="F1966" s="7">
        <f t="shared" si="196"/>
        <v>30.3138507799286</v>
      </c>
      <c r="G1966" s="7">
        <f t="shared" si="197"/>
        <v>14.798507262329901</v>
      </c>
      <c r="H1966" s="7">
        <f t="shared" si="198"/>
        <v>3.51437699680511</v>
      </c>
      <c r="I1966" s="7" t="str">
        <f t="shared" si="199"/>
        <v/>
      </c>
      <c r="J1966" s="7" t="str">
        <f t="shared" si="200"/>
        <v/>
      </c>
      <c r="K1966" s="7" t="str">
        <f t="shared" si="201"/>
        <v/>
      </c>
      <c r="L1966" s="7" t="str">
        <f t="shared" si="202"/>
        <v/>
      </c>
      <c r="M1966" s="7" t="str">
        <f t="shared" si="203"/>
        <v/>
      </c>
      <c r="N1966" s="7">
        <f t="shared" si="204"/>
        <v>1.34238999114023E-2</v>
      </c>
      <c r="O1966" s="7">
        <f t="shared" si="205"/>
        <v>0.23894541842295999</v>
      </c>
      <c r="U1966" s="5" t="s">
        <v>10</v>
      </c>
      <c r="V1966" s="69">
        <v>51.1208956426021</v>
      </c>
      <c r="W1966" s="69">
        <v>30.3138507799286</v>
      </c>
      <c r="X1966" s="69">
        <v>14.798507262329901</v>
      </c>
      <c r="Y1966" s="69">
        <v>3.51437699680511</v>
      </c>
      <c r="Z1966" s="69"/>
      <c r="AA1966" s="69"/>
      <c r="AB1966" s="69"/>
      <c r="AC1966" s="69"/>
      <c r="AD1966" s="69"/>
      <c r="AE1966" s="69">
        <v>1.34238999114023E-2</v>
      </c>
      <c r="AF1966" s="69">
        <v>0.23894541842295999</v>
      </c>
    </row>
    <row r="1967" spans="2:32">
      <c r="B1967" s="44" t="s">
        <v>14</v>
      </c>
      <c r="C1967" s="45"/>
      <c r="D1967" s="46"/>
      <c r="E1967" s="6">
        <f t="shared" si="195"/>
        <v>44.9</v>
      </c>
      <c r="F1967" s="6">
        <f t="shared" si="196"/>
        <v>31.8</v>
      </c>
      <c r="G1967" s="6">
        <f t="shared" si="197"/>
        <v>18.2</v>
      </c>
      <c r="H1967" s="6">
        <f t="shared" si="198"/>
        <v>4.7</v>
      </c>
      <c r="I1967" s="6" t="str">
        <f t="shared" si="199"/>
        <v/>
      </c>
      <c r="J1967" s="6" t="str">
        <f t="shared" si="200"/>
        <v/>
      </c>
      <c r="K1967" s="6" t="str">
        <f t="shared" si="201"/>
        <v/>
      </c>
      <c r="L1967" s="6" t="str">
        <f t="shared" si="202"/>
        <v/>
      </c>
      <c r="M1967" s="6" t="str">
        <f t="shared" si="203"/>
        <v/>
      </c>
      <c r="N1967" s="6">
        <f t="shared" si="204"/>
        <v>0</v>
      </c>
      <c r="O1967" s="6">
        <f t="shared" si="205"/>
        <v>0.5</v>
      </c>
      <c r="U1967" s="5" t="s">
        <v>14</v>
      </c>
      <c r="V1967" s="69">
        <v>44.9</v>
      </c>
      <c r="W1967" s="69">
        <v>31.8</v>
      </c>
      <c r="X1967" s="69">
        <v>18.2</v>
      </c>
      <c r="Y1967" s="69">
        <v>4.7</v>
      </c>
      <c r="Z1967" s="69"/>
      <c r="AA1967" s="69"/>
      <c r="AB1967" s="69"/>
      <c r="AC1967" s="69"/>
      <c r="AD1967" s="69"/>
      <c r="AE1967" s="69">
        <v>0</v>
      </c>
      <c r="AF1967" s="69">
        <v>0.5</v>
      </c>
    </row>
    <row r="1968" spans="2:32" ht="3.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sheetData>
  <mergeCells count="756">
    <mergeCell ref="B1925:D1925"/>
    <mergeCell ref="B1940:D1940"/>
    <mergeCell ref="E1940:O1940"/>
    <mergeCell ref="B1964:D1964"/>
    <mergeCell ref="B1965:D1965"/>
    <mergeCell ref="B1966:D1966"/>
    <mergeCell ref="B1967:D1967"/>
    <mergeCell ref="B1941:D1942"/>
    <mergeCell ref="E1941:O1942"/>
    <mergeCell ref="B1943:D1943"/>
    <mergeCell ref="B1944:D1944"/>
    <mergeCell ref="B1945:D1945"/>
    <mergeCell ref="B1946:D1946"/>
    <mergeCell ref="B1961:D1961"/>
    <mergeCell ref="E1961:O1961"/>
    <mergeCell ref="B1962:D1963"/>
    <mergeCell ref="E1962:O1963"/>
    <mergeCell ref="B1903:D1903"/>
    <mergeCell ref="B1904:D1904"/>
    <mergeCell ref="B1919:D1919"/>
    <mergeCell ref="E1919:O1919"/>
    <mergeCell ref="B1920:D1921"/>
    <mergeCell ref="E1920:O1921"/>
    <mergeCell ref="B1922:D1922"/>
    <mergeCell ref="B1923:D1923"/>
    <mergeCell ref="B1924:D1924"/>
    <mergeCell ref="B1881:D1881"/>
    <mergeCell ref="B1882:D1882"/>
    <mergeCell ref="B1883:D1883"/>
    <mergeCell ref="B1898:D1898"/>
    <mergeCell ref="E1898:O1898"/>
    <mergeCell ref="B1899:D1900"/>
    <mergeCell ref="E1899:O1900"/>
    <mergeCell ref="B1901:D1901"/>
    <mergeCell ref="B1902:D1902"/>
    <mergeCell ref="B1859:D1859"/>
    <mergeCell ref="B1860:D1860"/>
    <mergeCell ref="B1861:D1861"/>
    <mergeCell ref="B1862:D1862"/>
    <mergeCell ref="B1877:D1877"/>
    <mergeCell ref="E1877:O1877"/>
    <mergeCell ref="B1878:D1879"/>
    <mergeCell ref="E1878:O1879"/>
    <mergeCell ref="B1880:D1880"/>
    <mergeCell ref="B1836:D1837"/>
    <mergeCell ref="E1836:O1837"/>
    <mergeCell ref="B1838:D1838"/>
    <mergeCell ref="B1839:D1839"/>
    <mergeCell ref="B1840:D1840"/>
    <mergeCell ref="B1841:D1841"/>
    <mergeCell ref="B1856:D1856"/>
    <mergeCell ref="E1856:O1856"/>
    <mergeCell ref="B1857:D1858"/>
    <mergeCell ref="E1857:O1858"/>
    <mergeCell ref="B1819:D1819"/>
    <mergeCell ref="B1820:D1820"/>
    <mergeCell ref="B1814:D1814"/>
    <mergeCell ref="E1814:O1814"/>
    <mergeCell ref="B1815:D1816"/>
    <mergeCell ref="E1815:O1816"/>
    <mergeCell ref="B1817:D1817"/>
    <mergeCell ref="B1835:D1835"/>
    <mergeCell ref="E1835:O1835"/>
    <mergeCell ref="B1793:D1793"/>
    <mergeCell ref="E1793:O1793"/>
    <mergeCell ref="B1794:D1795"/>
    <mergeCell ref="E1794:O1795"/>
    <mergeCell ref="B1796:D1796"/>
    <mergeCell ref="B1797:D1797"/>
    <mergeCell ref="B1798:D1798"/>
    <mergeCell ref="B1799:D1799"/>
    <mergeCell ref="B1818:D1818"/>
    <mergeCell ref="E29:O29"/>
    <mergeCell ref="E30:O31"/>
    <mergeCell ref="B32:D32"/>
    <mergeCell ref="B33:D33"/>
    <mergeCell ref="B30:D31"/>
    <mergeCell ref="H6:I6"/>
    <mergeCell ref="H5:I5"/>
    <mergeCell ref="B5:G5"/>
    <mergeCell ref="B6:G6"/>
    <mergeCell ref="B12:D12"/>
    <mergeCell ref="B13:D13"/>
    <mergeCell ref="B14:D14"/>
    <mergeCell ref="B29:D29"/>
    <mergeCell ref="B8:D8"/>
    <mergeCell ref="E8:O8"/>
    <mergeCell ref="E9:O10"/>
    <mergeCell ref="B11:D11"/>
    <mergeCell ref="B9:D10"/>
    <mergeCell ref="E51:O52"/>
    <mergeCell ref="B53:D53"/>
    <mergeCell ref="B54:D54"/>
    <mergeCell ref="B55:D55"/>
    <mergeCell ref="B51:D52"/>
    <mergeCell ref="B34:D34"/>
    <mergeCell ref="B35:D35"/>
    <mergeCell ref="B50:D50"/>
    <mergeCell ref="E50:O50"/>
    <mergeCell ref="B75:D75"/>
    <mergeCell ref="B76:D76"/>
    <mergeCell ref="B77:D77"/>
    <mergeCell ref="B56:D56"/>
    <mergeCell ref="B71:D71"/>
    <mergeCell ref="B96:D96"/>
    <mergeCell ref="B92:D92"/>
    <mergeCell ref="B74:D74"/>
    <mergeCell ref="E71:O71"/>
    <mergeCell ref="E72:O73"/>
    <mergeCell ref="B72:D73"/>
    <mergeCell ref="E135:O136"/>
    <mergeCell ref="B137:D137"/>
    <mergeCell ref="B138:D138"/>
    <mergeCell ref="B139:D139"/>
    <mergeCell ref="B135:D136"/>
    <mergeCell ref="E92:O92"/>
    <mergeCell ref="E93:O94"/>
    <mergeCell ref="B95:D95"/>
    <mergeCell ref="B93:D94"/>
    <mergeCell ref="B118:D118"/>
    <mergeCell ref="B119:D119"/>
    <mergeCell ref="B97:D97"/>
    <mergeCell ref="B98:D98"/>
    <mergeCell ref="B134:D134"/>
    <mergeCell ref="E134:O134"/>
    <mergeCell ref="E113:O113"/>
    <mergeCell ref="E114:O115"/>
    <mergeCell ref="B116:D116"/>
    <mergeCell ref="B117:D117"/>
    <mergeCell ref="B114:D115"/>
    <mergeCell ref="B113:D113"/>
    <mergeCell ref="B159:D159"/>
    <mergeCell ref="B160:D160"/>
    <mergeCell ref="B161:D161"/>
    <mergeCell ref="B140:D140"/>
    <mergeCell ref="B155:D155"/>
    <mergeCell ref="B180:D180"/>
    <mergeCell ref="B176:D176"/>
    <mergeCell ref="B158:D158"/>
    <mergeCell ref="E155:O155"/>
    <mergeCell ref="E156:O157"/>
    <mergeCell ref="B156:D157"/>
    <mergeCell ref="E219:O220"/>
    <mergeCell ref="B221:D221"/>
    <mergeCell ref="B222:D222"/>
    <mergeCell ref="B223:D223"/>
    <mergeCell ref="B219:D220"/>
    <mergeCell ref="E176:O176"/>
    <mergeCell ref="E177:O178"/>
    <mergeCell ref="B179:D179"/>
    <mergeCell ref="B177:D178"/>
    <mergeCell ref="B202:D202"/>
    <mergeCell ref="B203:D203"/>
    <mergeCell ref="B181:D181"/>
    <mergeCell ref="B182:D182"/>
    <mergeCell ref="B218:D218"/>
    <mergeCell ref="E218:O218"/>
    <mergeCell ref="E197:O197"/>
    <mergeCell ref="E198:O199"/>
    <mergeCell ref="B200:D200"/>
    <mergeCell ref="B201:D201"/>
    <mergeCell ref="B198:D199"/>
    <mergeCell ref="B197:D197"/>
    <mergeCell ref="B243:D243"/>
    <mergeCell ref="B244:D244"/>
    <mergeCell ref="B245:D245"/>
    <mergeCell ref="B224:D224"/>
    <mergeCell ref="B239:D239"/>
    <mergeCell ref="B264:D264"/>
    <mergeCell ref="B260:D260"/>
    <mergeCell ref="B242:D242"/>
    <mergeCell ref="E239:O239"/>
    <mergeCell ref="E240:O241"/>
    <mergeCell ref="B240:D241"/>
    <mergeCell ref="E303:O304"/>
    <mergeCell ref="B305:D305"/>
    <mergeCell ref="B306:D306"/>
    <mergeCell ref="B307:D307"/>
    <mergeCell ref="B303:D304"/>
    <mergeCell ref="E260:O260"/>
    <mergeCell ref="E261:O262"/>
    <mergeCell ref="B263:D263"/>
    <mergeCell ref="B261:D262"/>
    <mergeCell ref="B286:D286"/>
    <mergeCell ref="B287:D287"/>
    <mergeCell ref="B265:D265"/>
    <mergeCell ref="B266:D266"/>
    <mergeCell ref="B302:D302"/>
    <mergeCell ref="E302:O302"/>
    <mergeCell ref="E281:O281"/>
    <mergeCell ref="E282:O283"/>
    <mergeCell ref="B284:D284"/>
    <mergeCell ref="B285:D285"/>
    <mergeCell ref="B282:D283"/>
    <mergeCell ref="B281:D281"/>
    <mergeCell ref="B327:D327"/>
    <mergeCell ref="B328:D328"/>
    <mergeCell ref="B329:D329"/>
    <mergeCell ref="B308:D308"/>
    <mergeCell ref="B323:D323"/>
    <mergeCell ref="B348:D348"/>
    <mergeCell ref="B344:D344"/>
    <mergeCell ref="B326:D326"/>
    <mergeCell ref="E323:O323"/>
    <mergeCell ref="E324:O325"/>
    <mergeCell ref="B324:D325"/>
    <mergeCell ref="E387:O388"/>
    <mergeCell ref="B389:D389"/>
    <mergeCell ref="B390:D390"/>
    <mergeCell ref="B391:D391"/>
    <mergeCell ref="B387:D388"/>
    <mergeCell ref="E344:O344"/>
    <mergeCell ref="E345:O346"/>
    <mergeCell ref="B347:D347"/>
    <mergeCell ref="B345:D346"/>
    <mergeCell ref="B370:D370"/>
    <mergeCell ref="B371:D371"/>
    <mergeCell ref="B349:D349"/>
    <mergeCell ref="B350:D350"/>
    <mergeCell ref="B386:D386"/>
    <mergeCell ref="E386:O386"/>
    <mergeCell ref="E365:O365"/>
    <mergeCell ref="E366:O367"/>
    <mergeCell ref="B368:D368"/>
    <mergeCell ref="B369:D369"/>
    <mergeCell ref="B366:D367"/>
    <mergeCell ref="B365:D365"/>
    <mergeCell ref="B411:D411"/>
    <mergeCell ref="B412:D412"/>
    <mergeCell ref="B413:D413"/>
    <mergeCell ref="B392:D392"/>
    <mergeCell ref="B407:D407"/>
    <mergeCell ref="B432:D432"/>
    <mergeCell ref="B428:D428"/>
    <mergeCell ref="B410:D410"/>
    <mergeCell ref="E407:O407"/>
    <mergeCell ref="E408:O409"/>
    <mergeCell ref="B408:D409"/>
    <mergeCell ref="E471:O472"/>
    <mergeCell ref="B473:D473"/>
    <mergeCell ref="B474:D474"/>
    <mergeCell ref="B475:D475"/>
    <mergeCell ref="B471:D472"/>
    <mergeCell ref="E428:O428"/>
    <mergeCell ref="E429:O430"/>
    <mergeCell ref="B431:D431"/>
    <mergeCell ref="B429:D430"/>
    <mergeCell ref="B454:D454"/>
    <mergeCell ref="B455:D455"/>
    <mergeCell ref="B433:D433"/>
    <mergeCell ref="B434:D434"/>
    <mergeCell ref="B470:D470"/>
    <mergeCell ref="E470:O470"/>
    <mergeCell ref="E449:O449"/>
    <mergeCell ref="E450:O451"/>
    <mergeCell ref="B452:D452"/>
    <mergeCell ref="B453:D453"/>
    <mergeCell ref="B450:D451"/>
    <mergeCell ref="B449:D449"/>
    <mergeCell ref="B495:D495"/>
    <mergeCell ref="B496:D496"/>
    <mergeCell ref="B497:D497"/>
    <mergeCell ref="B476:D476"/>
    <mergeCell ref="B491:D491"/>
    <mergeCell ref="B516:D516"/>
    <mergeCell ref="B512:D512"/>
    <mergeCell ref="B494:D494"/>
    <mergeCell ref="E491:O491"/>
    <mergeCell ref="E492:O493"/>
    <mergeCell ref="B492:D493"/>
    <mergeCell ref="E555:O556"/>
    <mergeCell ref="B557:D557"/>
    <mergeCell ref="B558:D558"/>
    <mergeCell ref="B559:D559"/>
    <mergeCell ref="B555:D556"/>
    <mergeCell ref="E512:O512"/>
    <mergeCell ref="E513:O514"/>
    <mergeCell ref="B515:D515"/>
    <mergeCell ref="B513:D514"/>
    <mergeCell ref="B538:D538"/>
    <mergeCell ref="B539:D539"/>
    <mergeCell ref="B517:D517"/>
    <mergeCell ref="B518:D518"/>
    <mergeCell ref="B554:D554"/>
    <mergeCell ref="E554:O554"/>
    <mergeCell ref="E533:O533"/>
    <mergeCell ref="E534:O535"/>
    <mergeCell ref="B536:D536"/>
    <mergeCell ref="B537:D537"/>
    <mergeCell ref="B534:D535"/>
    <mergeCell ref="B533:D533"/>
    <mergeCell ref="B579:D579"/>
    <mergeCell ref="B580:D580"/>
    <mergeCell ref="B581:D581"/>
    <mergeCell ref="B560:D560"/>
    <mergeCell ref="B575:D575"/>
    <mergeCell ref="B600:D600"/>
    <mergeCell ref="B596:D596"/>
    <mergeCell ref="B578:D578"/>
    <mergeCell ref="E575:O575"/>
    <mergeCell ref="E576:O577"/>
    <mergeCell ref="B576:D577"/>
    <mergeCell ref="E639:O640"/>
    <mergeCell ref="B641:D641"/>
    <mergeCell ref="B642:D642"/>
    <mergeCell ref="B643:D643"/>
    <mergeCell ref="B639:D640"/>
    <mergeCell ref="E596:O596"/>
    <mergeCell ref="E597:O598"/>
    <mergeCell ref="B599:D599"/>
    <mergeCell ref="B597:D598"/>
    <mergeCell ref="B622:D622"/>
    <mergeCell ref="B623:D623"/>
    <mergeCell ref="B601:D601"/>
    <mergeCell ref="B602:D602"/>
    <mergeCell ref="B638:D638"/>
    <mergeCell ref="E638:O638"/>
    <mergeCell ref="E617:O617"/>
    <mergeCell ref="E618:O619"/>
    <mergeCell ref="B620:D620"/>
    <mergeCell ref="B621:D621"/>
    <mergeCell ref="B618:D619"/>
    <mergeCell ref="B617:D617"/>
    <mergeCell ref="B663:D663"/>
    <mergeCell ref="B664:D664"/>
    <mergeCell ref="B665:D665"/>
    <mergeCell ref="B644:D644"/>
    <mergeCell ref="B659:D659"/>
    <mergeCell ref="B684:D684"/>
    <mergeCell ref="B680:D680"/>
    <mergeCell ref="B662:D662"/>
    <mergeCell ref="E659:O659"/>
    <mergeCell ref="E660:O661"/>
    <mergeCell ref="B660:D661"/>
    <mergeCell ref="E723:O724"/>
    <mergeCell ref="B725:D725"/>
    <mergeCell ref="B726:D726"/>
    <mergeCell ref="B727:D727"/>
    <mergeCell ref="B723:D724"/>
    <mergeCell ref="E680:O680"/>
    <mergeCell ref="E681:O682"/>
    <mergeCell ref="B683:D683"/>
    <mergeCell ref="B681:D682"/>
    <mergeCell ref="B706:D706"/>
    <mergeCell ref="B707:D707"/>
    <mergeCell ref="B685:D685"/>
    <mergeCell ref="B686:D686"/>
    <mergeCell ref="B722:D722"/>
    <mergeCell ref="E722:O722"/>
    <mergeCell ref="E701:O701"/>
    <mergeCell ref="E702:O703"/>
    <mergeCell ref="B704:D704"/>
    <mergeCell ref="B705:D705"/>
    <mergeCell ref="B702:D703"/>
    <mergeCell ref="B701:D701"/>
    <mergeCell ref="B747:D747"/>
    <mergeCell ref="B748:D748"/>
    <mergeCell ref="B749:D749"/>
    <mergeCell ref="B728:D728"/>
    <mergeCell ref="B743:D743"/>
    <mergeCell ref="B768:D768"/>
    <mergeCell ref="B764:D764"/>
    <mergeCell ref="B746:D746"/>
    <mergeCell ref="E743:O743"/>
    <mergeCell ref="E744:O745"/>
    <mergeCell ref="B744:D745"/>
    <mergeCell ref="E807:O808"/>
    <mergeCell ref="B809:D809"/>
    <mergeCell ref="B810:D810"/>
    <mergeCell ref="B811:D811"/>
    <mergeCell ref="B807:D808"/>
    <mergeCell ref="E764:O764"/>
    <mergeCell ref="E765:O766"/>
    <mergeCell ref="B767:D767"/>
    <mergeCell ref="B765:D766"/>
    <mergeCell ref="B790:D790"/>
    <mergeCell ref="B791:D791"/>
    <mergeCell ref="B769:D769"/>
    <mergeCell ref="B770:D770"/>
    <mergeCell ref="B806:D806"/>
    <mergeCell ref="E806:O806"/>
    <mergeCell ref="E785:O785"/>
    <mergeCell ref="E786:O787"/>
    <mergeCell ref="B788:D788"/>
    <mergeCell ref="B789:D789"/>
    <mergeCell ref="B786:D787"/>
    <mergeCell ref="B785:D785"/>
    <mergeCell ref="B831:D831"/>
    <mergeCell ref="B832:D832"/>
    <mergeCell ref="B833:D833"/>
    <mergeCell ref="B812:D812"/>
    <mergeCell ref="B827:D827"/>
    <mergeCell ref="B852:D852"/>
    <mergeCell ref="B848:D848"/>
    <mergeCell ref="B830:D830"/>
    <mergeCell ref="E827:O827"/>
    <mergeCell ref="E828:O829"/>
    <mergeCell ref="B828:D829"/>
    <mergeCell ref="E891:O892"/>
    <mergeCell ref="B893:D893"/>
    <mergeCell ref="B894:D894"/>
    <mergeCell ref="B895:D895"/>
    <mergeCell ref="B891:D892"/>
    <mergeCell ref="E848:O848"/>
    <mergeCell ref="E849:O850"/>
    <mergeCell ref="B851:D851"/>
    <mergeCell ref="B849:D850"/>
    <mergeCell ref="B874:D874"/>
    <mergeCell ref="B875:D875"/>
    <mergeCell ref="B853:D853"/>
    <mergeCell ref="B854:D854"/>
    <mergeCell ref="B890:D890"/>
    <mergeCell ref="E890:O890"/>
    <mergeCell ref="E869:O869"/>
    <mergeCell ref="E870:O871"/>
    <mergeCell ref="B872:D872"/>
    <mergeCell ref="B873:D873"/>
    <mergeCell ref="B870:D871"/>
    <mergeCell ref="B869:D869"/>
    <mergeCell ref="B915:D915"/>
    <mergeCell ref="B916:D916"/>
    <mergeCell ref="B917:D917"/>
    <mergeCell ref="B896:D896"/>
    <mergeCell ref="B911:D911"/>
    <mergeCell ref="B936:D936"/>
    <mergeCell ref="B932:D932"/>
    <mergeCell ref="B914:D914"/>
    <mergeCell ref="E911:O911"/>
    <mergeCell ref="E912:O913"/>
    <mergeCell ref="B912:D913"/>
    <mergeCell ref="E975:O976"/>
    <mergeCell ref="B977:D977"/>
    <mergeCell ref="B978:D978"/>
    <mergeCell ref="B979:D979"/>
    <mergeCell ref="B975:D976"/>
    <mergeCell ref="E932:O932"/>
    <mergeCell ref="E933:O934"/>
    <mergeCell ref="B935:D935"/>
    <mergeCell ref="B933:D934"/>
    <mergeCell ref="B958:D958"/>
    <mergeCell ref="B959:D959"/>
    <mergeCell ref="B937:D937"/>
    <mergeCell ref="B938:D938"/>
    <mergeCell ref="B974:D974"/>
    <mergeCell ref="E974:O974"/>
    <mergeCell ref="E953:O953"/>
    <mergeCell ref="E954:O955"/>
    <mergeCell ref="B956:D956"/>
    <mergeCell ref="B957:D957"/>
    <mergeCell ref="B954:D955"/>
    <mergeCell ref="B953:D953"/>
    <mergeCell ref="B999:D999"/>
    <mergeCell ref="B1000:D1000"/>
    <mergeCell ref="B1001:D1001"/>
    <mergeCell ref="B980:D980"/>
    <mergeCell ref="B995:D995"/>
    <mergeCell ref="B1020:D1020"/>
    <mergeCell ref="B1016:D1016"/>
    <mergeCell ref="B998:D998"/>
    <mergeCell ref="E995:O995"/>
    <mergeCell ref="E996:O997"/>
    <mergeCell ref="B996:D997"/>
    <mergeCell ref="E1059:O1060"/>
    <mergeCell ref="B1061:D1061"/>
    <mergeCell ref="B1062:D1062"/>
    <mergeCell ref="B1063:D1063"/>
    <mergeCell ref="B1059:D1060"/>
    <mergeCell ref="E1016:O1016"/>
    <mergeCell ref="E1017:O1018"/>
    <mergeCell ref="B1019:D1019"/>
    <mergeCell ref="B1017:D1018"/>
    <mergeCell ref="B1042:D1042"/>
    <mergeCell ref="B1043:D1043"/>
    <mergeCell ref="B1021:D1021"/>
    <mergeCell ref="B1022:D1022"/>
    <mergeCell ref="B1058:D1058"/>
    <mergeCell ref="E1058:O1058"/>
    <mergeCell ref="E1037:O1037"/>
    <mergeCell ref="E1038:O1039"/>
    <mergeCell ref="B1040:D1040"/>
    <mergeCell ref="B1041:D1041"/>
    <mergeCell ref="B1038:D1039"/>
    <mergeCell ref="B1037:D1037"/>
    <mergeCell ref="B1083:D1083"/>
    <mergeCell ref="B1084:D1084"/>
    <mergeCell ref="B1085:D1085"/>
    <mergeCell ref="B1064:D1064"/>
    <mergeCell ref="B1079:D1079"/>
    <mergeCell ref="B1104:D1104"/>
    <mergeCell ref="B1100:D1100"/>
    <mergeCell ref="B1082:D1082"/>
    <mergeCell ref="E1079:O1079"/>
    <mergeCell ref="E1080:O1081"/>
    <mergeCell ref="B1080:D1081"/>
    <mergeCell ref="E1143:O1144"/>
    <mergeCell ref="B1145:D1145"/>
    <mergeCell ref="B1146:D1146"/>
    <mergeCell ref="B1147:D1147"/>
    <mergeCell ref="B1143:D1144"/>
    <mergeCell ref="E1100:O1100"/>
    <mergeCell ref="E1101:O1102"/>
    <mergeCell ref="B1103:D1103"/>
    <mergeCell ref="B1101:D1102"/>
    <mergeCell ref="B1126:D1126"/>
    <mergeCell ref="B1127:D1127"/>
    <mergeCell ref="B1105:D1105"/>
    <mergeCell ref="B1106:D1106"/>
    <mergeCell ref="B1142:D1142"/>
    <mergeCell ref="E1142:O1142"/>
    <mergeCell ref="E1121:O1121"/>
    <mergeCell ref="E1122:O1123"/>
    <mergeCell ref="B1124:D1124"/>
    <mergeCell ref="B1125:D1125"/>
    <mergeCell ref="B1122:D1123"/>
    <mergeCell ref="B1121:D1121"/>
    <mergeCell ref="B1167:D1167"/>
    <mergeCell ref="B1168:D1168"/>
    <mergeCell ref="B1169:D1169"/>
    <mergeCell ref="B1148:D1148"/>
    <mergeCell ref="B1163:D1163"/>
    <mergeCell ref="B1188:D1188"/>
    <mergeCell ref="B1184:D1184"/>
    <mergeCell ref="B1166:D1166"/>
    <mergeCell ref="E1163:O1163"/>
    <mergeCell ref="E1164:O1165"/>
    <mergeCell ref="B1164:D1165"/>
    <mergeCell ref="E1227:O1228"/>
    <mergeCell ref="B1229:D1229"/>
    <mergeCell ref="B1230:D1230"/>
    <mergeCell ref="B1231:D1231"/>
    <mergeCell ref="B1227:D1228"/>
    <mergeCell ref="E1184:O1184"/>
    <mergeCell ref="E1185:O1186"/>
    <mergeCell ref="B1187:D1187"/>
    <mergeCell ref="B1185:D1186"/>
    <mergeCell ref="B1210:D1210"/>
    <mergeCell ref="B1211:D1211"/>
    <mergeCell ref="B1189:D1189"/>
    <mergeCell ref="B1190:D1190"/>
    <mergeCell ref="B1226:D1226"/>
    <mergeCell ref="E1226:O1226"/>
    <mergeCell ref="E1205:O1205"/>
    <mergeCell ref="E1206:O1207"/>
    <mergeCell ref="B1208:D1208"/>
    <mergeCell ref="B1209:D1209"/>
    <mergeCell ref="B1206:D1207"/>
    <mergeCell ref="B1205:D1205"/>
    <mergeCell ref="B1251:D1251"/>
    <mergeCell ref="B1252:D1252"/>
    <mergeCell ref="B1253:D1253"/>
    <mergeCell ref="B1232:D1232"/>
    <mergeCell ref="B1247:D1247"/>
    <mergeCell ref="B1272:D1272"/>
    <mergeCell ref="B1268:D1268"/>
    <mergeCell ref="B1250:D1250"/>
    <mergeCell ref="E1247:O1247"/>
    <mergeCell ref="E1248:O1249"/>
    <mergeCell ref="B1248:D1249"/>
    <mergeCell ref="E1311:O1312"/>
    <mergeCell ref="B1313:D1313"/>
    <mergeCell ref="B1314:D1314"/>
    <mergeCell ref="B1315:D1315"/>
    <mergeCell ref="B1311:D1312"/>
    <mergeCell ref="E1268:O1268"/>
    <mergeCell ref="E1269:O1270"/>
    <mergeCell ref="B1271:D1271"/>
    <mergeCell ref="B1269:D1270"/>
    <mergeCell ref="B1294:D1294"/>
    <mergeCell ref="B1295:D1295"/>
    <mergeCell ref="B1273:D1273"/>
    <mergeCell ref="B1274:D1274"/>
    <mergeCell ref="B1310:D1310"/>
    <mergeCell ref="E1310:O1310"/>
    <mergeCell ref="E1289:O1289"/>
    <mergeCell ref="E1290:O1291"/>
    <mergeCell ref="B1292:D1292"/>
    <mergeCell ref="B1293:D1293"/>
    <mergeCell ref="B1290:D1291"/>
    <mergeCell ref="B1289:D1289"/>
    <mergeCell ref="B1335:D1335"/>
    <mergeCell ref="B1336:D1336"/>
    <mergeCell ref="B1337:D1337"/>
    <mergeCell ref="B1316:D1316"/>
    <mergeCell ref="B1331:D1331"/>
    <mergeCell ref="B1356:D1356"/>
    <mergeCell ref="B1352:D1352"/>
    <mergeCell ref="B1334:D1334"/>
    <mergeCell ref="E1331:O1331"/>
    <mergeCell ref="E1332:O1333"/>
    <mergeCell ref="B1332:D1333"/>
    <mergeCell ref="E1395:O1396"/>
    <mergeCell ref="B1397:D1397"/>
    <mergeCell ref="B1398:D1398"/>
    <mergeCell ref="B1399:D1399"/>
    <mergeCell ref="B1395:D1396"/>
    <mergeCell ref="E1352:O1352"/>
    <mergeCell ref="E1353:O1354"/>
    <mergeCell ref="B1355:D1355"/>
    <mergeCell ref="B1353:D1354"/>
    <mergeCell ref="B1378:D1378"/>
    <mergeCell ref="B1379:D1379"/>
    <mergeCell ref="B1357:D1357"/>
    <mergeCell ref="B1358:D1358"/>
    <mergeCell ref="B1394:D1394"/>
    <mergeCell ref="E1394:O1394"/>
    <mergeCell ref="E1373:O1373"/>
    <mergeCell ref="E1374:O1375"/>
    <mergeCell ref="B1376:D1376"/>
    <mergeCell ref="B1377:D1377"/>
    <mergeCell ref="B1374:D1375"/>
    <mergeCell ref="B1373:D1373"/>
    <mergeCell ref="B1419:D1419"/>
    <mergeCell ref="B1420:D1420"/>
    <mergeCell ref="B1421:D1421"/>
    <mergeCell ref="B1400:D1400"/>
    <mergeCell ref="B1415:D1415"/>
    <mergeCell ref="B1440:D1440"/>
    <mergeCell ref="B1436:D1436"/>
    <mergeCell ref="B1418:D1418"/>
    <mergeCell ref="E1415:O1415"/>
    <mergeCell ref="E1416:O1417"/>
    <mergeCell ref="B1416:D1417"/>
    <mergeCell ref="E1436:O1436"/>
    <mergeCell ref="E1437:O1438"/>
    <mergeCell ref="B1439:D1439"/>
    <mergeCell ref="B1437:D1438"/>
    <mergeCell ref="B1462:D1462"/>
    <mergeCell ref="B1463:D1463"/>
    <mergeCell ref="B1441:D1441"/>
    <mergeCell ref="B1442:D1442"/>
    <mergeCell ref="B1478:D1478"/>
    <mergeCell ref="E1478:O1478"/>
    <mergeCell ref="E1457:O1457"/>
    <mergeCell ref="E1458:O1459"/>
    <mergeCell ref="B1460:D1460"/>
    <mergeCell ref="B1461:D1461"/>
    <mergeCell ref="B1458:D1459"/>
    <mergeCell ref="B1457:D1457"/>
    <mergeCell ref="E1499:O1499"/>
    <mergeCell ref="E1500:O1501"/>
    <mergeCell ref="B1500:D1501"/>
    <mergeCell ref="E1479:O1480"/>
    <mergeCell ref="B1481:D1481"/>
    <mergeCell ref="B1482:D1482"/>
    <mergeCell ref="B1483:D1483"/>
    <mergeCell ref="B1479:D1480"/>
    <mergeCell ref="B1484:D1484"/>
    <mergeCell ref="B1499:D1499"/>
    <mergeCell ref="B1503:D1503"/>
    <mergeCell ref="B1504:D1504"/>
    <mergeCell ref="B1505:D1505"/>
    <mergeCell ref="B1524:D1524"/>
    <mergeCell ref="B1525:D1525"/>
    <mergeCell ref="B1526:D1526"/>
    <mergeCell ref="B1541:D1541"/>
    <mergeCell ref="B1520:D1520"/>
    <mergeCell ref="B1502:D1502"/>
    <mergeCell ref="E1520:O1520"/>
    <mergeCell ref="E1521:O1522"/>
    <mergeCell ref="B1523:D1523"/>
    <mergeCell ref="B1521:D1522"/>
    <mergeCell ref="B1546:D1546"/>
    <mergeCell ref="B1547:D1547"/>
    <mergeCell ref="E1541:O1541"/>
    <mergeCell ref="E1542:O1543"/>
    <mergeCell ref="B1544:D1544"/>
    <mergeCell ref="B1545:D1545"/>
    <mergeCell ref="B1542:D1543"/>
    <mergeCell ref="B1562:D1562"/>
    <mergeCell ref="E1562:O1562"/>
    <mergeCell ref="B1563:D1564"/>
    <mergeCell ref="E1563:O1564"/>
    <mergeCell ref="B1565:D1565"/>
    <mergeCell ref="B1566:D1566"/>
    <mergeCell ref="B1567:D1567"/>
    <mergeCell ref="B1568:D1568"/>
    <mergeCell ref="B1583:D1583"/>
    <mergeCell ref="E1583:O1583"/>
    <mergeCell ref="B1584:D1585"/>
    <mergeCell ref="E1584:O1585"/>
    <mergeCell ref="B1586:D1586"/>
    <mergeCell ref="B1587:D1587"/>
    <mergeCell ref="B1588:D1588"/>
    <mergeCell ref="B1589:D1589"/>
    <mergeCell ref="B1604:D1604"/>
    <mergeCell ref="E1604:O1604"/>
    <mergeCell ref="B1605:D1606"/>
    <mergeCell ref="E1605:O1606"/>
    <mergeCell ref="B1607:D1607"/>
    <mergeCell ref="B1608:D1608"/>
    <mergeCell ref="B1609:D1609"/>
    <mergeCell ref="B1610:D1610"/>
    <mergeCell ref="B1625:D1625"/>
    <mergeCell ref="B1629:D1629"/>
    <mergeCell ref="B1630:D1630"/>
    <mergeCell ref="B1631:D1631"/>
    <mergeCell ref="E1625:O1625"/>
    <mergeCell ref="B1626:D1627"/>
    <mergeCell ref="E1626:O1627"/>
    <mergeCell ref="B1628:D1628"/>
    <mergeCell ref="B1692:D1692"/>
    <mergeCell ref="B1693:D1693"/>
    <mergeCell ref="B1694:D1694"/>
    <mergeCell ref="B1646:D1646"/>
    <mergeCell ref="E1646:O1646"/>
    <mergeCell ref="B1647:D1648"/>
    <mergeCell ref="E1647:O1648"/>
    <mergeCell ref="E1667:O1667"/>
    <mergeCell ref="B1668:D1669"/>
    <mergeCell ref="E1668:O1669"/>
    <mergeCell ref="B1651:D1651"/>
    <mergeCell ref="B1652:D1652"/>
    <mergeCell ref="B1667:D1667"/>
    <mergeCell ref="B1649:D1649"/>
    <mergeCell ref="B1650:D1650"/>
    <mergeCell ref="B1673:D1673"/>
    <mergeCell ref="B1688:D1688"/>
    <mergeCell ref="E1688:O1688"/>
    <mergeCell ref="B1689:D1690"/>
    <mergeCell ref="E1689:O1690"/>
    <mergeCell ref="B1691:D1691"/>
    <mergeCell ref="B1670:D1670"/>
    <mergeCell ref="B1671:D1671"/>
    <mergeCell ref="B1672:D1672"/>
    <mergeCell ref="B1709:D1709"/>
    <mergeCell ref="E1709:O1709"/>
    <mergeCell ref="B1710:D1711"/>
    <mergeCell ref="E1710:O1711"/>
    <mergeCell ref="B1712:D1712"/>
    <mergeCell ref="B1713:D1713"/>
    <mergeCell ref="B1714:D1714"/>
    <mergeCell ref="B1715:D1715"/>
    <mergeCell ref="B1730:D1730"/>
    <mergeCell ref="E1730:O1730"/>
    <mergeCell ref="B1731:D1732"/>
    <mergeCell ref="E1731:O1732"/>
    <mergeCell ref="B1733:D1733"/>
    <mergeCell ref="B1734:D1734"/>
    <mergeCell ref="B1735:D1735"/>
    <mergeCell ref="B1736:D1736"/>
    <mergeCell ref="B1751:D1751"/>
    <mergeCell ref="E1751:O1751"/>
    <mergeCell ref="B1752:D1753"/>
    <mergeCell ref="E1752:O1753"/>
    <mergeCell ref="B1754:D1754"/>
    <mergeCell ref="B1755:D1755"/>
    <mergeCell ref="B1756:D1756"/>
    <mergeCell ref="B1757:D1757"/>
    <mergeCell ref="B1772:D1772"/>
    <mergeCell ref="B1776:D1776"/>
    <mergeCell ref="B1777:D1777"/>
    <mergeCell ref="B1778:D1778"/>
    <mergeCell ref="E1772:O1772"/>
    <mergeCell ref="B1773:D1774"/>
    <mergeCell ref="E1773:O1774"/>
    <mergeCell ref="B1775:D1775"/>
  </mergeCells>
  <phoneticPr fontId="2"/>
  <printOptions horizontalCentered="1"/>
  <pageMargins left="0.51181102362204722" right="0.51181102362204722" top="0.59055118110236227" bottom="0.19685039370078741" header="0.51181102362204722" footer="0.19685039370078741"/>
  <pageSetup paperSize="9" scale="83" orientation="portrait" r:id="rId1"/>
  <headerFooter alignWithMargins="0"/>
  <rowBreaks count="31" manualBreakCount="31">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brk id="1834" max="15" man="1"/>
    <brk id="1897" max="15" man="1"/>
    <brk id="196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h29中学校生徒質問紙</vt:lpstr>
      <vt:lpstr>h29中学校生徒質問紙!Print_Area</vt:lpstr>
      <vt:lpstr>h29中学校生徒質問紙!Print_Titles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2017-09-20T09:08:06Z</cp:lastPrinted>
  <dcterms:created xsi:type="dcterms:W3CDTF">2012-06-13T04:06:04Z</dcterms:created>
  <dcterms:modified xsi:type="dcterms:W3CDTF">2017-10-17T05:48:48Z</dcterms:modified>
</cp:coreProperties>
</file>