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<sst xmlns="http://schemas.openxmlformats.org/spreadsheetml/2006/main" count="4362" uniqueCount="346">
  <si>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</si>
  <si>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</si>
  <si>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</si>
  <si>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</si>
  <si>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</si>
  <si>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</si>
  <si>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</si>
  <si>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</si>
  <si>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</si>
  <si>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</si>
  <si>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</si>
  <si>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</si>
  <si>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</si>
  <si>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</si>
  <si>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</si>
  <si>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</si>
  <si>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</si>
  <si>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</si>
  <si>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</si>
  <si>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</si>
  <si>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</si>
  <si>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</si>
  <si>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</si>
  <si>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</si>
  <si>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</si>
  <si>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</si>
  <si>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</si>
  <si>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</si>
  <si>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</si>
  <si>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</si>
  <si>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</si>
  <si>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</si>
  <si>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</si>
  <si>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</si>
  <si>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</si>
  <si>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</si>
  <si>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</si>
  <si>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</si>
  <si>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</si>
  <si>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</si>
  <si>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</si>
  <si>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</si>
  <si>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</si>
  <si>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</si>
  <si>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</si>
  <si>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</si>
  <si>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</si>
  <si>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</si>
  <si>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</si>
  <si>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</si>
  <si>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</si>
  <si>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</si>
  <si>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</si>
  <si>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</si>
  <si>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</si>
  <si>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</si>
  <si>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</si>
  <si>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</si>
  <si>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</si>
  <si>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</si>
  <si>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</si>
  <si>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</si>
  <si>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</si>
  <si>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</si>
  <si>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</si>
  <si>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</si>
  <si>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</si>
  <si>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</si>
  <si>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</si>
  <si>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</si>
  <si>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</si>
  <si>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</si>
  <si>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</si>
  <si>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</si>
  <si>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</si>
  <si>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</si>
  <si>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</si>
  <si>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</si>
  <si>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</si>
  <si>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</si>
  <si>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</si>
  <si>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</si>
  <si>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</si>
  <si>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</si>
  <si>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</si>
  <si>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</si>
  <si>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</si>
  <si>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</si>
  <si>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</si>
  <si>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</si>
  <si>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</si>
  <si>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</si>
  <si>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</si>
  <si>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</si>
  <si>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</si>
  <si>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</si>
  <si>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</si>
  <si>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</si>
  <si>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</si>
  <si>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</si>
  <si>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</si>
  <si>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</si>
  <si>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</si>
  <si>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</si>
  <si>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</si>
  <si>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</si>
  <si>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</si>
  <si>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</si>
  <si>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</si>
  <si>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</si>
  <si>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</si>
  <si>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</si>
  <si>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</si>
  <si>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</si>
  <si>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</si>
  <si>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</si>
  <si>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</si>
  <si>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</si>
  <si>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</si>
  <si>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</si>
  <si>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</si>
  <si>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</si>
  <si>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</si>
  <si>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</si>
  <si>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</si>
  <si>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</si>
  <si>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</si>
  <si>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</si>
  <si>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</si>
  <si>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</si>
  <si>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</si>
  <si>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</si>
  <si>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</si>
  <si>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</si>
  <si>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</si>
  <si>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</si>
  <si>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</si>
  <si>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</si>
  <si>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</si>
  <si>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</si>
  <si>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</si>
  <si>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</si>
  <si>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</si>
  <si>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</si>
  <si>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</si>
  <si>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</si>
  <si>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</si>
  <si>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</si>
  <si>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</si>
  <si>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</si>
  <si>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</si>
  <si>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</si>
  <si>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</si>
  <si>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</si>
  <si>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</si>
  <si>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</si>
  <si>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</si>
  <si>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</si>
  <si>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</si>
  <si>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</si>
  <si>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</si>
  <si>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</si>
  <si>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</si>
  <si>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</si>
  <si>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</si>
  <si>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</si>
  <si>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</si>
  <si>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</si>
  <si>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</si>
  <si>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</si>
  <si>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</si>
  <si>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</si>
  <si>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</si>
  <si>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</si>
  <si>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</si>
  <si>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</si>
  <si>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</si>
  <si>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</si>
  <si>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</si>
  <si>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</si>
  <si>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</si>
  <si>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</si>
  <si>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</si>
  <si>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</si>
  <si>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</si>
  <si>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</si>
  <si>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</si>
  <si>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</si>
  <si>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</si>
  <si>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</si>
  <si>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</si>
  <si>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</si>
  <si>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</si>
  <si>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</si>
  <si>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</si>
  <si>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</si>
  <si>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</si>
  <si>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</si>
  <si>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</si>
  <si>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</si>
  <si>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</si>
  <si>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</si>
  <si>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</si>
  <si>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</si>
  <si>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</si>
  <si>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</si>
  <si>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</si>
  <si>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</si>
  <si>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</si>
  <si>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</si>
  <si>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</si>
  <si>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</si>
  <si>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</si>
  <si>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</si>
  <si>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</si>
  <si>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</si>
  <si>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</si>
  <si>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</si>
  <si>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</si>
  <si>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</si>
  <si>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</si>
  <si>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</si>
  <si>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</si>
  <si>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</si>
  <si>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</si>
  <si>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</si>
  <si>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</si>
  <si>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</si>
  <si>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</si>
  <si>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</si>
  <si>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</si>
  <si>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</si>
  <si>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</si>
  <si>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</si>
  <si>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</si>
  <si>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</si>
  <si>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</si>
  <si>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</si>
  <si>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</si>
  <si>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</si>
  <si>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</si>
  <si>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</si>
  <si>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</si>
  <si>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</si>
  <si>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</si>
  <si>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</si>
  <si>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</si>
  <si>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</si>
  <si>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</si>
  <si>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</si>
  <si>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</si>
  <si>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</si>
  <si>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</si>
  <si>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</si>
  <si>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</si>
  <si>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</si>
  <si>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</si>
  <si>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</si>
  <si>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</si>
  <si>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</si>
  <si>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</si>
  <si>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</si>
  <si>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</si>
  <si>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</si>
  <si>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</si>
  <si>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</si>
  <si>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</si>
  <si>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</si>
  <si>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</si>
  <si>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</si>
  <si>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</si>
  <si>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</si>
  <si>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</si>
  <si>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</si>
  <si>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</si>
  <si>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</si>
  <si>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</si>
  <si>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</si>
  <si>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</si>
  <si>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</si>
  <si>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</si>
  <si>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</si>
  <si>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</si>
  <si>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</si>
  <si>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</si>
  <si>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</si>
  <si>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</si>
  <si>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</si>
  <si>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</si>
  <si>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</si>
  <si>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</si>
  <si>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</si>
  <si>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</si>
  <si>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</si>
  <si>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</si>
  <si>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</si>
  <si>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</si>
  <si>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</si>
  <si>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</si>
  <si>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</si>
  <si>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</si>
  <si>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</si>
  <si>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</si>
  <si>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</si>
  <si>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</si>
  <si>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</si>
  <si>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</si>
  <si>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</si>
  <si>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</si>
  <si>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</si>
  <si>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</si>
  <si>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</si>
  <si>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</si>
  <si>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</si>
  <si>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</si>
  <si>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</si>
  <si>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</si>
  <si>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</si>
  <si>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</si>
  <si>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</si>
  <si>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</si>
  <si>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</si>
  <si>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</si>
  <si>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</si>
  <si>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</si>
  <si>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</si>
  <si>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</si>
  <si>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</si>
  <si>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</si>
  <si>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</si>
  <si>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</si>
  <si>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</si>
  <si>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</si>
  <si>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</si>
  <si>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</si>
  <si>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</si>
  <si>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</si>
  <si>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</si>
  <si>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</si>
  <si>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</si>
  <si>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</si>
  <si>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管内</t>
  </si>
  <si>
    <t>管内</t>
    <phoneticPr fontId="2"/>
  </si>
  <si>
    <t>胆振管内（後日実施分含む）－生徒</t>
    <phoneticPr fontId="7"/>
  </si>
  <si>
    <t>胆振管内（後日実施分含む）</t>
    <phoneticPr fontId="2"/>
  </si>
  <si>
    <t>・以下の集計値／グラフは，４月１８日に実施した調査の結果及び４月１９日以降に実施した調査の結果を集計した値である。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</si>
</sst>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176" fontId="10" fillId="0" borderId="0" xfId="2" applyNumberFormat="1" applyFont="1">
      <alignment vertical="center"/>
    </xf>
    <xf numFmtId="176" fontId="10" fillId="0" borderId="0" xfId="2" applyNumberFormat="1" applyFont="1" applyBorder="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0" fillId="0" borderId="2" xfId="2" applyFont="1"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81.002220107833807</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10.8468125594672</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5.9308594988899497</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2.1883920076118</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3.1715826197272402E-2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37664"/>
        <c:axId val="88739200"/>
      </c:barChart>
      <c:catAx>
        <c:axId val="8873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39200"/>
        <c:crosses val="autoZero"/>
        <c:auto val="1"/>
        <c:lblAlgn val="ctr"/>
        <c:lblOffset val="100"/>
        <c:tickLblSkip val="1"/>
        <c:tickMarkSkip val="1"/>
        <c:noMultiLvlLbl val="0"/>
      </c:catAx>
      <c:valAx>
        <c:axId val="8873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3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46.6539803361878</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23.6600063431652</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17.729146844275299</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11.7348556929908</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3.1715826197272402E-2</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0.19029495718363501</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6064"/>
        <c:axId val="98550144"/>
      </c:barChart>
      <c:catAx>
        <c:axId val="9853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50144"/>
        <c:crosses val="autoZero"/>
        <c:auto val="1"/>
        <c:lblAlgn val="ctr"/>
        <c:lblOffset val="100"/>
        <c:tickLblSkip val="1"/>
        <c:tickMarkSkip val="1"/>
        <c:noMultiLvlLbl val="0"/>
      </c:catAx>
      <c:valAx>
        <c:axId val="9855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21.3130352045671</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46.590548683793202</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26.450999048525201</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5.42340627973359</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0.22201078338090699</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613504"/>
        <c:axId val="98619392"/>
      </c:barChart>
      <c:catAx>
        <c:axId val="9861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619392"/>
        <c:crosses val="autoZero"/>
        <c:auto val="1"/>
        <c:lblAlgn val="ctr"/>
        <c:lblOffset val="100"/>
        <c:tickLblSkip val="1"/>
        <c:tickMarkSkip val="1"/>
        <c:noMultiLvlLbl val="0"/>
      </c:catAx>
      <c:valAx>
        <c:axId val="9861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61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13.1937836980653</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13.796384395813501</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24.199175388518899</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28.956549318109701</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17.1582619727244</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2.6324135743736101</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6.3431652394544902E-2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700672"/>
        <c:axId val="98710656"/>
      </c:barChart>
      <c:catAx>
        <c:axId val="9870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710656"/>
        <c:crosses val="autoZero"/>
        <c:auto val="1"/>
        <c:lblAlgn val="ctr"/>
        <c:lblOffset val="100"/>
        <c:tickLblSkip val="1"/>
        <c:tickMarkSkip val="1"/>
        <c:noMultiLvlLbl val="0"/>
      </c:catAx>
      <c:valAx>
        <c:axId val="9871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70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14.462416745956199</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11.9251506501744</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18.712337456390699</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20.298128766254401</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20.6470028544244</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13.8281002220108</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0</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0.12686330478909</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780288"/>
        <c:axId val="98781824"/>
      </c:barChart>
      <c:catAx>
        <c:axId val="9878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781824"/>
        <c:crosses val="autoZero"/>
        <c:auto val="1"/>
        <c:lblAlgn val="ctr"/>
        <c:lblOffset val="100"/>
        <c:tickLblSkip val="1"/>
        <c:tickMarkSkip val="1"/>
        <c:noMultiLvlLbl val="0"/>
      </c:catAx>
      <c:valAx>
        <c:axId val="9878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78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13.606089438629899</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10.561370123691701</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15.5724706628608</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17.570567713288899</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12.5911830003172</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13.606089438629899</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16.1750713606089</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0.25372660957818</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6.3431652394544902E-2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495232"/>
        <c:axId val="92513408"/>
      </c:barChart>
      <c:catAx>
        <c:axId val="9249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513408"/>
        <c:crosses val="autoZero"/>
        <c:auto val="1"/>
        <c:lblAlgn val="ctr"/>
        <c:lblOffset val="100"/>
        <c:tickLblSkip val="1"/>
        <c:tickMarkSkip val="1"/>
        <c:noMultiLvlLbl val="0"/>
      </c:catAx>
      <c:valAx>
        <c:axId val="9251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49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8.5315572470662904</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20.710434506818899</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31.906121154456098</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20.710434506818899</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10.466222645099901</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7.4532191563590198</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3.1715826197272402E-2</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0.19029495718363501</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579712"/>
        <c:axId val="92581248"/>
      </c:barChart>
      <c:catAx>
        <c:axId val="9257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581248"/>
        <c:crosses val="autoZero"/>
        <c:auto val="1"/>
        <c:lblAlgn val="ctr"/>
        <c:lblOffset val="100"/>
        <c:tickLblSkip val="1"/>
        <c:tickMarkSkip val="1"/>
        <c:noMultiLvlLbl val="0"/>
      </c:catAx>
      <c:valAx>
        <c:axId val="9258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57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3.8058991436726899</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9.7050428163653706</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21.3447510307644</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30.383761496986999</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22.201078338090699</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12.4008880431335</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3.1715826197272402E-2</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0.12686330478909</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160064"/>
        <c:axId val="99161600"/>
      </c:barChart>
      <c:catAx>
        <c:axId val="9916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161600"/>
        <c:crosses val="autoZero"/>
        <c:auto val="1"/>
        <c:lblAlgn val="ctr"/>
        <c:lblOffset val="100"/>
        <c:tickLblSkip val="1"/>
        <c:tickMarkSkip val="1"/>
        <c:noMultiLvlLbl val="0"/>
      </c:catAx>
      <c:valAx>
        <c:axId val="9916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16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56.549318109736802</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11.195686647637199</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7.7703774183317504</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19.251506501744402</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5.0745321915635904</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3.1715826197272402E-2</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0.12686330478909</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964608"/>
        <c:axId val="98966144"/>
      </c:barChart>
      <c:catAx>
        <c:axId val="9896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966144"/>
        <c:crosses val="autoZero"/>
        <c:auto val="1"/>
        <c:lblAlgn val="ctr"/>
        <c:lblOffset val="100"/>
        <c:tickLblSkip val="1"/>
        <c:tickMarkSkip val="1"/>
        <c:noMultiLvlLbl val="0"/>
      </c:catAx>
      <c:valAx>
        <c:axId val="9896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96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1.01490643831272</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4.53536314620996</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9.3878845543926399</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21.186171899778</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63.843958135109403</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0</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3.1715826197272402E-2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039488"/>
        <c:axId val="99041280"/>
      </c:barChart>
      <c:catAx>
        <c:axId val="9903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041280"/>
        <c:crosses val="autoZero"/>
        <c:auto val="1"/>
        <c:lblAlgn val="ctr"/>
        <c:lblOffset val="100"/>
        <c:tickLblSkip val="1"/>
        <c:tickMarkSkip val="1"/>
        <c:noMultiLvlLbl val="0"/>
      </c:catAx>
      <c:valAx>
        <c:axId val="9904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03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58.896289248334902</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20.488423723438</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0.60260069774817604</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19.917538851887102</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9.5147478591817297E-2</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121408"/>
        <c:axId val="99123200"/>
      </c:barChart>
      <c:catAx>
        <c:axId val="9912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123200"/>
        <c:crosses val="autoZero"/>
        <c:auto val="1"/>
        <c:lblAlgn val="ctr"/>
        <c:lblOffset val="100"/>
        <c:tickLblSkip val="1"/>
        <c:tickMarkSkip val="1"/>
        <c:noMultiLvlLbl val="0"/>
      </c:catAx>
      <c:valAx>
        <c:axId val="9912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12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31.969552806850601</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41.547732318426903</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20.107833809070701</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6.2480177608626697</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0.12686330478909</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1047808"/>
        <c:axId val="91049344"/>
      </c:barChart>
      <c:catAx>
        <c:axId val="9104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049344"/>
        <c:crosses val="autoZero"/>
        <c:auto val="1"/>
        <c:lblAlgn val="ctr"/>
        <c:lblOffset val="100"/>
        <c:tickLblSkip val="1"/>
        <c:tickMarkSkip val="1"/>
        <c:noMultiLvlLbl val="0"/>
      </c:catAx>
      <c:valAx>
        <c:axId val="9104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04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16.587377101173502</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48.3349191246432</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14.081826831589</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2.02981287662544</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0.91975895972090105</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17.792578496669801</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6.3431652394544902E-2</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0.19029495718363501</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171776"/>
        <c:axId val="100173312"/>
      </c:barChart>
      <c:catAx>
        <c:axId val="10017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173312"/>
        <c:crosses val="autoZero"/>
        <c:auto val="1"/>
        <c:lblAlgn val="ctr"/>
        <c:lblOffset val="100"/>
        <c:tickLblSkip val="1"/>
        <c:tickMarkSkip val="1"/>
        <c:noMultiLvlLbl val="0"/>
      </c:catAx>
      <c:valAx>
        <c:axId val="10017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17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0.412305740564542</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2.34697113859816</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13.447510307643499</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47.732318426894999</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35.743736124325999</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6.3431652394544902E-2</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0.25372660957818</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866112"/>
        <c:axId val="99867648"/>
      </c:barChart>
      <c:catAx>
        <c:axId val="9986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867648"/>
        <c:crosses val="autoZero"/>
        <c:auto val="1"/>
        <c:lblAlgn val="ctr"/>
        <c:lblOffset val="100"/>
        <c:tickLblSkip val="1"/>
        <c:tickMarkSkip val="1"/>
        <c:noMultiLvlLbl val="0"/>
      </c:catAx>
      <c:valAx>
        <c:axId val="9986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86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0.73453853472883002</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0.41452584839835099</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1.45892800507453E-2</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0.28956549318109703</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0.14747859181731701</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0.21598477640342503</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0.784966698382493</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0.49318109736758603</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0.481129083412623</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1.58579130986362E-3</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278656"/>
        <c:axId val="100280192"/>
      </c:barChart>
      <c:catAx>
        <c:axId val="1002786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280192"/>
        <c:crosses val="autoZero"/>
        <c:auto val="1"/>
        <c:lblAlgn val="ctr"/>
        <c:lblOffset val="100"/>
        <c:noMultiLvlLbl val="0"/>
      </c:catAx>
      <c:valAx>
        <c:axId val="10028019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27865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2.15667618141453E-2</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0.62480177608626697</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0.30986362194735201</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3.29844592451633E-2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3.6156041864890603E-2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0.14684427529337099</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1.11005391690454E-2</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0.66666666666666696</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0.46812559467174097</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0.29812876625436102</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9.8319061211544611E-3</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427648"/>
        <c:axId val="100429184"/>
      </c:barChart>
      <c:catAx>
        <c:axId val="10042764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429184"/>
        <c:crosses val="autoZero"/>
        <c:auto val="1"/>
        <c:lblAlgn val="ctr"/>
        <c:lblOffset val="100"/>
        <c:noMultiLvlLbl val="0"/>
      </c:catAx>
      <c:valAx>
        <c:axId val="10042918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42764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42.086901363780498</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31.271804630510601</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19.536948937519799</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7.0409134157944804</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6.3431652394544902E-2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559104"/>
        <c:axId val="100569088"/>
      </c:barChart>
      <c:catAx>
        <c:axId val="10055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569088"/>
        <c:crosses val="autoZero"/>
        <c:auto val="1"/>
        <c:lblAlgn val="ctr"/>
        <c:lblOffset val="100"/>
        <c:tickLblSkip val="1"/>
        <c:tickMarkSkip val="1"/>
        <c:noMultiLvlLbl val="0"/>
      </c:catAx>
      <c:valAx>
        <c:axId val="10056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55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19.061211544560699</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29.368855058674299</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6.50174437044085</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2.02981287662544</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22.454804947668901</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20.456707897240701</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3.1715826197272402E-2</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9.5147478591817297E-2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695040"/>
        <c:axId val="100709120"/>
      </c:barChart>
      <c:catAx>
        <c:axId val="10069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709120"/>
        <c:crosses val="autoZero"/>
        <c:auto val="1"/>
        <c:lblAlgn val="ctr"/>
        <c:lblOffset val="100"/>
        <c:tickLblSkip val="1"/>
        <c:tickMarkSkip val="1"/>
        <c:noMultiLvlLbl val="0"/>
      </c:catAx>
      <c:valAx>
        <c:axId val="10070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69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44.307009197589601</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35.585156993339702</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15.477323184269</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4.1864890580399603</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0.44402156676181398</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646272"/>
        <c:axId val="100660352"/>
      </c:barChart>
      <c:catAx>
        <c:axId val="10064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660352"/>
        <c:crosses val="autoZero"/>
        <c:auto val="1"/>
        <c:lblAlgn val="ctr"/>
        <c:lblOffset val="100"/>
        <c:tickLblSkip val="1"/>
        <c:tickMarkSkip val="1"/>
        <c:noMultiLvlLbl val="0"/>
      </c:catAx>
      <c:valAx>
        <c:axId val="10066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64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19.6638122423089</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30.5106248017761</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33.143038376149697</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16.587377101173502</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9.5147478591817297E-2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773248"/>
        <c:axId val="100795520"/>
      </c:barChart>
      <c:catAx>
        <c:axId val="10077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795520"/>
        <c:crosses val="autoZero"/>
        <c:auto val="1"/>
        <c:lblAlgn val="ctr"/>
        <c:lblOffset val="100"/>
        <c:tickLblSkip val="1"/>
        <c:tickMarkSkip val="1"/>
        <c:noMultiLvlLbl val="0"/>
      </c:catAx>
      <c:valAx>
        <c:axId val="10079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77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64.383127180463006</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24.389470345702499</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7.9289565493181096</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3.1398667935299698</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9.5147478591817297E-2</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6.3431652394544902E-2</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838400"/>
        <c:axId val="99681024"/>
      </c:barChart>
      <c:catAx>
        <c:axId val="10083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681024"/>
        <c:crosses val="autoZero"/>
        <c:auto val="1"/>
        <c:lblAlgn val="ctr"/>
        <c:lblOffset val="100"/>
        <c:tickLblSkip val="1"/>
        <c:tickMarkSkip val="1"/>
        <c:noMultiLvlLbl val="0"/>
      </c:catAx>
      <c:valAx>
        <c:axId val="9968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83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10.117348556929899</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17.126546146527101</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36.6634950840469</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35.965746907706901</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0</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0.12686330478909</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740288"/>
        <c:axId val="99750272"/>
      </c:barChart>
      <c:catAx>
        <c:axId val="9974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750272"/>
        <c:crosses val="autoZero"/>
        <c:auto val="1"/>
        <c:lblAlgn val="ctr"/>
        <c:lblOffset val="100"/>
        <c:tickLblSkip val="1"/>
        <c:tickMarkSkip val="1"/>
        <c:noMultiLvlLbl val="0"/>
      </c:catAx>
      <c:valAx>
        <c:axId val="9975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74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58.928005074532201</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33.491912464319697</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5.8357120202981303</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1.58579130986362</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0.158579130986362</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924608"/>
        <c:axId val="97926144"/>
      </c:barChart>
      <c:catAx>
        <c:axId val="9792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97926144"/>
        <c:crosses val="autoZero"/>
        <c:auto val="1"/>
        <c:lblAlgn val="ctr"/>
        <c:lblOffset val="100"/>
        <c:tickLblSkip val="1"/>
        <c:tickMarkSkip val="1"/>
        <c:noMultiLvlLbl val="0"/>
      </c:catAx>
      <c:valAx>
        <c:axId val="9792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9792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40.469394227719597</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35.553441167142402</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14.050111005391701</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9.8319061211544607</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9.5147478591817297E-2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9801344"/>
        <c:axId val="101134336"/>
      </c:barChart>
      <c:catAx>
        <c:axId val="9980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134336"/>
        <c:crosses val="autoZero"/>
        <c:auto val="1"/>
        <c:lblAlgn val="ctr"/>
        <c:lblOffset val="100"/>
        <c:tickLblSkip val="1"/>
        <c:tickMarkSkip val="1"/>
        <c:noMultiLvlLbl val="0"/>
      </c:catAx>
      <c:valAx>
        <c:axId val="10113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980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71.709483032033006</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20.6787186806216</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4.7573739295908704</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2.7275610529654299</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3.1715826197272402E-2</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9.5147478591817297E-2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185408"/>
        <c:axId val="101186944"/>
      </c:barChart>
      <c:catAx>
        <c:axId val="10118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186944"/>
        <c:crosses val="autoZero"/>
        <c:auto val="1"/>
        <c:lblAlgn val="ctr"/>
        <c:lblOffset val="100"/>
        <c:tickLblSkip val="1"/>
        <c:tickMarkSkip val="1"/>
        <c:noMultiLvlLbl val="0"/>
      </c:catAx>
      <c:valAx>
        <c:axId val="1011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18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55.248969235648602</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24.674912781478</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11.195686647637199</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8.6584205518553805</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3.1715826197272402E-2</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0.19029495718363501</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926592"/>
        <c:axId val="100928128"/>
      </c:barChart>
      <c:catAx>
        <c:axId val="10092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928128"/>
        <c:crosses val="autoZero"/>
        <c:auto val="1"/>
        <c:lblAlgn val="ctr"/>
        <c:lblOffset val="100"/>
        <c:tickLblSkip val="1"/>
        <c:tickMarkSkip val="1"/>
        <c:noMultiLvlLbl val="0"/>
      </c:catAx>
      <c:valAx>
        <c:axId val="10092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92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9.9587694259435509</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29.241991753885198</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37.805264827148697</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22.771963209641601</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0.22201078338090699</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0999936"/>
        <c:axId val="101001472"/>
      </c:barChart>
      <c:catAx>
        <c:axId val="10099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001472"/>
        <c:crosses val="autoZero"/>
        <c:auto val="1"/>
        <c:lblAlgn val="ctr"/>
        <c:lblOffset val="100"/>
        <c:tickLblSkip val="1"/>
        <c:tickMarkSkip val="1"/>
        <c:noMultiLvlLbl val="0"/>
      </c:catAx>
      <c:valAx>
        <c:axId val="10100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099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60.164922296225797</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25.214081826831599</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8.4046939422772002</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6.0577228036790398</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0.158579130986362</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069184"/>
        <c:axId val="101070720"/>
      </c:barChart>
      <c:catAx>
        <c:axId val="10106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070720"/>
        <c:crosses val="autoZero"/>
        <c:auto val="1"/>
        <c:lblAlgn val="ctr"/>
        <c:lblOffset val="100"/>
        <c:tickLblSkip val="1"/>
        <c:tickMarkSkip val="1"/>
        <c:noMultiLvlLbl val="0"/>
      </c:catAx>
      <c:valAx>
        <c:axId val="10107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06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39.0104662226451</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44.719314938154099</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11.5128449096099</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4.3767840152235999</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6.3431652394544902E-2</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0.31715826197272401</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597184"/>
        <c:axId val="101598720"/>
      </c:barChart>
      <c:catAx>
        <c:axId val="10159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598720"/>
        <c:crosses val="autoZero"/>
        <c:auto val="1"/>
        <c:lblAlgn val="ctr"/>
        <c:lblOffset val="100"/>
        <c:tickLblSkip val="1"/>
        <c:tickMarkSkip val="1"/>
        <c:noMultiLvlLbl val="0"/>
      </c:catAx>
      <c:valAx>
        <c:axId val="10159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59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35.045987947985999</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43.418966064065998</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16.111639708214401</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5.2648271487472202</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0.158579130986362</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649792"/>
        <c:axId val="101651584"/>
      </c:barChart>
      <c:catAx>
        <c:axId val="10164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651584"/>
        <c:crosses val="autoZero"/>
        <c:auto val="1"/>
        <c:lblAlgn val="ctr"/>
        <c:lblOffset val="100"/>
        <c:tickLblSkip val="1"/>
        <c:tickMarkSkip val="1"/>
        <c:noMultiLvlLbl val="0"/>
      </c:catAx>
      <c:valAx>
        <c:axId val="10165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64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12.464319695528101</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20.964161116397101</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26.3241357437361</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40.120520139549598</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0.12686330478909</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723520"/>
        <c:axId val="101733504"/>
      </c:barChart>
      <c:catAx>
        <c:axId val="10172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733504"/>
        <c:crosses val="autoZero"/>
        <c:auto val="1"/>
        <c:lblAlgn val="ctr"/>
        <c:lblOffset val="100"/>
        <c:tickLblSkip val="1"/>
        <c:tickMarkSkip val="1"/>
        <c:noMultiLvlLbl val="0"/>
      </c:catAx>
      <c:valAx>
        <c:axId val="10173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72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20.3298445924516</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34.792261338407897</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27.0218839200761</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17.792578496669801</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3.1715826197272402E-2</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3.1715826197272402E-2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796864"/>
        <c:axId val="101798656"/>
      </c:barChart>
      <c:catAx>
        <c:axId val="10179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798656"/>
        <c:crosses val="autoZero"/>
        <c:auto val="1"/>
        <c:lblAlgn val="ctr"/>
        <c:lblOffset val="100"/>
        <c:tickLblSkip val="1"/>
        <c:tickMarkSkip val="1"/>
        <c:noMultiLvlLbl val="0"/>
      </c:catAx>
      <c:valAx>
        <c:axId val="10179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79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9.2927370758008205</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21.598477640342502</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37.392959086584199</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31.588962892483298</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0</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0.12686330478909</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477376"/>
        <c:axId val="101479168"/>
      </c:barChart>
      <c:catAx>
        <c:axId val="10147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479168"/>
        <c:crosses val="autoZero"/>
        <c:auto val="1"/>
        <c:lblAlgn val="ctr"/>
        <c:lblOffset val="100"/>
        <c:tickLblSkip val="1"/>
        <c:tickMarkSkip val="1"/>
        <c:noMultiLvlLbl val="0"/>
      </c:catAx>
      <c:valAx>
        <c:axId val="10147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47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72.153504598794797</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21.3447510307644</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4.2816365366317797</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2.1566761814145301</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6.3431652394544902E-2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993856"/>
        <c:axId val="97995392"/>
      </c:barChart>
      <c:catAx>
        <c:axId val="9799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995392"/>
        <c:crosses val="autoZero"/>
        <c:auto val="1"/>
        <c:lblAlgn val="ctr"/>
        <c:lblOffset val="100"/>
        <c:tickLblSkip val="1"/>
        <c:tickMarkSkip val="1"/>
        <c:noMultiLvlLbl val="0"/>
      </c:catAx>
      <c:valAx>
        <c:axId val="979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99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43.070091975895998</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26.9901680938788</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29.781160799238801</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0.158579130986362</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402496"/>
        <c:axId val="101404032"/>
      </c:barChart>
      <c:catAx>
        <c:axId val="10140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404032"/>
        <c:crosses val="autoZero"/>
        <c:auto val="1"/>
        <c:lblAlgn val="ctr"/>
        <c:lblOffset val="100"/>
        <c:tickLblSkip val="1"/>
        <c:tickMarkSkip val="1"/>
        <c:noMultiLvlLbl val="0"/>
      </c:catAx>
      <c:valAx>
        <c:axId val="10140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40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8.15096733269902</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13.6695210910244</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23.279416428798001</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54.773231842689498</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3.1715826197272402E-2</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9.5147478591817297E-2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2131968"/>
        <c:axId val="102154240"/>
      </c:barChart>
      <c:catAx>
        <c:axId val="10213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2154240"/>
        <c:crosses val="autoZero"/>
        <c:auto val="1"/>
        <c:lblAlgn val="ctr"/>
        <c:lblOffset val="100"/>
        <c:tickLblSkip val="1"/>
        <c:tickMarkSkip val="1"/>
        <c:noMultiLvlLbl val="0"/>
      </c:catAx>
      <c:valAx>
        <c:axId val="10215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213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5.2965429749444999</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11.132254995242601</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16.714240405962599</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66.6666666666667</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3.1715826197272402E-2</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0.158579130986362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719104"/>
        <c:axId val="106720640"/>
      </c:barChart>
      <c:catAx>
        <c:axId val="10671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720640"/>
        <c:crosses val="autoZero"/>
        <c:auto val="1"/>
        <c:lblAlgn val="ctr"/>
        <c:lblOffset val="100"/>
        <c:tickLblSkip val="1"/>
        <c:tickMarkSkip val="1"/>
        <c:noMultiLvlLbl val="0"/>
      </c:catAx>
      <c:valAx>
        <c:axId val="10672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71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49.413257215350498</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37.710117348556899</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8.4046939422772002</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4.3133523628290504</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0.158579130986362</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800640"/>
        <c:axId val="106802176"/>
      </c:barChart>
      <c:catAx>
        <c:axId val="10680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02176"/>
        <c:crosses val="autoZero"/>
        <c:auto val="1"/>
        <c:lblAlgn val="ctr"/>
        <c:lblOffset val="100"/>
        <c:tickLblSkip val="1"/>
        <c:tickMarkSkip val="1"/>
        <c:noMultiLvlLbl val="0"/>
      </c:catAx>
      <c:valAx>
        <c:axId val="10680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0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34.221376466857002</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26.3558515699334</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20.202981287662499</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19.061211544560699</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0.158579130986362</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861696"/>
        <c:axId val="106863232"/>
      </c:barChart>
      <c:catAx>
        <c:axId val="10686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63232"/>
        <c:crosses val="autoZero"/>
        <c:auto val="1"/>
        <c:lblAlgn val="ctr"/>
        <c:lblOffset val="100"/>
        <c:tickLblSkip val="1"/>
        <c:tickMarkSkip val="1"/>
        <c:noMultiLvlLbl val="0"/>
      </c:catAx>
      <c:valAx>
        <c:axId val="10686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86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15.4138915318744</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13.859816048208099</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26.926736441484302</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43.577545195052302</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0.22201078338090699</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6935808"/>
        <c:axId val="106937344"/>
      </c:barChart>
      <c:catAx>
        <c:axId val="10693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937344"/>
        <c:crosses val="autoZero"/>
        <c:auto val="1"/>
        <c:lblAlgn val="ctr"/>
        <c:lblOffset val="100"/>
        <c:tickLblSkip val="1"/>
        <c:tickMarkSkip val="1"/>
        <c:noMultiLvlLbl val="0"/>
      </c:catAx>
      <c:valAx>
        <c:axId val="10693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693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57.722803679035799</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35.6803044719315</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4.9476688867745002</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1.4589280050745299</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0.19029495718363501</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881728"/>
        <c:axId val="101883264"/>
      </c:barChart>
      <c:catAx>
        <c:axId val="10188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883264"/>
        <c:crosses val="autoZero"/>
        <c:auto val="1"/>
        <c:lblAlgn val="ctr"/>
        <c:lblOffset val="100"/>
        <c:tickLblSkip val="1"/>
        <c:tickMarkSkip val="1"/>
        <c:noMultiLvlLbl val="0"/>
      </c:catAx>
      <c:valAx>
        <c:axId val="1018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88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66.064065968918499</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31.1766571519188</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1.55407548366635</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0.85632730732635598</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3.1715826197272402E-2</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0.31715826197272401</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980032"/>
        <c:axId val="101981568"/>
      </c:barChart>
      <c:catAx>
        <c:axId val="10198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981568"/>
        <c:crosses val="autoZero"/>
        <c:auto val="1"/>
        <c:lblAlgn val="ctr"/>
        <c:lblOffset val="100"/>
        <c:tickLblSkip val="1"/>
        <c:tickMarkSkip val="1"/>
        <c:noMultiLvlLbl val="0"/>
      </c:catAx>
      <c:valAx>
        <c:axId val="10198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98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33.238185854741502</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49.381541389153199</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14.4941325721535</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2.66412940057088</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0.22201078338090699</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2045952"/>
        <c:axId val="102051840"/>
      </c:barChart>
      <c:catAx>
        <c:axId val="10204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2051840"/>
        <c:crosses val="autoZero"/>
        <c:auto val="1"/>
        <c:lblAlgn val="ctr"/>
        <c:lblOffset val="100"/>
        <c:tickLblSkip val="1"/>
        <c:tickMarkSkip val="1"/>
        <c:noMultiLvlLbl val="0"/>
      </c:catAx>
      <c:valAx>
        <c:axId val="10205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204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76.974310180780193</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15.3187440532826</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5.0745321915635904</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2.12496035521725</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0</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0.50745321915635899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370752"/>
        <c:axId val="107372544"/>
      </c:barChart>
      <c:catAx>
        <c:axId val="10737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372544"/>
        <c:crosses val="autoZero"/>
        <c:auto val="1"/>
        <c:lblAlgn val="ctr"/>
        <c:lblOffset val="100"/>
        <c:tickLblSkip val="1"/>
        <c:tickMarkSkip val="1"/>
        <c:noMultiLvlLbl val="0"/>
      </c:catAx>
      <c:valAx>
        <c:axId val="10737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37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18.5220424992071</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51.601649222962301</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25.214081826831599</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4.5987947986044997</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6.3431652394544902E-2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067200"/>
        <c:axId val="98068736"/>
      </c:barChart>
      <c:catAx>
        <c:axId val="9806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8736"/>
        <c:crosses val="autoZero"/>
        <c:auto val="1"/>
        <c:lblAlgn val="ctr"/>
        <c:lblOffset val="100"/>
        <c:tickLblSkip val="1"/>
        <c:tickMarkSkip val="1"/>
        <c:noMultiLvlLbl val="0"/>
      </c:catAx>
      <c:valAx>
        <c:axId val="9806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65.556612749762095</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26.387567396130699</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4.4402156676181397</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3.07643514113543</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0.53916904535363097</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428480"/>
        <c:axId val="107438464"/>
      </c:barChart>
      <c:catAx>
        <c:axId val="10742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438464"/>
        <c:crosses val="autoZero"/>
        <c:auto val="1"/>
        <c:lblAlgn val="ctr"/>
        <c:lblOffset val="100"/>
        <c:tickLblSkip val="1"/>
        <c:tickMarkSkip val="1"/>
        <c:noMultiLvlLbl val="0"/>
      </c:catAx>
      <c:valAx>
        <c:axId val="10743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42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24.6431969552807</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42.118617189977797</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23.913732952743398</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8.9755788138281005</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0.34887408816999699</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502592"/>
        <c:axId val="107520768"/>
      </c:barChart>
      <c:catAx>
        <c:axId val="10750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520768"/>
        <c:crosses val="autoZero"/>
        <c:auto val="1"/>
        <c:lblAlgn val="ctr"/>
        <c:lblOffset val="100"/>
        <c:tickLblSkip val="1"/>
        <c:tickMarkSkip val="1"/>
        <c:noMultiLvlLbl val="0"/>
      </c:catAx>
      <c:valAx>
        <c:axId val="10752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50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26.3241357437361</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47.9860450364732</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20.234697113859799</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5.0745321915635904</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0.38058991436726902</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576704"/>
        <c:axId val="107582592"/>
      </c:barChart>
      <c:catAx>
        <c:axId val="10757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582592"/>
        <c:crosses val="autoZero"/>
        <c:auto val="1"/>
        <c:lblAlgn val="ctr"/>
        <c:lblOffset val="100"/>
        <c:tickLblSkip val="1"/>
        <c:tickMarkSkip val="1"/>
        <c:noMultiLvlLbl val="0"/>
      </c:catAx>
      <c:valAx>
        <c:axId val="10758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57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42.245480494766902</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40.247383444338702</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13.9232477006026</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3.1715826197272401</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0.412305740564542</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646976"/>
        <c:axId val="107648512"/>
      </c:barChart>
      <c:catAx>
        <c:axId val="10764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648512"/>
        <c:crosses val="autoZero"/>
        <c:auto val="1"/>
        <c:lblAlgn val="ctr"/>
        <c:lblOffset val="100"/>
        <c:tickLblSkip val="1"/>
        <c:tickMarkSkip val="1"/>
        <c:noMultiLvlLbl val="0"/>
      </c:catAx>
      <c:valAx>
        <c:axId val="10764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64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37.583254043767802</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42.911512844909602</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16.079923882017098</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2.9495718363463399</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3.1715826197272402E-2</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0.44402156676181398</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848064"/>
        <c:axId val="107849600"/>
      </c:barChart>
      <c:catAx>
        <c:axId val="1078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849600"/>
        <c:crosses val="autoZero"/>
        <c:auto val="1"/>
        <c:lblAlgn val="ctr"/>
        <c:lblOffset val="100"/>
        <c:tickLblSkip val="1"/>
        <c:tickMarkSkip val="1"/>
        <c:noMultiLvlLbl val="0"/>
      </c:catAx>
      <c:valAx>
        <c:axId val="10784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8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23.8503013003489</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45.6707897240723</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24.4846178242943</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5.5502695845226802</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0.44402156676181398</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791104"/>
        <c:axId val="107792640"/>
      </c:barChart>
      <c:catAx>
        <c:axId val="10779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792640"/>
        <c:crosses val="autoZero"/>
        <c:auto val="1"/>
        <c:lblAlgn val="ctr"/>
        <c:lblOffset val="100"/>
        <c:tickLblSkip val="1"/>
        <c:tickMarkSkip val="1"/>
        <c:noMultiLvlLbl val="0"/>
      </c:catAx>
      <c:valAx>
        <c:axId val="10779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79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26.228988265144299</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44.973041547732301</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23.247700602600698</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5.1696796701554097</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0.38058991436726902</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930752"/>
        <c:axId val="107932288"/>
      </c:barChart>
      <c:catAx>
        <c:axId val="10793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932288"/>
        <c:crosses val="autoZero"/>
        <c:auto val="1"/>
        <c:lblAlgn val="ctr"/>
        <c:lblOffset val="100"/>
        <c:tickLblSkip val="1"/>
        <c:tickMarkSkip val="1"/>
        <c:noMultiLvlLbl val="0"/>
      </c:catAx>
      <c:valAx>
        <c:axId val="10793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93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15.191880748493499</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40.183951791944203</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33.967649857278801</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10.275927687916299</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0.38058991436726902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295488"/>
        <c:axId val="107297024"/>
      </c:barChart>
      <c:catAx>
        <c:axId val="10729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297024"/>
        <c:crosses val="autoZero"/>
        <c:auto val="1"/>
        <c:lblAlgn val="ctr"/>
        <c:lblOffset val="100"/>
        <c:tickLblSkip val="1"/>
        <c:tickMarkSkip val="1"/>
        <c:noMultiLvlLbl val="0"/>
      </c:catAx>
      <c:valAx>
        <c:axId val="10729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29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66.381224230891206</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25.8166825245798</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5.74056454170631</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1.6175071360608899</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0</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0.44402156676181398</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5988480"/>
        <c:axId val="85990016"/>
      </c:barChart>
      <c:catAx>
        <c:axId val="8598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5990016"/>
        <c:crosses val="autoZero"/>
        <c:auto val="1"/>
        <c:lblAlgn val="ctr"/>
        <c:lblOffset val="100"/>
        <c:tickLblSkip val="1"/>
        <c:tickMarkSkip val="1"/>
        <c:noMultiLvlLbl val="0"/>
      </c:catAx>
      <c:valAx>
        <c:axId val="85990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598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32.477006026006997</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42.245480494766902</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20.1712654614653</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4.6305106248017802</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3.1715826197272402E-2</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0.44402156676181398</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287488"/>
        <c:axId val="108289024"/>
      </c:barChart>
      <c:catAx>
        <c:axId val="1082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289024"/>
        <c:crosses val="autoZero"/>
        <c:auto val="1"/>
        <c:lblAlgn val="ctr"/>
        <c:lblOffset val="100"/>
        <c:tickLblSkip val="1"/>
        <c:tickMarkSkip val="1"/>
        <c:noMultiLvlLbl val="0"/>
      </c:catAx>
      <c:valAx>
        <c:axId val="10828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2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27.212178877259799</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40.152235965746897</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21.439898509356201</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11.0688233428481</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0</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0.12686330478909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208000"/>
        <c:axId val="98213888"/>
      </c:barChart>
      <c:catAx>
        <c:axId val="9820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13888"/>
        <c:crosses val="autoZero"/>
        <c:auto val="1"/>
        <c:lblAlgn val="ctr"/>
        <c:lblOffset val="100"/>
        <c:tickLblSkip val="1"/>
        <c:tickMarkSkip val="1"/>
        <c:noMultiLvlLbl val="0"/>
      </c:catAx>
      <c:valAx>
        <c:axId val="9821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0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64.351411354265807</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26.799873136695201</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6.3748810656517598</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1.9029495718363501</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0</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0.57088487155090395</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353408"/>
        <c:axId val="108354944"/>
      </c:barChart>
      <c:catAx>
        <c:axId val="10835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354944"/>
        <c:crosses val="autoZero"/>
        <c:auto val="1"/>
        <c:lblAlgn val="ctr"/>
        <c:lblOffset val="100"/>
        <c:tickLblSkip val="1"/>
        <c:tickMarkSkip val="1"/>
        <c:noMultiLvlLbl val="0"/>
      </c:catAx>
      <c:valAx>
        <c:axId val="10835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35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37.107516650808797</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41.262289882651402</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15.604186489058</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5.42340627973359</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0.60260069774817604</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419328"/>
        <c:axId val="108441600"/>
      </c:barChart>
      <c:catAx>
        <c:axId val="10841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441600"/>
        <c:crosses val="autoZero"/>
        <c:auto val="1"/>
        <c:lblAlgn val="ctr"/>
        <c:lblOffset val="100"/>
        <c:tickLblSkip val="1"/>
        <c:tickMarkSkip val="1"/>
        <c:noMultiLvlLbl val="0"/>
      </c:catAx>
      <c:valAx>
        <c:axId val="10844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41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17.951157627656201</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29.908024104027898</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34.760545512210598</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16.555661274976199</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3.1715826197272402E-2</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0.79289565493181102</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563072"/>
        <c:axId val="108581248"/>
      </c:barChart>
      <c:catAx>
        <c:axId val="10856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581248"/>
        <c:crosses val="autoZero"/>
        <c:auto val="1"/>
        <c:lblAlgn val="ctr"/>
        <c:lblOffset val="100"/>
        <c:tickLblSkip val="1"/>
        <c:tickMarkSkip val="1"/>
        <c:noMultiLvlLbl val="0"/>
      </c:catAx>
      <c:valAx>
        <c:axId val="10858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56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37.075800824611498</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25.118934348239801</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19.695528068506199</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17.538851887091699</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0.57088487155090395</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977728"/>
        <c:axId val="107983616"/>
      </c:barChart>
      <c:catAx>
        <c:axId val="10797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983616"/>
        <c:crosses val="autoZero"/>
        <c:auto val="1"/>
        <c:lblAlgn val="ctr"/>
        <c:lblOffset val="100"/>
        <c:tickLblSkip val="1"/>
        <c:tickMarkSkip val="1"/>
        <c:noMultiLvlLbl val="0"/>
      </c:catAx>
      <c:valAx>
        <c:axId val="10798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97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30.415477323184302</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30.764351411354301</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23.184268950206199</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15.033301617507099</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0</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0.60260069774817604</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051840"/>
        <c:axId val="108057728"/>
      </c:barChart>
      <c:catAx>
        <c:axId val="10805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057728"/>
        <c:crosses val="autoZero"/>
        <c:auto val="1"/>
        <c:lblAlgn val="ctr"/>
        <c:lblOffset val="100"/>
        <c:tickLblSkip val="1"/>
        <c:tickMarkSkip val="1"/>
        <c:noMultiLvlLbl val="0"/>
      </c:catAx>
      <c:valAx>
        <c:axId val="10805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05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19.378369806533499</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43.3555344116714</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26.768157310497902</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9.7367586425626396</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0.76117982873453804</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122112"/>
        <c:axId val="108123648"/>
      </c:barChart>
      <c:catAx>
        <c:axId val="10812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123648"/>
        <c:crosses val="autoZero"/>
        <c:auto val="1"/>
        <c:lblAlgn val="ctr"/>
        <c:lblOffset val="100"/>
        <c:tickLblSkip val="1"/>
        <c:tickMarkSkip val="1"/>
        <c:noMultiLvlLbl val="0"/>
      </c:catAx>
      <c:valAx>
        <c:axId val="10812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12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24.040596257532499</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37.424674912781498</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24.452901998097101</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13.5743736124326</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0.50745321915635899</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031808"/>
        <c:axId val="109033344"/>
      </c:barChart>
      <c:catAx>
        <c:axId val="10903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033344"/>
        <c:crosses val="autoZero"/>
        <c:auto val="1"/>
        <c:lblAlgn val="ctr"/>
        <c:lblOffset val="100"/>
        <c:tickLblSkip val="1"/>
        <c:tickMarkSkip val="1"/>
        <c:noMultiLvlLbl val="0"/>
      </c:catAx>
      <c:valAx>
        <c:axId val="10903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03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53.028861401839499</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33.523628290517003</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8.46812559467174</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4.3133523628290504</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6.3431652394544902E-2</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0.60260069774817604</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061632"/>
        <c:axId val="109063168"/>
      </c:barChart>
      <c:catAx>
        <c:axId val="10906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063168"/>
        <c:crosses val="autoZero"/>
        <c:auto val="1"/>
        <c:lblAlgn val="ctr"/>
        <c:lblOffset val="100"/>
        <c:tickLblSkip val="1"/>
        <c:tickMarkSkip val="1"/>
        <c:noMultiLvlLbl val="0"/>
      </c:catAx>
      <c:valAx>
        <c:axId val="10906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06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29.083412622898798</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46.749127814779598</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18.1731684110371</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5.3599746273390396</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0</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0.63431652394544902</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127552"/>
        <c:axId val="109129088"/>
      </c:barChart>
      <c:catAx>
        <c:axId val="10912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29088"/>
        <c:crosses val="autoZero"/>
        <c:auto val="1"/>
        <c:lblAlgn val="ctr"/>
        <c:lblOffset val="100"/>
        <c:tickLblSkip val="1"/>
        <c:tickMarkSkip val="1"/>
        <c:noMultiLvlLbl val="0"/>
      </c:catAx>
      <c:valAx>
        <c:axId val="10912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2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49.508404693942303</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22.264509990485301</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14.811290834126201</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12.622898826514399</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9.5147478591817297E-2</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0.69774817633999398</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677376"/>
        <c:axId val="108691456"/>
      </c:barChart>
      <c:catAx>
        <c:axId val="10867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691456"/>
        <c:crosses val="autoZero"/>
        <c:auto val="1"/>
        <c:lblAlgn val="ctr"/>
        <c:lblOffset val="100"/>
        <c:tickLblSkip val="1"/>
        <c:tickMarkSkip val="1"/>
        <c:noMultiLvlLbl val="0"/>
      </c:catAx>
      <c:valAx>
        <c:axId val="10869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67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18.268315889628902</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33.111322549952398</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34.031081509673299</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14.3989850935617</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6.3431652394544902E-2</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0.12686330478909</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337152"/>
        <c:axId val="98338688"/>
      </c:barChart>
      <c:catAx>
        <c:axId val="9833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338688"/>
        <c:crosses val="autoZero"/>
        <c:auto val="1"/>
        <c:lblAlgn val="ctr"/>
        <c:lblOffset val="100"/>
        <c:tickLblSkip val="1"/>
        <c:tickMarkSkip val="1"/>
        <c:noMultiLvlLbl val="0"/>
      </c:catAx>
      <c:valAx>
        <c:axId val="9833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33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6.0260069774817609E-3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0.43577545195052303</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0.41040279099270499</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8.848715509039011E-2</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4.5987947986044997E-2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0.16936251189343501</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1.2686330478909E-2</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0.78750396447827498</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0.563590231525531</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0.53821757056771302</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2.85442435775452E-3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825216"/>
        <c:axId val="108835200"/>
      </c:barChart>
      <c:catAx>
        <c:axId val="10882521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835200"/>
        <c:crosses val="autoZero"/>
        <c:auto val="1"/>
        <c:lblAlgn val="ctr"/>
        <c:lblOffset val="100"/>
        <c:noMultiLvlLbl val="0"/>
      </c:catAx>
      <c:valAx>
        <c:axId val="10883520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82521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25.277513479226101</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33.713923247700599</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26.197272438947</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14.716143355534401</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9.5147478591817297E-2</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756352"/>
        <c:axId val="108774528"/>
      </c:barChart>
      <c:catAx>
        <c:axId val="10875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774528"/>
        <c:crosses val="autoZero"/>
        <c:auto val="1"/>
        <c:lblAlgn val="ctr"/>
        <c:lblOffset val="100"/>
        <c:tickLblSkip val="1"/>
        <c:tickMarkSkip val="1"/>
        <c:noMultiLvlLbl val="0"/>
      </c:catAx>
      <c:valAx>
        <c:axId val="10877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75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13.9232477006026</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16.1750713606089</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27.4976213130352</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42.308912147161401</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0</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9.5147478591817297E-2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562880"/>
        <c:axId val="109581056"/>
      </c:barChart>
      <c:catAx>
        <c:axId val="10956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581056"/>
        <c:crosses val="autoZero"/>
        <c:auto val="1"/>
        <c:lblAlgn val="ctr"/>
        <c:lblOffset val="100"/>
        <c:tickLblSkip val="1"/>
        <c:tickMarkSkip val="1"/>
        <c:noMultiLvlLbl val="0"/>
      </c:catAx>
      <c:valAx>
        <c:axId val="10958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56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15.604186489058</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45.987947986045</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26.8315889628925</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11.449413257215401</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3.1715826197272402E-2</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9.5147478591817297E-2</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623936"/>
        <c:axId val="109633920"/>
      </c:barChart>
      <c:catAx>
        <c:axId val="10962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633920"/>
        <c:crosses val="autoZero"/>
        <c:auto val="1"/>
        <c:lblAlgn val="ctr"/>
        <c:lblOffset val="100"/>
        <c:tickLblSkip val="1"/>
        <c:tickMarkSkip val="1"/>
        <c:noMultiLvlLbl val="0"/>
      </c:catAx>
      <c:valAx>
        <c:axId val="10963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62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41.579448144624202</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39.391056137012399</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13.447510307643499</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4.69394227719632</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6.3431652394544902E-2</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0.824611481129083</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697280"/>
        <c:axId val="109252608"/>
      </c:barChart>
      <c:catAx>
        <c:axId val="10969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252608"/>
        <c:crosses val="autoZero"/>
        <c:auto val="1"/>
        <c:lblAlgn val="ctr"/>
        <c:lblOffset val="100"/>
        <c:tickLblSkip val="1"/>
        <c:tickMarkSkip val="1"/>
        <c:noMultiLvlLbl val="0"/>
      </c:catAx>
      <c:valAx>
        <c:axId val="10925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69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18.617189977798901</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42.118617189977797</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28.385664446558799</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10.022201078338099</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3.1715826197272402E-2</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0.824611481129083</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337216"/>
        <c:axId val="109343104"/>
      </c:barChart>
      <c:catAx>
        <c:axId val="10933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343104"/>
        <c:crosses val="autoZero"/>
        <c:auto val="1"/>
        <c:lblAlgn val="ctr"/>
        <c:lblOffset val="100"/>
        <c:tickLblSkip val="1"/>
        <c:tickMarkSkip val="1"/>
        <c:noMultiLvlLbl val="0"/>
      </c:catAx>
      <c:valAx>
        <c:axId val="10934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33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14.3038376149699</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38.566444655883302</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34.887408816999702</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11.290834126229001</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0</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0.95147478591817303</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001152"/>
        <c:axId val="110007040"/>
      </c:barChart>
      <c:catAx>
        <c:axId val="11000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007040"/>
        <c:crosses val="autoZero"/>
        <c:auto val="1"/>
        <c:lblAlgn val="ctr"/>
        <c:lblOffset val="100"/>
        <c:tickLblSkip val="1"/>
        <c:tickMarkSkip val="1"/>
        <c:noMultiLvlLbl val="0"/>
      </c:catAx>
      <c:valAx>
        <c:axId val="11000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00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20.488423723438</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41.103710751665098</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27.973358705994301</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9.2927370758008205</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3.1715826197272402E-2</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1.11005391690454</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214528"/>
        <c:axId val="110220416"/>
      </c:barChart>
      <c:catAx>
        <c:axId val="11021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20416"/>
        <c:crosses val="autoZero"/>
        <c:auto val="1"/>
        <c:lblAlgn val="ctr"/>
        <c:lblOffset val="100"/>
        <c:tickLblSkip val="1"/>
        <c:tickMarkSkip val="1"/>
        <c:noMultiLvlLbl val="0"/>
      </c:catAx>
      <c:valAx>
        <c:axId val="11022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1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67.174119885823004</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26.895020615286999</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4.2499207104345098</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0</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1.6809387884554401</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275584"/>
        <c:axId val="110281472"/>
      </c:barChart>
      <c:catAx>
        <c:axId val="11027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81472"/>
        <c:crosses val="autoZero"/>
        <c:auto val="1"/>
        <c:lblAlgn val="ctr"/>
        <c:lblOffset val="100"/>
        <c:tickLblSkip val="1"/>
        <c:tickMarkSkip val="1"/>
        <c:noMultiLvlLbl val="0"/>
      </c:catAx>
      <c:valAx>
        <c:axId val="11028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27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25.499524262607</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24.579765302886099</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25.499524262607</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23.057405645417099</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1.3637805264827101</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091264"/>
        <c:axId val="109712128"/>
      </c:barChart>
      <c:catAx>
        <c:axId val="11009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712128"/>
        <c:crosses val="autoZero"/>
        <c:auto val="1"/>
        <c:lblAlgn val="ctr"/>
        <c:lblOffset val="100"/>
        <c:tickLblSkip val="1"/>
        <c:tickMarkSkip val="1"/>
        <c:noMultiLvlLbl val="0"/>
      </c:catAx>
      <c:valAx>
        <c:axId val="10971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09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58.103393593403098</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35.965746907706901</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5.0111005391690497</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0.824611481129083</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0</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9.5147478591817297E-2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283520"/>
        <c:axId val="98285056"/>
      </c:barChart>
      <c:catAx>
        <c:axId val="9828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85056"/>
        <c:crosses val="autoZero"/>
        <c:auto val="1"/>
        <c:lblAlgn val="ctr"/>
        <c:lblOffset val="100"/>
        <c:tickLblSkip val="1"/>
        <c:tickMarkSkip val="1"/>
        <c:noMultiLvlLbl val="0"/>
      </c:catAx>
      <c:valAx>
        <c:axId val="982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28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44.6558832857596</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33.079606723755198</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13.447510307643499</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7.4215033301617499</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3.1715826197272402E-2</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1.3637805264827101</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763968"/>
        <c:axId val="109773952"/>
      </c:barChart>
      <c:catAx>
        <c:axId val="10976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773952"/>
        <c:crosses val="autoZero"/>
        <c:auto val="1"/>
        <c:lblAlgn val="ctr"/>
        <c:lblOffset val="100"/>
        <c:tickLblSkip val="1"/>
        <c:tickMarkSkip val="1"/>
        <c:noMultiLvlLbl val="0"/>
      </c:catAx>
      <c:valAx>
        <c:axId val="10977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76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31.715826197272399</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36.948937519822401</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20.0126863304789</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9.7684744687599103</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1.55407548366635</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841792"/>
        <c:axId val="109843584"/>
      </c:barChart>
      <c:catAx>
        <c:axId val="10984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843584"/>
        <c:crosses val="autoZero"/>
        <c:auto val="1"/>
        <c:lblAlgn val="ctr"/>
        <c:lblOffset val="100"/>
        <c:tickLblSkip val="1"/>
        <c:tickMarkSkip val="1"/>
        <c:noMultiLvlLbl val="0"/>
      </c:catAx>
      <c:valAx>
        <c:axId val="10984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84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72.946400253726594</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16.048208055819899</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5.0428163653663196</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4.4719314938154104</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0</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1.4906438312718</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916160"/>
        <c:axId val="109917696"/>
      </c:barChart>
      <c:catAx>
        <c:axId val="10991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17696"/>
        <c:crosses val="autoZero"/>
        <c:auto val="1"/>
        <c:lblAlgn val="ctr"/>
        <c:lblOffset val="100"/>
        <c:tickLblSkip val="1"/>
        <c:tickMarkSkip val="1"/>
        <c:noMultiLvlLbl val="0"/>
      </c:catAx>
      <c:valAx>
        <c:axId val="10991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1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33.174754202347003</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35.712020298128799</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21.439898509356201</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7.9923882017126502</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3.1715826197272402E-2</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1.64922296225817</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723456"/>
        <c:axId val="110724992"/>
      </c:barChart>
      <c:catAx>
        <c:axId val="11072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724992"/>
        <c:crosses val="autoZero"/>
        <c:auto val="1"/>
        <c:lblAlgn val="ctr"/>
        <c:lblOffset val="100"/>
        <c:tickLblSkip val="1"/>
        <c:tickMarkSkip val="1"/>
        <c:noMultiLvlLbl val="0"/>
      </c:catAx>
      <c:valAx>
        <c:axId val="11072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72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15.033301617507099</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24.0088804313352</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36.029178560101499</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23.1525531240089</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0</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1.7760862670472599</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785280"/>
        <c:axId val="110786816"/>
      </c:barChart>
      <c:catAx>
        <c:axId val="11078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786816"/>
        <c:crosses val="autoZero"/>
        <c:auto val="1"/>
        <c:lblAlgn val="ctr"/>
        <c:lblOffset val="100"/>
        <c:tickLblSkip val="1"/>
        <c:tickMarkSkip val="1"/>
        <c:noMultiLvlLbl val="0"/>
      </c:catAx>
      <c:valAx>
        <c:axId val="11078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78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36.948937519822401</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32.889311766571502</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18.8074849349826</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9.4196003805899107</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6.3431652394544902E-2</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1.87123374563907</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924928"/>
        <c:axId val="110926464"/>
      </c:barChart>
      <c:catAx>
        <c:axId val="1109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926464"/>
        <c:crosses val="autoZero"/>
        <c:auto val="1"/>
        <c:lblAlgn val="ctr"/>
        <c:lblOffset val="100"/>
        <c:tickLblSkip val="1"/>
        <c:tickMarkSkip val="1"/>
        <c:noMultiLvlLbl val="0"/>
      </c:catAx>
      <c:valAx>
        <c:axId val="11092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9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34.887408816999702</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31.0180780209324</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21.757056771328902</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10.4979384712972</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0</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1.8395179194418001</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59776"/>
        <c:axId val="110861312"/>
      </c:barChart>
      <c:catAx>
        <c:axId val="11085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1312"/>
        <c:crosses val="autoZero"/>
        <c:auto val="1"/>
        <c:lblAlgn val="ctr"/>
        <c:lblOffset val="100"/>
        <c:tickLblSkip val="1"/>
        <c:tickMarkSkip val="1"/>
        <c:noMultiLvlLbl val="0"/>
      </c:catAx>
      <c:valAx>
        <c:axId val="11086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5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32.540437678401503</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35.9974627339042</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21.281319378369801</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8.3095464636853809</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1.87123374563907</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129728"/>
        <c:axId val="111131264"/>
      </c:barChart>
      <c:catAx>
        <c:axId val="11112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131264"/>
        <c:crosses val="autoZero"/>
        <c:auto val="1"/>
        <c:lblAlgn val="ctr"/>
        <c:lblOffset val="100"/>
        <c:tickLblSkip val="1"/>
        <c:tickMarkSkip val="1"/>
        <c:noMultiLvlLbl val="0"/>
      </c:catAx>
      <c:valAx>
        <c:axId val="11113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12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46.685696162385</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33.9993656834761</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11.8934348239772</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5.3916904535363104</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0</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2.02981287662544</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063808"/>
        <c:axId val="111065344"/>
      </c:barChart>
      <c:catAx>
        <c:axId val="11106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065344"/>
        <c:crosses val="autoZero"/>
        <c:auto val="1"/>
        <c:lblAlgn val="ctr"/>
        <c:lblOffset val="100"/>
        <c:tickLblSkip val="1"/>
        <c:tickMarkSkip val="1"/>
        <c:noMultiLvlLbl val="0"/>
      </c:catAx>
      <c:valAx>
        <c:axId val="11106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06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48.144624167459597</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41.864890580399603</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6.9774817633999398</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0</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3.0130034887408801</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206784"/>
        <c:axId val="111208320"/>
      </c:barChart>
      <c:catAx>
        <c:axId val="11120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208320"/>
        <c:crosses val="autoZero"/>
        <c:auto val="1"/>
        <c:lblAlgn val="ctr"/>
        <c:lblOffset val="100"/>
        <c:tickLblSkip val="1"/>
        <c:tickMarkSkip val="1"/>
        <c:noMultiLvlLbl val="0"/>
      </c:catAx>
      <c:valAx>
        <c:axId val="11120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20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43.038376149698699</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44.6558832857596</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10.783380907072599</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1.33206470028544</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3.1715826197272402E-2</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0.158579130986362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471296"/>
        <c:axId val="98485376"/>
      </c:barChart>
      <c:catAx>
        <c:axId val="9847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485376"/>
        <c:crosses val="autoZero"/>
        <c:auto val="1"/>
        <c:lblAlgn val="ctr"/>
        <c:lblOffset val="100"/>
        <c:tickLblSkip val="1"/>
        <c:tickMarkSkip val="1"/>
        <c:noMultiLvlLbl val="0"/>
      </c:catAx>
      <c:valAx>
        <c:axId val="9848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47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63.209641611164002</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29.5274341896606</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4.4402156676181397</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0.72946400253726595</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3.1715826197272402E-2</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2.0615287028227098</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494080"/>
        <c:axId val="110495616"/>
      </c:barChart>
      <c:catAx>
        <c:axId val="11049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495616"/>
        <c:crosses val="autoZero"/>
        <c:auto val="1"/>
        <c:lblAlgn val="ctr"/>
        <c:lblOffset val="100"/>
        <c:tickLblSkip val="1"/>
        <c:tickMarkSkip val="1"/>
        <c:noMultiLvlLbl val="0"/>
      </c:catAx>
      <c:valAx>
        <c:axId val="11049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49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50.808753568030397</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34.633682207421501</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10.593085949889</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1.80780209324453</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2.1566761814145301</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568192"/>
        <c:axId val="110569728"/>
      </c:barChart>
      <c:catAx>
        <c:axId val="11056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69728"/>
        <c:crosses val="autoZero"/>
        <c:auto val="1"/>
        <c:lblAlgn val="ctr"/>
        <c:lblOffset val="100"/>
        <c:tickLblSkip val="1"/>
        <c:tickMarkSkip val="1"/>
        <c:noMultiLvlLbl val="0"/>
      </c:catAx>
      <c:valAx>
        <c:axId val="11056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56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59.276879162702201</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28.956549318109701</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7.8972407231208397</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1.71265461465271</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0</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2.1566761814145301</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601344"/>
        <c:axId val="110602880"/>
      </c:barChart>
      <c:catAx>
        <c:axId val="11060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02880"/>
        <c:crosses val="autoZero"/>
        <c:auto val="1"/>
        <c:lblAlgn val="ctr"/>
        <c:lblOffset val="100"/>
        <c:tickLblSkip val="1"/>
        <c:tickMarkSkip val="1"/>
        <c:noMultiLvlLbl val="0"/>
      </c:catAx>
      <c:valAx>
        <c:axId val="11060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0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47.351728512527799</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29.686013320647</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16.555661274976199</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4.3767840152235999</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2.02981287662544</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339008"/>
        <c:axId val="111340544"/>
      </c:barChart>
      <c:catAx>
        <c:axId val="11133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40544"/>
        <c:crosses val="autoZero"/>
        <c:auto val="1"/>
        <c:lblAlgn val="ctr"/>
        <c:lblOffset val="100"/>
        <c:tickLblSkip val="1"/>
        <c:tickMarkSkip val="1"/>
        <c:noMultiLvlLbl val="0"/>
      </c:catAx>
      <c:valAx>
        <c:axId val="11134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3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6.4700285442435801</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9.19758959720901</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14.3989850935617</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22.074215033301599</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12.337456390739</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35.490009514747896</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0</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3.1715826197272402E-2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414656"/>
        <c:axId val="111416448"/>
      </c:barChart>
      <c:catAx>
        <c:axId val="11141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16448"/>
        <c:crosses val="autoZero"/>
        <c:auto val="1"/>
        <c:lblAlgn val="ctr"/>
        <c:lblOffset val="100"/>
        <c:tickLblSkip val="1"/>
        <c:tickMarkSkip val="1"/>
        <c:noMultiLvlLbl val="0"/>
      </c:catAx>
      <c:valAx>
        <c:axId val="11141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414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election activeCell="E4" sqref="E4"/>
    </sheetView>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343</v>
      </c>
      <c r="C3" s="17"/>
      <c r="D3" s="17"/>
      <c r="E3" s="16"/>
      <c r="F3" s="16"/>
      <c r="G3" s="16"/>
      <c r="H3" s="16"/>
      <c r="I3" s="16"/>
      <c r="J3" s="15"/>
      <c r="K3" s="15"/>
      <c r="L3" s="15"/>
      <c r="M3" s="15"/>
      <c r="N3" s="15"/>
      <c r="O3" s="15"/>
      <c r="P3" s="15"/>
      <c r="Q3" s="14"/>
    </row>
    <row r="4" spans="1:32" ht="26.25" customHeight="1">
      <c r="B4" s="5" t="s">
        <v>345</v>
      </c>
    </row>
    <row r="5" spans="1:32" ht="13.5" customHeight="1">
      <c r="B5" s="63"/>
      <c r="C5" s="63"/>
      <c r="D5" s="63"/>
      <c r="E5" s="63"/>
      <c r="F5" s="63"/>
      <c r="G5" s="63"/>
      <c r="H5" s="63" t="s">
        <v>67</v>
      </c>
      <c r="I5" s="63"/>
    </row>
    <row r="6" spans="1:32" ht="13.5" customHeight="1">
      <c r="B6" s="64" t="s">
        <v>344</v>
      </c>
      <c r="C6" s="65"/>
      <c r="D6" s="65"/>
      <c r="E6" s="65"/>
      <c r="F6" s="65"/>
      <c r="G6" s="66"/>
      <c r="H6" s="62">
        <v>149</v>
      </c>
      <c r="I6" s="62"/>
    </row>
    <row r="7" spans="1:32" ht="13.5" customHeight="1"/>
    <row r="8" spans="1:32" ht="13.5" customHeight="1">
      <c r="B8" s="48" t="s">
        <v>7</v>
      </c>
      <c r="C8" s="49"/>
      <c r="D8" s="50"/>
      <c r="E8" s="51" t="s">
        <v>8</v>
      </c>
      <c r="F8" s="52"/>
      <c r="G8" s="52"/>
      <c r="H8" s="52"/>
      <c r="I8" s="52"/>
      <c r="J8" s="52"/>
      <c r="K8" s="52"/>
      <c r="L8" s="52"/>
      <c r="M8" s="52"/>
      <c r="N8" s="52"/>
      <c r="O8" s="52"/>
    </row>
    <row r="9" spans="1:32" s="5" customFormat="1" ht="18" customHeight="1">
      <c r="B9" s="53" t="s">
        <v>132</v>
      </c>
      <c r="C9" s="54"/>
      <c r="D9" s="55"/>
      <c r="E9" s="59" t="str">
        <f>U11</f>
        <v>朝食を毎日食べていますか</v>
      </c>
      <c r="F9" s="60" t="s">
        <v>11</v>
      </c>
      <c r="G9" s="60" t="s">
        <v>11</v>
      </c>
      <c r="H9" s="60" t="s">
        <v>11</v>
      </c>
      <c r="I9" s="60" t="s">
        <v>11</v>
      </c>
      <c r="J9" s="60" t="s">
        <v>11</v>
      </c>
      <c r="K9" s="60" t="s">
        <v>11</v>
      </c>
      <c r="L9" s="60" t="s">
        <v>11</v>
      </c>
      <c r="M9" s="60"/>
      <c r="N9" s="60"/>
      <c r="O9" s="60" t="s">
        <v>11</v>
      </c>
      <c r="AE9" s="29"/>
      <c r="AF9" s="29"/>
    </row>
    <row r="10" spans="1:32" s="5" customFormat="1" ht="18" customHeight="1">
      <c r="B10" s="56"/>
      <c r="C10" s="57"/>
      <c r="D10" s="58"/>
      <c r="E10" s="60" t="s">
        <v>11</v>
      </c>
      <c r="F10" s="60" t="s">
        <v>11</v>
      </c>
      <c r="G10" s="60" t="s">
        <v>11</v>
      </c>
      <c r="H10" s="60" t="s">
        <v>11</v>
      </c>
      <c r="I10" s="60" t="s">
        <v>11</v>
      </c>
      <c r="J10" s="60" t="s">
        <v>11</v>
      </c>
      <c r="K10" s="60" t="s">
        <v>11</v>
      </c>
      <c r="L10" s="60" t="s">
        <v>11</v>
      </c>
      <c r="M10" s="60"/>
      <c r="N10" s="60"/>
      <c r="O10" s="60" t="s">
        <v>11</v>
      </c>
      <c r="V10" s="5">
        <v>1</v>
      </c>
      <c r="W10" s="5">
        <v>2</v>
      </c>
      <c r="X10" s="5">
        <v>3</v>
      </c>
      <c r="Y10" s="5">
        <v>4</v>
      </c>
      <c r="Z10" s="5">
        <v>5</v>
      </c>
      <c r="AA10" s="5">
        <v>6</v>
      </c>
      <c r="AB10" s="5">
        <v>7</v>
      </c>
      <c r="AC10" s="5">
        <v>8</v>
      </c>
      <c r="AD10" s="5">
        <v>9</v>
      </c>
      <c r="AE10" s="29">
        <v>10</v>
      </c>
      <c r="AF10" s="29">
        <v>11</v>
      </c>
    </row>
    <row r="11" spans="1:32" s="5" customFormat="1" ht="13.5" customHeight="1" thickBot="1">
      <c r="B11" s="53" t="s">
        <v>9</v>
      </c>
      <c r="C11" s="54"/>
      <c r="D11" s="55"/>
      <c r="E11" s="13" t="s">
        <v>104</v>
      </c>
      <c r="F11" s="13" t="s">
        <v>0</v>
      </c>
      <c r="G11" s="13" t="s">
        <v>1</v>
      </c>
      <c r="H11" s="13" t="s">
        <v>2</v>
      </c>
      <c r="I11" s="13" t="s">
        <v>3</v>
      </c>
      <c r="J11" s="13" t="s">
        <v>4</v>
      </c>
      <c r="K11" s="13" t="s">
        <v>5</v>
      </c>
      <c r="L11" s="13" t="s">
        <v>6</v>
      </c>
      <c r="M11" s="13" t="s">
        <v>313</v>
      </c>
      <c r="N11" s="13" t="s">
        <v>316</v>
      </c>
      <c r="O11" s="9" t="s">
        <v>103</v>
      </c>
      <c r="U11" s="5" t="s">
        <v>16</v>
      </c>
      <c r="V11" s="25" t="s">
        <v>184</v>
      </c>
      <c r="W11" s="25" t="s">
        <v>185</v>
      </c>
      <c r="X11" s="25" t="s">
        <v>186</v>
      </c>
      <c r="Y11" s="25" t="s">
        <v>188</v>
      </c>
      <c r="Z11" s="25"/>
      <c r="AA11" s="25"/>
      <c r="AD11" s="25"/>
      <c r="AE11" s="30" t="s">
        <v>316</v>
      </c>
      <c r="AF11" s="31" t="s">
        <v>103</v>
      </c>
    </row>
    <row r="12" spans="1:32" s="5" customFormat="1" ht="13.5" customHeight="1" thickBot="1">
      <c r="B12" s="39" t="s">
        <v>342</v>
      </c>
      <c r="C12" s="40"/>
      <c r="D12" s="41"/>
      <c r="E12" s="8">
        <f>IF(V12="","",V12)</f>
        <v>81.002220107833807</v>
      </c>
      <c r="F12" s="8">
        <f t="shared" ref="F12:O14" si="0">IF(W12="","",W12)</f>
        <v>10.8468125594672</v>
      </c>
      <c r="G12" s="8">
        <f t="shared" si="0"/>
        <v>5.9308594988899497</v>
      </c>
      <c r="H12" s="8">
        <f t="shared" si="0"/>
        <v>2.1883920076118</v>
      </c>
      <c r="I12" s="8" t="str">
        <f t="shared" si="0"/>
        <v/>
      </c>
      <c r="J12" s="8" t="str">
        <f t="shared" si="0"/>
        <v/>
      </c>
      <c r="K12" s="8" t="str">
        <f t="shared" si="0"/>
        <v/>
      </c>
      <c r="L12" s="8" t="str">
        <f t="shared" si="0"/>
        <v/>
      </c>
      <c r="M12" s="8" t="str">
        <f t="shared" si="0"/>
        <v/>
      </c>
      <c r="N12" s="8">
        <f t="shared" si="0"/>
        <v>0</v>
      </c>
      <c r="O12" s="8">
        <f t="shared" si="0"/>
        <v>3.1715826197272402E-2</v>
      </c>
      <c r="T12" s="5" t="s">
        <v>341</v>
      </c>
      <c r="U12" s="5" t="s">
        <v>15</v>
      </c>
      <c r="V12" s="34">
        <v>81.002220107833807</v>
      </c>
      <c r="W12" s="34">
        <v>10.8468125594672</v>
      </c>
      <c r="X12" s="34">
        <v>5.9308594988899497</v>
      </c>
      <c r="Y12" s="34">
        <v>2.1883920076118</v>
      </c>
      <c r="Z12" s="34"/>
      <c r="AA12" s="34"/>
      <c r="AB12" s="34"/>
      <c r="AC12" s="34"/>
      <c r="AD12" s="34"/>
      <c r="AE12" s="35">
        <v>0</v>
      </c>
      <c r="AF12" s="35">
        <v>3.1715826197272402E-2</v>
      </c>
    </row>
    <row r="13" spans="1:32" s="5" customFormat="1" ht="13.5" customHeight="1">
      <c r="B13" s="67" t="s">
        <v>68</v>
      </c>
      <c r="C13" s="68"/>
      <c r="D13" s="69"/>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34">
        <v>81.442800762477503</v>
      </c>
      <c r="W13" s="34">
        <v>10.9190001879346</v>
      </c>
      <c r="X13" s="34">
        <v>5.48232072381668</v>
      </c>
      <c r="Y13" s="34">
        <v>2.1317153059306801</v>
      </c>
      <c r="Z13" s="34"/>
      <c r="AA13" s="34"/>
      <c r="AB13" s="34"/>
      <c r="AC13" s="34"/>
      <c r="AD13" s="34"/>
      <c r="AE13" s="35">
        <v>0</v>
      </c>
      <c r="AF13" s="35">
        <v>2.4163019840524099E-2</v>
      </c>
    </row>
    <row r="14" spans="1:32" s="5" customFormat="1" ht="13.5" customHeight="1">
      <c r="B14" s="45" t="s">
        <v>14</v>
      </c>
      <c r="C14" s="46"/>
      <c r="D14" s="47"/>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34">
        <v>82.7</v>
      </c>
      <c r="W14" s="34">
        <v>10.5</v>
      </c>
      <c r="X14" s="34">
        <v>4.9000000000000004</v>
      </c>
      <c r="Y14" s="34">
        <v>1.9</v>
      </c>
      <c r="Z14" s="34"/>
      <c r="AA14" s="34"/>
      <c r="AB14" s="34"/>
      <c r="AC14" s="34"/>
      <c r="AD14" s="34"/>
      <c r="AE14" s="35">
        <v>0</v>
      </c>
      <c r="AF14" s="35">
        <v>0</v>
      </c>
    </row>
    <row r="15" spans="1:32" s="5" customFormat="1" ht="3.75" customHeight="1">
      <c r="E15" s="11"/>
      <c r="AE15" s="29"/>
      <c r="AF15" s="29"/>
    </row>
    <row r="16" spans="1:32" s="5" customFormat="1" ht="12.75" customHeight="1">
      <c r="E16" s="11"/>
      <c r="AE16" s="29"/>
      <c r="AF16" s="29"/>
    </row>
    <row r="17" spans="2:32" s="5" customFormat="1" ht="12.75" customHeight="1">
      <c r="E17" s="11"/>
      <c r="AE17" s="29"/>
      <c r="AF17" s="29"/>
    </row>
    <row r="18" spans="2:32" s="5" customFormat="1" ht="12.75" customHeight="1">
      <c r="E18" s="11"/>
      <c r="AE18" s="29"/>
      <c r="AF18" s="29"/>
    </row>
    <row r="19" spans="2:32" s="5" customFormat="1" ht="12.75" customHeight="1">
      <c r="E19" s="11"/>
      <c r="AE19" s="29"/>
      <c r="AF19" s="29"/>
    </row>
    <row r="20" spans="2:32" s="5" customFormat="1" ht="12.75" customHeight="1">
      <c r="E20" s="11"/>
      <c r="AE20" s="29"/>
      <c r="AF20" s="29"/>
    </row>
    <row r="21" spans="2:32" s="5" customFormat="1" ht="12.75" customHeight="1">
      <c r="E21" s="11"/>
      <c r="AE21" s="29"/>
      <c r="AF21" s="29"/>
    </row>
    <row r="22" spans="2:32" s="5" customFormat="1" ht="12.75" customHeight="1">
      <c r="E22" s="11"/>
      <c r="AE22" s="29"/>
      <c r="AF22" s="29"/>
    </row>
    <row r="23" spans="2:32" s="5" customFormat="1" ht="12.75" customHeight="1">
      <c r="E23" s="11"/>
      <c r="AE23" s="29"/>
      <c r="AF23" s="29"/>
    </row>
    <row r="24" spans="2:32" s="5" customFormat="1" ht="12.75" customHeight="1">
      <c r="E24" s="11"/>
      <c r="AE24" s="29"/>
      <c r="AF24" s="29"/>
    </row>
    <row r="25" spans="2:32" s="5" customFormat="1" ht="12.75" customHeight="1">
      <c r="E25" s="11"/>
      <c r="AE25" s="29"/>
      <c r="AF25" s="29"/>
    </row>
    <row r="26" spans="2:32" s="5" customFormat="1" ht="12.75" customHeight="1">
      <c r="E26" s="11"/>
      <c r="AE26" s="29"/>
      <c r="AF26" s="29"/>
    </row>
    <row r="27" spans="2:32" s="5" customFormat="1" ht="12.75" customHeight="1">
      <c r="E27" s="11"/>
      <c r="AE27" s="29"/>
      <c r="AF27" s="29"/>
    </row>
    <row r="28" spans="2:32" s="5" customFormat="1" ht="13.5" customHeight="1">
      <c r="E28" s="11"/>
      <c r="AE28" s="29"/>
      <c r="AF28" s="29"/>
    </row>
    <row r="29" spans="2:32" s="5" customFormat="1" ht="13.5" customHeight="1">
      <c r="B29" s="48" t="s">
        <v>7</v>
      </c>
      <c r="C29" s="49"/>
      <c r="D29" s="50"/>
      <c r="E29" s="51" t="s">
        <v>8</v>
      </c>
      <c r="F29" s="52"/>
      <c r="G29" s="52"/>
      <c r="H29" s="52"/>
      <c r="I29" s="52"/>
      <c r="J29" s="52"/>
      <c r="K29" s="52"/>
      <c r="L29" s="52"/>
      <c r="M29" s="52"/>
      <c r="N29" s="52"/>
      <c r="O29" s="52"/>
      <c r="AE29" s="29"/>
      <c r="AF29" s="29"/>
    </row>
    <row r="30" spans="2:32" s="5" customFormat="1" ht="18" customHeight="1">
      <c r="B30" s="53" t="s">
        <v>69</v>
      </c>
      <c r="C30" s="54"/>
      <c r="D30" s="55"/>
      <c r="E30" s="59" t="str">
        <f>U32</f>
        <v>毎日，同じくらいの時刻に寝ていますか</v>
      </c>
      <c r="F30" s="60" t="s">
        <v>11</v>
      </c>
      <c r="G30" s="60" t="s">
        <v>11</v>
      </c>
      <c r="H30" s="60" t="s">
        <v>11</v>
      </c>
      <c r="I30" s="60" t="s">
        <v>11</v>
      </c>
      <c r="J30" s="60" t="s">
        <v>11</v>
      </c>
      <c r="K30" s="60" t="s">
        <v>11</v>
      </c>
      <c r="L30" s="60" t="s">
        <v>11</v>
      </c>
      <c r="M30" s="60"/>
      <c r="N30" s="60"/>
      <c r="O30" s="60" t="s">
        <v>11</v>
      </c>
      <c r="AE30" s="29"/>
      <c r="AF30" s="29"/>
    </row>
    <row r="31" spans="2:32" s="5" customFormat="1" ht="18" customHeight="1">
      <c r="B31" s="56"/>
      <c r="C31" s="57"/>
      <c r="D31" s="58"/>
      <c r="E31" s="60" t="s">
        <v>11</v>
      </c>
      <c r="F31" s="60" t="s">
        <v>11</v>
      </c>
      <c r="G31" s="60" t="s">
        <v>11</v>
      </c>
      <c r="H31" s="60" t="s">
        <v>11</v>
      </c>
      <c r="I31" s="60" t="s">
        <v>11</v>
      </c>
      <c r="J31" s="60" t="s">
        <v>11</v>
      </c>
      <c r="K31" s="60" t="s">
        <v>11</v>
      </c>
      <c r="L31" s="60" t="s">
        <v>11</v>
      </c>
      <c r="M31" s="60"/>
      <c r="N31" s="60"/>
      <c r="O31" s="60" t="s">
        <v>11</v>
      </c>
      <c r="V31" s="5">
        <v>1</v>
      </c>
      <c r="W31" s="5">
        <v>2</v>
      </c>
      <c r="X31" s="5">
        <v>3</v>
      </c>
      <c r="Y31" s="5">
        <v>4</v>
      </c>
      <c r="Z31" s="5">
        <v>5</v>
      </c>
      <c r="AA31" s="5">
        <v>6</v>
      </c>
      <c r="AB31" s="5">
        <v>7</v>
      </c>
      <c r="AC31" s="5">
        <v>8</v>
      </c>
      <c r="AD31" s="5">
        <v>9</v>
      </c>
      <c r="AE31" s="29">
        <v>10</v>
      </c>
      <c r="AF31" s="29">
        <v>11</v>
      </c>
    </row>
    <row r="32" spans="2:32" s="5" customFormat="1" ht="13.5" customHeight="1" thickBot="1">
      <c r="B32" s="36" t="s">
        <v>9</v>
      </c>
      <c r="C32" s="37"/>
      <c r="D32" s="38"/>
      <c r="E32" s="13" t="s">
        <v>104</v>
      </c>
      <c r="F32" s="13" t="s">
        <v>0</v>
      </c>
      <c r="G32" s="13" t="s">
        <v>1</v>
      </c>
      <c r="H32" s="13" t="s">
        <v>2</v>
      </c>
      <c r="I32" s="13" t="s">
        <v>3</v>
      </c>
      <c r="J32" s="13" t="s">
        <v>4</v>
      </c>
      <c r="K32" s="13" t="s">
        <v>5</v>
      </c>
      <c r="L32" s="13" t="s">
        <v>6</v>
      </c>
      <c r="M32" s="13" t="s">
        <v>313</v>
      </c>
      <c r="N32" s="13" t="s">
        <v>316</v>
      </c>
      <c r="O32" s="9" t="s">
        <v>103</v>
      </c>
      <c r="U32" s="5" t="s">
        <v>17</v>
      </c>
      <c r="V32" s="25" t="s">
        <v>184</v>
      </c>
      <c r="W32" s="25" t="s">
        <v>185</v>
      </c>
      <c r="X32" s="25" t="s">
        <v>189</v>
      </c>
      <c r="Y32" s="25" t="s">
        <v>188</v>
      </c>
      <c r="Z32" s="25"/>
      <c r="AA32" s="25"/>
      <c r="AD32" s="25"/>
      <c r="AE32" s="30" t="s">
        <v>316</v>
      </c>
      <c r="AF32" s="31" t="s">
        <v>103</v>
      </c>
    </row>
    <row r="33" spans="2:32" s="5" customFormat="1" ht="13.5" customHeight="1" thickBot="1">
      <c r="B33" s="39" t="s">
        <v>342</v>
      </c>
      <c r="C33" s="40"/>
      <c r="D33" s="41"/>
      <c r="E33" s="8">
        <f>IF(V33="","",V33)</f>
        <v>31.969552806850601</v>
      </c>
      <c r="F33" s="8">
        <f t="shared" ref="F33:O35" si="1">IF(W33="","",W33)</f>
        <v>41.547732318426903</v>
      </c>
      <c r="G33" s="8">
        <f t="shared" si="1"/>
        <v>20.107833809070701</v>
      </c>
      <c r="H33" s="8">
        <f t="shared" si="1"/>
        <v>6.2480177608626697</v>
      </c>
      <c r="I33" s="8" t="str">
        <f t="shared" si="1"/>
        <v/>
      </c>
      <c r="J33" s="8" t="str">
        <f t="shared" si="1"/>
        <v/>
      </c>
      <c r="K33" s="8" t="str">
        <f t="shared" si="1"/>
        <v/>
      </c>
      <c r="L33" s="8" t="str">
        <f t="shared" si="1"/>
        <v/>
      </c>
      <c r="M33" s="8" t="str">
        <f t="shared" si="1"/>
        <v/>
      </c>
      <c r="N33" s="8">
        <f t="shared" si="1"/>
        <v>0</v>
      </c>
      <c r="O33" s="8">
        <f t="shared" si="1"/>
        <v>0.12686330478909</v>
      </c>
      <c r="T33" s="5" t="s">
        <v>341</v>
      </c>
      <c r="U33" s="5" t="s">
        <v>15</v>
      </c>
      <c r="V33" s="34">
        <v>31.969552806850601</v>
      </c>
      <c r="W33" s="34">
        <v>41.547732318426903</v>
      </c>
      <c r="X33" s="34">
        <v>20.107833809070701</v>
      </c>
      <c r="Y33" s="34">
        <v>6.2480177608626697</v>
      </c>
      <c r="Z33" s="34"/>
      <c r="AA33" s="34"/>
      <c r="AB33" s="34"/>
      <c r="AC33" s="34"/>
      <c r="AD33" s="34"/>
      <c r="AE33" s="35">
        <v>0</v>
      </c>
      <c r="AF33" s="35">
        <v>0.12686330478909</v>
      </c>
    </row>
    <row r="34" spans="2:32" s="5" customFormat="1" ht="13.5" customHeight="1">
      <c r="B34" s="42" t="s">
        <v>68</v>
      </c>
      <c r="C34" s="43"/>
      <c r="D34" s="44"/>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34">
        <v>31.366284532982501</v>
      </c>
      <c r="W34" s="34">
        <v>43.5390769726421</v>
      </c>
      <c r="X34" s="34">
        <v>19.821730609176601</v>
      </c>
      <c r="Y34" s="34">
        <v>5.2084731656240804</v>
      </c>
      <c r="Z34" s="34"/>
      <c r="AA34" s="34"/>
      <c r="AB34" s="34"/>
      <c r="AC34" s="34"/>
      <c r="AD34" s="34"/>
      <c r="AE34" s="35">
        <v>2.6847799822804501E-3</v>
      </c>
      <c r="AF34" s="35">
        <v>6.1749939592450398E-2</v>
      </c>
    </row>
    <row r="35" spans="2:32" s="5" customFormat="1" ht="13.5" customHeight="1">
      <c r="B35" s="45" t="s">
        <v>14</v>
      </c>
      <c r="C35" s="46"/>
      <c r="D35" s="47"/>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34">
        <v>31.1</v>
      </c>
      <c r="W35" s="34">
        <v>44.5</v>
      </c>
      <c r="X35" s="34">
        <v>19.5</v>
      </c>
      <c r="Y35" s="34">
        <v>4.8</v>
      </c>
      <c r="Z35" s="34"/>
      <c r="AA35" s="34"/>
      <c r="AB35" s="34"/>
      <c r="AC35" s="34"/>
      <c r="AD35" s="34"/>
      <c r="AE35" s="35">
        <v>0</v>
      </c>
      <c r="AF35" s="35">
        <v>0.1</v>
      </c>
    </row>
    <row r="36" spans="2:32" s="5" customFormat="1" ht="3.75" customHeight="1">
      <c r="E36" s="11"/>
      <c r="AE36" s="29"/>
      <c r="AF36" s="29"/>
    </row>
    <row r="37" spans="2:32" s="5" customFormat="1" ht="12.75" customHeight="1">
      <c r="E37" s="11"/>
      <c r="AE37" s="29"/>
      <c r="AF37" s="29"/>
    </row>
    <row r="38" spans="2:32" s="5" customFormat="1" ht="12.75" customHeight="1">
      <c r="E38" s="11"/>
      <c r="AE38" s="29"/>
      <c r="AF38" s="29"/>
    </row>
    <row r="39" spans="2:32" s="5" customFormat="1" ht="12.75" customHeight="1">
      <c r="E39" s="11"/>
      <c r="AE39" s="29"/>
      <c r="AF39" s="29"/>
    </row>
    <row r="40" spans="2:32" s="5" customFormat="1" ht="12.75" customHeight="1">
      <c r="E40" s="11"/>
      <c r="AE40" s="29"/>
      <c r="AF40" s="29"/>
    </row>
    <row r="41" spans="2:32" s="5" customFormat="1" ht="12.75" customHeight="1">
      <c r="E41" s="11"/>
      <c r="AE41" s="29"/>
      <c r="AF41" s="29"/>
    </row>
    <row r="42" spans="2:32" s="5" customFormat="1" ht="12.75" customHeight="1">
      <c r="E42" s="11"/>
      <c r="AE42" s="29"/>
      <c r="AF42" s="29"/>
    </row>
    <row r="43" spans="2:32" s="5" customFormat="1" ht="12.75" customHeight="1">
      <c r="E43" s="11"/>
      <c r="AE43" s="29"/>
      <c r="AF43" s="29"/>
    </row>
    <row r="44" spans="2:32" s="5" customFormat="1" ht="12.75" customHeight="1">
      <c r="E44" s="11"/>
      <c r="AE44" s="29"/>
      <c r="AF44" s="29"/>
    </row>
    <row r="45" spans="2:32" s="5" customFormat="1" ht="12.75" customHeight="1">
      <c r="E45" s="11"/>
      <c r="AE45" s="29"/>
      <c r="AF45" s="29"/>
    </row>
    <row r="46" spans="2:32" s="5" customFormat="1" ht="12.75" customHeight="1">
      <c r="E46" s="11"/>
      <c r="AE46" s="29"/>
      <c r="AF46" s="29"/>
    </row>
    <row r="47" spans="2:32" s="5" customFormat="1" ht="12.75" customHeight="1">
      <c r="E47" s="11"/>
      <c r="AE47" s="29"/>
      <c r="AF47" s="29"/>
    </row>
    <row r="48" spans="2:32" s="5" customFormat="1" ht="12.75" customHeight="1">
      <c r="E48" s="11"/>
      <c r="AE48" s="29"/>
      <c r="AF48" s="29"/>
    </row>
    <row r="49" spans="2:32" s="5" customFormat="1" ht="13.5" customHeight="1">
      <c r="E49" s="11"/>
      <c r="AE49" s="29"/>
      <c r="AF49" s="29"/>
    </row>
    <row r="50" spans="2:32" s="5" customFormat="1" ht="13.5" customHeight="1">
      <c r="B50" s="48" t="s">
        <v>7</v>
      </c>
      <c r="C50" s="49"/>
      <c r="D50" s="50"/>
      <c r="E50" s="51" t="s">
        <v>8</v>
      </c>
      <c r="F50" s="52"/>
      <c r="G50" s="52"/>
      <c r="H50" s="52"/>
      <c r="I50" s="52"/>
      <c r="J50" s="52"/>
      <c r="K50" s="52"/>
      <c r="L50" s="52"/>
      <c r="M50" s="52"/>
      <c r="N50" s="52"/>
      <c r="O50" s="52"/>
      <c r="AE50" s="29"/>
      <c r="AF50" s="29"/>
    </row>
    <row r="51" spans="2:32" s="5" customFormat="1" ht="18" customHeight="1">
      <c r="B51" s="53" t="s">
        <v>131</v>
      </c>
      <c r="C51" s="54"/>
      <c r="D51" s="55"/>
      <c r="E51" s="59" t="str">
        <f>U53</f>
        <v>毎日，同じくらいの時刻に起きていますか</v>
      </c>
      <c r="F51" s="60" t="s">
        <v>11</v>
      </c>
      <c r="G51" s="60" t="s">
        <v>11</v>
      </c>
      <c r="H51" s="60" t="s">
        <v>11</v>
      </c>
      <c r="I51" s="60" t="s">
        <v>11</v>
      </c>
      <c r="J51" s="60" t="s">
        <v>11</v>
      </c>
      <c r="K51" s="60" t="s">
        <v>11</v>
      </c>
      <c r="L51" s="60" t="s">
        <v>11</v>
      </c>
      <c r="M51" s="60"/>
      <c r="N51" s="60"/>
      <c r="O51" s="60" t="s">
        <v>11</v>
      </c>
      <c r="AE51" s="29"/>
      <c r="AF51" s="29"/>
    </row>
    <row r="52" spans="2:32" s="5" customFormat="1" ht="18" customHeight="1">
      <c r="B52" s="56"/>
      <c r="C52" s="57"/>
      <c r="D52" s="58"/>
      <c r="E52" s="60" t="s">
        <v>11</v>
      </c>
      <c r="F52" s="60" t="s">
        <v>11</v>
      </c>
      <c r="G52" s="60" t="s">
        <v>11</v>
      </c>
      <c r="H52" s="60" t="s">
        <v>11</v>
      </c>
      <c r="I52" s="60" t="s">
        <v>11</v>
      </c>
      <c r="J52" s="60" t="s">
        <v>11</v>
      </c>
      <c r="K52" s="60" t="s">
        <v>11</v>
      </c>
      <c r="L52" s="60" t="s">
        <v>11</v>
      </c>
      <c r="M52" s="60"/>
      <c r="N52" s="60"/>
      <c r="O52" s="60" t="s">
        <v>11</v>
      </c>
      <c r="V52" s="5">
        <v>1</v>
      </c>
      <c r="W52" s="5">
        <v>2</v>
      </c>
      <c r="X52" s="5">
        <v>3</v>
      </c>
      <c r="Y52" s="5">
        <v>4</v>
      </c>
      <c r="Z52" s="5">
        <v>5</v>
      </c>
      <c r="AA52" s="5">
        <v>6</v>
      </c>
      <c r="AB52" s="5">
        <v>7</v>
      </c>
      <c r="AC52" s="5">
        <v>8</v>
      </c>
      <c r="AD52" s="5">
        <v>9</v>
      </c>
      <c r="AE52" s="29">
        <v>10</v>
      </c>
      <c r="AF52" s="29">
        <v>11</v>
      </c>
    </row>
    <row r="53" spans="2:32" s="5" customFormat="1" ht="13.5" customHeight="1" thickBot="1">
      <c r="B53" s="36" t="s">
        <v>9</v>
      </c>
      <c r="C53" s="37"/>
      <c r="D53" s="38"/>
      <c r="E53" s="13" t="s">
        <v>104</v>
      </c>
      <c r="F53" s="13" t="s">
        <v>0</v>
      </c>
      <c r="G53" s="13" t="s">
        <v>1</v>
      </c>
      <c r="H53" s="13" t="s">
        <v>2</v>
      </c>
      <c r="I53" s="13" t="s">
        <v>3</v>
      </c>
      <c r="J53" s="13" t="s">
        <v>4</v>
      </c>
      <c r="K53" s="13" t="s">
        <v>5</v>
      </c>
      <c r="L53" s="13" t="s">
        <v>6</v>
      </c>
      <c r="M53" s="13" t="s">
        <v>313</v>
      </c>
      <c r="N53" s="13" t="s">
        <v>316</v>
      </c>
      <c r="O53" s="9" t="s">
        <v>103</v>
      </c>
      <c r="U53" s="5" t="s">
        <v>18</v>
      </c>
      <c r="V53" s="25" t="s">
        <v>184</v>
      </c>
      <c r="W53" s="25" t="s">
        <v>185</v>
      </c>
      <c r="X53" s="25" t="s">
        <v>189</v>
      </c>
      <c r="Y53" s="25" t="s">
        <v>188</v>
      </c>
      <c r="Z53" s="25"/>
      <c r="AA53" s="25"/>
      <c r="AD53" s="25"/>
      <c r="AE53" s="30" t="s">
        <v>316</v>
      </c>
      <c r="AF53" s="31" t="s">
        <v>103</v>
      </c>
    </row>
    <row r="54" spans="2:32" s="5" customFormat="1" ht="13.5" customHeight="1" thickBot="1">
      <c r="B54" s="39" t="s">
        <v>342</v>
      </c>
      <c r="C54" s="40"/>
      <c r="D54" s="41"/>
      <c r="E54" s="8">
        <f>IF(V54="","",V54)</f>
        <v>58.928005074532201</v>
      </c>
      <c r="F54" s="8">
        <f t="shared" ref="F54:O56" si="2">IF(W54="","",W54)</f>
        <v>33.491912464319697</v>
      </c>
      <c r="G54" s="8">
        <f t="shared" si="2"/>
        <v>5.8357120202981303</v>
      </c>
      <c r="H54" s="8">
        <f t="shared" si="2"/>
        <v>1.58579130986362</v>
      </c>
      <c r="I54" s="8" t="str">
        <f t="shared" si="2"/>
        <v/>
      </c>
      <c r="J54" s="8" t="str">
        <f t="shared" si="2"/>
        <v/>
      </c>
      <c r="K54" s="8" t="str">
        <f t="shared" si="2"/>
        <v/>
      </c>
      <c r="L54" s="8" t="str">
        <f t="shared" si="2"/>
        <v/>
      </c>
      <c r="M54" s="8" t="str">
        <f t="shared" si="2"/>
        <v/>
      </c>
      <c r="N54" s="8">
        <f t="shared" si="2"/>
        <v>0</v>
      </c>
      <c r="O54" s="8">
        <f t="shared" si="2"/>
        <v>0.158579130986362</v>
      </c>
      <c r="T54" s="5" t="s">
        <v>341</v>
      </c>
      <c r="U54" s="5" t="s">
        <v>15</v>
      </c>
      <c r="V54" s="34">
        <v>58.928005074532201</v>
      </c>
      <c r="W54" s="34">
        <v>33.491912464319697</v>
      </c>
      <c r="X54" s="34">
        <v>5.8357120202981303</v>
      </c>
      <c r="Y54" s="34">
        <v>1.58579130986362</v>
      </c>
      <c r="Z54" s="34"/>
      <c r="AA54" s="34"/>
      <c r="AB54" s="34"/>
      <c r="AC54" s="34"/>
      <c r="AD54" s="34"/>
      <c r="AE54" s="35">
        <v>0</v>
      </c>
      <c r="AF54" s="35">
        <v>0.158579130986362</v>
      </c>
    </row>
    <row r="55" spans="2:32" s="5" customFormat="1" ht="13.5" customHeight="1">
      <c r="B55" s="42" t="s">
        <v>68</v>
      </c>
      <c r="C55" s="43"/>
      <c r="D55" s="44"/>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34">
        <v>57.252933122130599</v>
      </c>
      <c r="W55" s="34">
        <v>35.100813488334602</v>
      </c>
      <c r="X55" s="34">
        <v>6.0380701801487398</v>
      </c>
      <c r="Y55" s="34">
        <v>1.49810723011249</v>
      </c>
      <c r="Z55" s="34"/>
      <c r="AA55" s="34"/>
      <c r="AB55" s="34"/>
      <c r="AC55" s="34"/>
      <c r="AD55" s="34"/>
      <c r="AE55" s="35">
        <v>2.6847799822804501E-3</v>
      </c>
      <c r="AF55" s="35">
        <v>0.107391199291218</v>
      </c>
    </row>
    <row r="56" spans="2:32" s="5" customFormat="1" ht="13.5" customHeight="1">
      <c r="B56" s="45" t="s">
        <v>14</v>
      </c>
      <c r="C56" s="46"/>
      <c r="D56" s="47"/>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34">
        <v>56.3</v>
      </c>
      <c r="W56" s="34">
        <v>36.1</v>
      </c>
      <c r="X56" s="34">
        <v>6.2</v>
      </c>
      <c r="Y56" s="34">
        <v>1.3</v>
      </c>
      <c r="Z56" s="34"/>
      <c r="AA56" s="34"/>
      <c r="AB56" s="34"/>
      <c r="AC56" s="34"/>
      <c r="AD56" s="34"/>
      <c r="AE56" s="35">
        <v>0</v>
      </c>
      <c r="AF56" s="35">
        <v>0.1</v>
      </c>
    </row>
    <row r="57" spans="2:32" s="5" customFormat="1" ht="3.75" customHeight="1">
      <c r="E57" s="11"/>
      <c r="AE57" s="29"/>
      <c r="AF57" s="29"/>
    </row>
    <row r="58" spans="2:32" s="5" customFormat="1" ht="12.75" customHeight="1">
      <c r="E58" s="11"/>
      <c r="AE58" s="29"/>
      <c r="AF58" s="29"/>
    </row>
    <row r="59" spans="2:32" s="5" customFormat="1" ht="12.75" customHeight="1">
      <c r="E59" s="11"/>
      <c r="AE59" s="29"/>
      <c r="AF59" s="29"/>
    </row>
    <row r="60" spans="2:32" s="5" customFormat="1" ht="12.75" customHeight="1">
      <c r="E60" s="11"/>
      <c r="AE60" s="29"/>
      <c r="AF60" s="29"/>
    </row>
    <row r="61" spans="2:32" s="5" customFormat="1" ht="12.75" customHeight="1">
      <c r="E61" s="11"/>
      <c r="AE61" s="29"/>
      <c r="AF61" s="29"/>
    </row>
    <row r="62" spans="2:32" s="5" customFormat="1" ht="12.75" customHeight="1">
      <c r="E62" s="11"/>
      <c r="AE62" s="29"/>
      <c r="AF62" s="29"/>
    </row>
    <row r="63" spans="2:32" s="5" customFormat="1" ht="12.75" customHeight="1">
      <c r="E63" s="11"/>
      <c r="AE63" s="29"/>
      <c r="AF63" s="29"/>
    </row>
    <row r="64" spans="2:32" s="5" customFormat="1" ht="12.75" customHeight="1">
      <c r="E64" s="11"/>
      <c r="AE64" s="29"/>
      <c r="AF64" s="29"/>
    </row>
    <row r="65" spans="2:32" s="5" customFormat="1" ht="12.75" customHeight="1">
      <c r="E65" s="11"/>
      <c r="AE65" s="29"/>
      <c r="AF65" s="29"/>
    </row>
    <row r="66" spans="2:32" s="5" customFormat="1" ht="12.75" customHeight="1">
      <c r="E66" s="11"/>
      <c r="AE66" s="29"/>
      <c r="AF66" s="29"/>
    </row>
    <row r="67" spans="2:32" s="5" customFormat="1" ht="12.75" customHeight="1">
      <c r="E67" s="11"/>
      <c r="AE67" s="29"/>
      <c r="AF67" s="29"/>
    </row>
    <row r="68" spans="2:32" s="5" customFormat="1" ht="12.75" customHeight="1">
      <c r="E68" s="11"/>
      <c r="AE68" s="29"/>
      <c r="AF68" s="29"/>
    </row>
    <row r="69" spans="2:32" s="5" customFormat="1" ht="12.75" customHeight="1">
      <c r="E69" s="11"/>
      <c r="AE69" s="29"/>
      <c r="AF69" s="29"/>
    </row>
    <row r="70" spans="2:32" s="5" customFormat="1" ht="15.6" customHeight="1">
      <c r="E70" s="11"/>
      <c r="AE70" s="29"/>
      <c r="AF70" s="29"/>
    </row>
    <row r="71" spans="2:32" s="5" customFormat="1" ht="13.5" customHeight="1">
      <c r="B71" s="48" t="s">
        <v>7</v>
      </c>
      <c r="C71" s="49"/>
      <c r="D71" s="50"/>
      <c r="E71" s="51" t="s">
        <v>8</v>
      </c>
      <c r="F71" s="52"/>
      <c r="G71" s="52"/>
      <c r="H71" s="52"/>
      <c r="I71" s="52"/>
      <c r="J71" s="52"/>
      <c r="K71" s="52"/>
      <c r="L71" s="52"/>
      <c r="M71" s="52"/>
      <c r="N71" s="52"/>
      <c r="O71" s="52"/>
      <c r="AE71" s="29"/>
      <c r="AF71" s="29"/>
    </row>
    <row r="72" spans="2:32" s="5" customFormat="1" ht="18" customHeight="1">
      <c r="B72" s="53" t="s">
        <v>171</v>
      </c>
      <c r="C72" s="54"/>
      <c r="D72" s="55"/>
      <c r="E72" s="59" t="str">
        <f>U74</f>
        <v>ものごとを最後までやり遂げて，うれしかったことがありますか</v>
      </c>
      <c r="F72" s="60" t="s">
        <v>11</v>
      </c>
      <c r="G72" s="60" t="s">
        <v>11</v>
      </c>
      <c r="H72" s="60" t="s">
        <v>11</v>
      </c>
      <c r="I72" s="60" t="s">
        <v>11</v>
      </c>
      <c r="J72" s="60" t="s">
        <v>11</v>
      </c>
      <c r="K72" s="60" t="s">
        <v>11</v>
      </c>
      <c r="L72" s="60" t="s">
        <v>11</v>
      </c>
      <c r="M72" s="60"/>
      <c r="N72" s="60"/>
      <c r="O72" s="60" t="s">
        <v>11</v>
      </c>
      <c r="AE72" s="29"/>
      <c r="AF72" s="29"/>
    </row>
    <row r="73" spans="2:32" s="5" customFormat="1" ht="18" customHeight="1">
      <c r="B73" s="56"/>
      <c r="C73" s="57"/>
      <c r="D73" s="58"/>
      <c r="E73" s="60" t="s">
        <v>11</v>
      </c>
      <c r="F73" s="60" t="s">
        <v>11</v>
      </c>
      <c r="G73" s="60" t="s">
        <v>11</v>
      </c>
      <c r="H73" s="60" t="s">
        <v>11</v>
      </c>
      <c r="I73" s="60" t="s">
        <v>11</v>
      </c>
      <c r="J73" s="60" t="s">
        <v>11</v>
      </c>
      <c r="K73" s="60" t="s">
        <v>11</v>
      </c>
      <c r="L73" s="60" t="s">
        <v>11</v>
      </c>
      <c r="M73" s="60"/>
      <c r="N73" s="60"/>
      <c r="O73" s="60" t="s">
        <v>11</v>
      </c>
      <c r="V73" s="5">
        <v>1</v>
      </c>
      <c r="W73" s="5">
        <v>2</v>
      </c>
      <c r="X73" s="5">
        <v>3</v>
      </c>
      <c r="Y73" s="5">
        <v>4</v>
      </c>
      <c r="Z73" s="5">
        <v>5</v>
      </c>
      <c r="AA73" s="5">
        <v>6</v>
      </c>
      <c r="AB73" s="5">
        <v>7</v>
      </c>
      <c r="AC73" s="5">
        <v>8</v>
      </c>
      <c r="AD73" s="5">
        <v>9</v>
      </c>
      <c r="AE73" s="29">
        <v>10</v>
      </c>
      <c r="AF73" s="29">
        <v>11</v>
      </c>
    </row>
    <row r="74" spans="2:32" s="5" customFormat="1" ht="13.5" customHeight="1" thickBot="1">
      <c r="B74" s="36" t="s">
        <v>9</v>
      </c>
      <c r="C74" s="37"/>
      <c r="D74" s="38"/>
      <c r="E74" s="13" t="s">
        <v>104</v>
      </c>
      <c r="F74" s="13" t="s">
        <v>0</v>
      </c>
      <c r="G74" s="13" t="s">
        <v>1</v>
      </c>
      <c r="H74" s="13" t="s">
        <v>2</v>
      </c>
      <c r="I74" s="13" t="s">
        <v>3</v>
      </c>
      <c r="J74" s="13" t="s">
        <v>4</v>
      </c>
      <c r="K74" s="13" t="s">
        <v>5</v>
      </c>
      <c r="L74" s="13" t="s">
        <v>6</v>
      </c>
      <c r="M74" s="13" t="s">
        <v>313</v>
      </c>
      <c r="N74" s="13" t="s">
        <v>316</v>
      </c>
      <c r="O74" s="9" t="s">
        <v>103</v>
      </c>
      <c r="U74" s="5" t="s">
        <v>11</v>
      </c>
      <c r="V74" s="25" t="s">
        <v>191</v>
      </c>
      <c r="W74" s="25" t="s">
        <v>193</v>
      </c>
      <c r="X74" s="25" t="s">
        <v>194</v>
      </c>
      <c r="Y74" s="25" t="s">
        <v>195</v>
      </c>
      <c r="Z74" s="25"/>
      <c r="AA74" s="25"/>
      <c r="AD74" s="25"/>
      <c r="AE74" s="30" t="s">
        <v>316</v>
      </c>
      <c r="AF74" s="31" t="s">
        <v>103</v>
      </c>
    </row>
    <row r="75" spans="2:32" s="5" customFormat="1" ht="13.5" customHeight="1" thickBot="1">
      <c r="B75" s="39" t="s">
        <v>342</v>
      </c>
      <c r="C75" s="40"/>
      <c r="D75" s="41"/>
      <c r="E75" s="8">
        <f>IF(V75="","",V75)</f>
        <v>72.153504598794797</v>
      </c>
      <c r="F75" s="8">
        <f t="shared" ref="F75:O77" si="3">IF(W75="","",W75)</f>
        <v>21.3447510307644</v>
      </c>
      <c r="G75" s="8">
        <f t="shared" si="3"/>
        <v>4.2816365366317797</v>
      </c>
      <c r="H75" s="8">
        <f t="shared" si="3"/>
        <v>2.1566761814145301</v>
      </c>
      <c r="I75" s="8" t="str">
        <f t="shared" si="3"/>
        <v/>
      </c>
      <c r="J75" s="8" t="str">
        <f t="shared" si="3"/>
        <v/>
      </c>
      <c r="K75" s="8" t="str">
        <f t="shared" si="3"/>
        <v/>
      </c>
      <c r="L75" s="8" t="str">
        <f t="shared" si="3"/>
        <v/>
      </c>
      <c r="M75" s="8" t="str">
        <f t="shared" si="3"/>
        <v/>
      </c>
      <c r="N75" s="8">
        <f t="shared" si="3"/>
        <v>0</v>
      </c>
      <c r="O75" s="8">
        <f t="shared" si="3"/>
        <v>6.3431652394544902E-2</v>
      </c>
      <c r="T75" s="5" t="s">
        <v>341</v>
      </c>
      <c r="U75" s="5" t="s">
        <v>15</v>
      </c>
      <c r="V75" s="34">
        <v>72.153504598794797</v>
      </c>
      <c r="W75" s="34">
        <v>21.3447510307644</v>
      </c>
      <c r="X75" s="34">
        <v>4.2816365366317797</v>
      </c>
      <c r="Y75" s="34">
        <v>2.1566761814145301</v>
      </c>
      <c r="Z75" s="34"/>
      <c r="AA75" s="34"/>
      <c r="AB75" s="34"/>
      <c r="AC75" s="34"/>
      <c r="AD75" s="34"/>
      <c r="AE75" s="35">
        <v>0</v>
      </c>
      <c r="AF75" s="35">
        <v>6.3431652394544902E-2</v>
      </c>
    </row>
    <row r="76" spans="2:32" s="5" customFormat="1" ht="13.5" customHeight="1">
      <c r="B76" s="42" t="s">
        <v>68</v>
      </c>
      <c r="C76" s="43"/>
      <c r="D76" s="44"/>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34">
        <v>74.7523290466346</v>
      </c>
      <c r="W76" s="34">
        <v>19.792198029371502</v>
      </c>
      <c r="X76" s="34">
        <v>4.1238220527827698</v>
      </c>
      <c r="Y76" s="34">
        <v>1.3048030713883001</v>
      </c>
      <c r="Z76" s="34"/>
      <c r="AA76" s="34"/>
      <c r="AB76" s="34"/>
      <c r="AC76" s="34"/>
      <c r="AD76" s="34"/>
      <c r="AE76" s="35">
        <v>2.6847799822804501E-3</v>
      </c>
      <c r="AF76" s="35">
        <v>2.4163019840524099E-2</v>
      </c>
    </row>
    <row r="77" spans="2:32" s="5" customFormat="1" ht="13.5" customHeight="1">
      <c r="B77" s="45" t="s">
        <v>14</v>
      </c>
      <c r="C77" s="46"/>
      <c r="D77" s="47"/>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34">
        <v>73.3</v>
      </c>
      <c r="W77" s="34">
        <v>21.4</v>
      </c>
      <c r="X77" s="34">
        <v>4</v>
      </c>
      <c r="Y77" s="34">
        <v>1.3</v>
      </c>
      <c r="Z77" s="34"/>
      <c r="AA77" s="34"/>
      <c r="AB77" s="34"/>
      <c r="AC77" s="34"/>
      <c r="AD77" s="34"/>
      <c r="AE77" s="35">
        <v>0</v>
      </c>
      <c r="AF77" s="35">
        <v>0</v>
      </c>
    </row>
    <row r="78" spans="2:32" s="5" customFormat="1" ht="3.75" customHeight="1">
      <c r="E78" s="11"/>
      <c r="AE78" s="29"/>
      <c r="AF78" s="29"/>
    </row>
    <row r="79" spans="2:32" s="5" customFormat="1" ht="12.75" customHeight="1">
      <c r="E79" s="11"/>
      <c r="AE79" s="29"/>
      <c r="AF79" s="29"/>
    </row>
    <row r="80" spans="2:32" s="5" customFormat="1" ht="12.75" customHeight="1">
      <c r="E80" s="11"/>
      <c r="AE80" s="29"/>
      <c r="AF80" s="29"/>
    </row>
    <row r="81" spans="2:32" s="5" customFormat="1" ht="12.75" customHeight="1">
      <c r="E81" s="11"/>
      <c r="AE81" s="29"/>
      <c r="AF81" s="29"/>
    </row>
    <row r="82" spans="2:32" s="5" customFormat="1" ht="12.75" customHeight="1">
      <c r="E82" s="11"/>
      <c r="AE82" s="29"/>
      <c r="AF82" s="29"/>
    </row>
    <row r="83" spans="2:32" s="5" customFormat="1" ht="12.75" customHeight="1">
      <c r="E83" s="11"/>
      <c r="AE83" s="29"/>
      <c r="AF83" s="29"/>
    </row>
    <row r="84" spans="2:32" s="5" customFormat="1" ht="12.75" customHeight="1">
      <c r="E84" s="11"/>
      <c r="AE84" s="29"/>
      <c r="AF84" s="29"/>
    </row>
    <row r="85" spans="2:32" s="5" customFormat="1" ht="12.75" customHeight="1">
      <c r="E85" s="11"/>
      <c r="AE85" s="29"/>
      <c r="AF85" s="29"/>
    </row>
    <row r="86" spans="2:32" s="5" customFormat="1" ht="12.75" customHeight="1">
      <c r="E86" s="11"/>
      <c r="AE86" s="29"/>
      <c r="AF86" s="29"/>
    </row>
    <row r="87" spans="2:32" s="5" customFormat="1" ht="12.75" customHeight="1">
      <c r="E87" s="11"/>
      <c r="AE87" s="29"/>
      <c r="AF87" s="29"/>
    </row>
    <row r="88" spans="2:32" s="5" customFormat="1" ht="12.75" customHeight="1">
      <c r="E88" s="11"/>
      <c r="AE88" s="29"/>
      <c r="AF88" s="29"/>
    </row>
    <row r="89" spans="2:32" s="5" customFormat="1" ht="12.75" customHeight="1">
      <c r="E89" s="11"/>
      <c r="AE89" s="29"/>
      <c r="AF89" s="29"/>
    </row>
    <row r="90" spans="2:32" s="5" customFormat="1" ht="12.75" customHeight="1">
      <c r="E90" s="11"/>
      <c r="AE90" s="29"/>
      <c r="AF90" s="29"/>
    </row>
    <row r="91" spans="2:32" s="5" customFormat="1" ht="13.5" customHeight="1">
      <c r="E91" s="11"/>
      <c r="AE91" s="29"/>
      <c r="AF91" s="29"/>
    </row>
    <row r="92" spans="2:32" s="5" customFormat="1" ht="13.5" customHeight="1">
      <c r="B92" s="48" t="s">
        <v>7</v>
      </c>
      <c r="C92" s="49"/>
      <c r="D92" s="50"/>
      <c r="E92" s="51" t="s">
        <v>8</v>
      </c>
      <c r="F92" s="52"/>
      <c r="G92" s="52"/>
      <c r="H92" s="52"/>
      <c r="I92" s="52"/>
      <c r="J92" s="52"/>
      <c r="K92" s="52"/>
      <c r="L92" s="52"/>
      <c r="M92" s="52"/>
      <c r="N92" s="52"/>
      <c r="O92" s="52"/>
      <c r="AE92" s="29"/>
      <c r="AF92" s="29"/>
    </row>
    <row r="93" spans="2:32" s="5" customFormat="1" ht="18" customHeight="1">
      <c r="B93" s="53" t="s">
        <v>70</v>
      </c>
      <c r="C93" s="54"/>
      <c r="D93" s="55"/>
      <c r="E93" s="59" t="str">
        <f>U95</f>
        <v>難しいことでも，失敗を恐れないで挑戦していますか</v>
      </c>
      <c r="F93" s="60" t="s">
        <v>11</v>
      </c>
      <c r="G93" s="60" t="s">
        <v>11</v>
      </c>
      <c r="H93" s="60" t="s">
        <v>11</v>
      </c>
      <c r="I93" s="60" t="s">
        <v>11</v>
      </c>
      <c r="J93" s="60" t="s">
        <v>11</v>
      </c>
      <c r="K93" s="60" t="s">
        <v>11</v>
      </c>
      <c r="L93" s="60" t="s">
        <v>11</v>
      </c>
      <c r="M93" s="60"/>
      <c r="N93" s="60"/>
      <c r="O93" s="60" t="s">
        <v>11</v>
      </c>
      <c r="AE93" s="29"/>
      <c r="AF93" s="29"/>
    </row>
    <row r="94" spans="2:32" s="5" customFormat="1" ht="18" customHeight="1">
      <c r="B94" s="56"/>
      <c r="C94" s="57"/>
      <c r="D94" s="58"/>
      <c r="E94" s="60" t="s">
        <v>11</v>
      </c>
      <c r="F94" s="60" t="s">
        <v>11</v>
      </c>
      <c r="G94" s="60" t="s">
        <v>11</v>
      </c>
      <c r="H94" s="60" t="s">
        <v>11</v>
      </c>
      <c r="I94" s="60" t="s">
        <v>11</v>
      </c>
      <c r="J94" s="60" t="s">
        <v>11</v>
      </c>
      <c r="K94" s="60" t="s">
        <v>11</v>
      </c>
      <c r="L94" s="60" t="s">
        <v>11</v>
      </c>
      <c r="M94" s="60"/>
      <c r="N94" s="60"/>
      <c r="O94" s="60" t="s">
        <v>11</v>
      </c>
      <c r="V94" s="5">
        <v>1</v>
      </c>
      <c r="W94" s="5">
        <v>2</v>
      </c>
      <c r="X94" s="5">
        <v>3</v>
      </c>
      <c r="Y94" s="5">
        <v>4</v>
      </c>
      <c r="Z94" s="5">
        <v>5</v>
      </c>
      <c r="AA94" s="5">
        <v>6</v>
      </c>
      <c r="AB94" s="5">
        <v>7</v>
      </c>
      <c r="AC94" s="5">
        <v>8</v>
      </c>
      <c r="AD94" s="5">
        <v>9</v>
      </c>
      <c r="AE94" s="29">
        <v>10</v>
      </c>
      <c r="AF94" s="29">
        <v>11</v>
      </c>
    </row>
    <row r="95" spans="2:32" s="5" customFormat="1" ht="13.5" customHeight="1" thickBot="1">
      <c r="B95" s="36" t="s">
        <v>9</v>
      </c>
      <c r="C95" s="37"/>
      <c r="D95" s="38"/>
      <c r="E95" s="13" t="s">
        <v>104</v>
      </c>
      <c r="F95" s="13" t="s">
        <v>0</v>
      </c>
      <c r="G95" s="13" t="s">
        <v>1</v>
      </c>
      <c r="H95" s="13" t="s">
        <v>2</v>
      </c>
      <c r="I95" s="13" t="s">
        <v>3</v>
      </c>
      <c r="J95" s="13" t="s">
        <v>4</v>
      </c>
      <c r="K95" s="13" t="s">
        <v>5</v>
      </c>
      <c r="L95" s="13" t="s">
        <v>6</v>
      </c>
      <c r="M95" s="13" t="s">
        <v>313</v>
      </c>
      <c r="N95" s="13" t="s">
        <v>316</v>
      </c>
      <c r="O95" s="9" t="s">
        <v>103</v>
      </c>
      <c r="U95" s="5" t="s">
        <v>19</v>
      </c>
      <c r="V95" s="25" t="s">
        <v>191</v>
      </c>
      <c r="W95" s="25" t="s">
        <v>193</v>
      </c>
      <c r="X95" s="25" t="s">
        <v>194</v>
      </c>
      <c r="Y95" s="25" t="s">
        <v>195</v>
      </c>
      <c r="Z95" s="25"/>
      <c r="AA95" s="25"/>
      <c r="AD95" s="25"/>
      <c r="AE95" s="30" t="s">
        <v>316</v>
      </c>
      <c r="AF95" s="31" t="s">
        <v>103</v>
      </c>
    </row>
    <row r="96" spans="2:32" s="5" customFormat="1" ht="13.5" customHeight="1" thickBot="1">
      <c r="B96" s="39" t="s">
        <v>342</v>
      </c>
      <c r="C96" s="40"/>
      <c r="D96" s="41"/>
      <c r="E96" s="8">
        <f>IF(V96="","",V96)</f>
        <v>18.5220424992071</v>
      </c>
      <c r="F96" s="8">
        <f t="shared" ref="F96:O98" si="4">IF(W96="","",W96)</f>
        <v>51.601649222962301</v>
      </c>
      <c r="G96" s="8">
        <f t="shared" si="4"/>
        <v>25.214081826831599</v>
      </c>
      <c r="H96" s="8">
        <f t="shared" si="4"/>
        <v>4.5987947986044997</v>
      </c>
      <c r="I96" s="8" t="str">
        <f t="shared" si="4"/>
        <v/>
      </c>
      <c r="J96" s="8" t="str">
        <f t="shared" si="4"/>
        <v/>
      </c>
      <c r="K96" s="8" t="str">
        <f t="shared" si="4"/>
        <v/>
      </c>
      <c r="L96" s="8" t="str">
        <f t="shared" si="4"/>
        <v/>
      </c>
      <c r="M96" s="8" t="str">
        <f t="shared" si="4"/>
        <v/>
      </c>
      <c r="N96" s="8">
        <f t="shared" si="4"/>
        <v>0</v>
      </c>
      <c r="O96" s="8">
        <f t="shared" si="4"/>
        <v>6.3431652394544902E-2</v>
      </c>
      <c r="T96" s="5" t="s">
        <v>341</v>
      </c>
      <c r="U96" s="5" t="s">
        <v>15</v>
      </c>
      <c r="V96" s="34">
        <v>18.5220424992071</v>
      </c>
      <c r="W96" s="34">
        <v>51.601649222962301</v>
      </c>
      <c r="X96" s="34">
        <v>25.214081826831599</v>
      </c>
      <c r="Y96" s="34">
        <v>4.5987947986044997</v>
      </c>
      <c r="Z96" s="34"/>
      <c r="AA96" s="34"/>
      <c r="AB96" s="34"/>
      <c r="AC96" s="34"/>
      <c r="AD96" s="34"/>
      <c r="AE96" s="35">
        <v>0</v>
      </c>
      <c r="AF96" s="35">
        <v>6.3431652394544902E-2</v>
      </c>
    </row>
    <row r="97" spans="2:32" s="5" customFormat="1" ht="13.5" customHeight="1">
      <c r="B97" s="42" t="s">
        <v>68</v>
      </c>
      <c r="C97" s="43"/>
      <c r="D97" s="44"/>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34">
        <v>18.890111955325299</v>
      </c>
      <c r="W97" s="34">
        <v>50.892689344108199</v>
      </c>
      <c r="X97" s="34">
        <v>26.104115767712798</v>
      </c>
      <c r="Y97" s="34">
        <v>4.0567025532257599</v>
      </c>
      <c r="Z97" s="34"/>
      <c r="AA97" s="34"/>
      <c r="AB97" s="34"/>
      <c r="AC97" s="34"/>
      <c r="AD97" s="34"/>
      <c r="AE97" s="35">
        <v>8.0543399468413594E-3</v>
      </c>
      <c r="AF97" s="35">
        <v>4.8326039681048101E-2</v>
      </c>
    </row>
    <row r="98" spans="2:32" s="5" customFormat="1" ht="13.5" customHeight="1">
      <c r="B98" s="45" t="s">
        <v>14</v>
      </c>
      <c r="C98" s="46"/>
      <c r="D98" s="47"/>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34">
        <v>19.899999999999999</v>
      </c>
      <c r="W98" s="34">
        <v>51.1</v>
      </c>
      <c r="X98" s="34">
        <v>25.1</v>
      </c>
      <c r="Y98" s="34">
        <v>3.8</v>
      </c>
      <c r="Z98" s="34"/>
      <c r="AA98" s="34"/>
      <c r="AB98" s="34"/>
      <c r="AC98" s="34"/>
      <c r="AD98" s="34"/>
      <c r="AE98" s="35">
        <v>0</v>
      </c>
      <c r="AF98" s="35">
        <v>0.1</v>
      </c>
    </row>
    <row r="99" spans="2:32" s="5" customFormat="1" ht="3.75" customHeight="1">
      <c r="E99" s="11"/>
      <c r="AE99" s="29"/>
      <c r="AF99" s="29"/>
    </row>
    <row r="100" spans="2:32" s="5" customFormat="1" ht="12.75" customHeight="1">
      <c r="E100" s="11"/>
      <c r="AE100" s="29"/>
      <c r="AF100" s="29"/>
    </row>
    <row r="101" spans="2:32" s="5" customFormat="1" ht="12.75" customHeight="1">
      <c r="E101" s="11"/>
      <c r="AE101" s="29"/>
      <c r="AF101" s="29"/>
    </row>
    <row r="102" spans="2:32" s="5" customFormat="1" ht="12.75" customHeight="1">
      <c r="E102" s="11"/>
      <c r="AE102" s="29"/>
      <c r="AF102" s="29"/>
    </row>
    <row r="103" spans="2:32" s="5" customFormat="1" ht="12.75" customHeight="1">
      <c r="E103" s="11"/>
      <c r="AE103" s="29"/>
      <c r="AF103" s="29"/>
    </row>
    <row r="104" spans="2:32" s="5" customFormat="1" ht="12.75" customHeight="1">
      <c r="E104" s="11"/>
      <c r="AE104" s="29"/>
      <c r="AF104" s="29"/>
    </row>
    <row r="105" spans="2:32" s="5" customFormat="1" ht="12.75" customHeight="1">
      <c r="E105" s="11"/>
      <c r="AE105" s="29"/>
      <c r="AF105" s="29"/>
    </row>
    <row r="106" spans="2:32" s="5" customFormat="1" ht="12.75" customHeight="1">
      <c r="E106" s="11"/>
      <c r="AE106" s="29"/>
      <c r="AF106" s="29"/>
    </row>
    <row r="107" spans="2:32" s="5" customFormat="1" ht="12.75" customHeight="1">
      <c r="E107" s="11"/>
      <c r="AE107" s="29"/>
      <c r="AF107" s="29"/>
    </row>
    <row r="108" spans="2:32" s="5" customFormat="1" ht="12.75" customHeight="1">
      <c r="E108" s="11"/>
      <c r="AE108" s="29"/>
      <c r="AF108" s="29"/>
    </row>
    <row r="109" spans="2:32" s="5" customFormat="1" ht="12.75" customHeight="1">
      <c r="E109" s="11"/>
      <c r="AE109" s="29"/>
      <c r="AF109" s="29"/>
    </row>
    <row r="110" spans="2:32" s="5" customFormat="1" ht="12.75" customHeight="1">
      <c r="E110" s="11"/>
      <c r="AE110" s="29"/>
      <c r="AF110" s="29"/>
    </row>
    <row r="111" spans="2:32" s="5" customFormat="1" ht="12.75" customHeight="1">
      <c r="E111" s="11"/>
      <c r="AE111" s="29"/>
      <c r="AF111" s="29"/>
    </row>
    <row r="112" spans="2:32" s="5" customFormat="1" ht="13.5" customHeight="1">
      <c r="E112" s="11"/>
      <c r="AE112" s="29"/>
      <c r="AF112" s="29"/>
    </row>
    <row r="113" spans="2:32" s="5" customFormat="1" ht="13.5" customHeight="1">
      <c r="B113" s="48" t="s">
        <v>7</v>
      </c>
      <c r="C113" s="49"/>
      <c r="D113" s="50"/>
      <c r="E113" s="51" t="s">
        <v>8</v>
      </c>
      <c r="F113" s="52"/>
      <c r="G113" s="52"/>
      <c r="H113" s="52"/>
      <c r="I113" s="52"/>
      <c r="J113" s="52"/>
      <c r="K113" s="52"/>
      <c r="L113" s="52"/>
      <c r="M113" s="52"/>
      <c r="N113" s="52"/>
      <c r="O113" s="52"/>
      <c r="AE113" s="29"/>
      <c r="AF113" s="29"/>
    </row>
    <row r="114" spans="2:32" s="5" customFormat="1" ht="18" customHeight="1">
      <c r="B114" s="53" t="s">
        <v>71</v>
      </c>
      <c r="C114" s="54"/>
      <c r="D114" s="55"/>
      <c r="E114" s="59" t="str">
        <f>U116</f>
        <v>自分には，よいところがあると思いますか</v>
      </c>
      <c r="F114" s="60" t="s">
        <v>11</v>
      </c>
      <c r="G114" s="60" t="s">
        <v>11</v>
      </c>
      <c r="H114" s="60" t="s">
        <v>11</v>
      </c>
      <c r="I114" s="60" t="s">
        <v>11</v>
      </c>
      <c r="J114" s="60" t="s">
        <v>11</v>
      </c>
      <c r="K114" s="60" t="s">
        <v>11</v>
      </c>
      <c r="L114" s="60" t="s">
        <v>11</v>
      </c>
      <c r="M114" s="60"/>
      <c r="N114" s="60"/>
      <c r="O114" s="60" t="s">
        <v>11</v>
      </c>
      <c r="AE114" s="29"/>
      <c r="AF114" s="29"/>
    </row>
    <row r="115" spans="2:32" s="5" customFormat="1" ht="18" customHeight="1">
      <c r="B115" s="56"/>
      <c r="C115" s="57"/>
      <c r="D115" s="58"/>
      <c r="E115" s="60" t="s">
        <v>11</v>
      </c>
      <c r="F115" s="60" t="s">
        <v>11</v>
      </c>
      <c r="G115" s="60" t="s">
        <v>11</v>
      </c>
      <c r="H115" s="60" t="s">
        <v>11</v>
      </c>
      <c r="I115" s="60" t="s">
        <v>11</v>
      </c>
      <c r="J115" s="60" t="s">
        <v>11</v>
      </c>
      <c r="K115" s="60" t="s">
        <v>11</v>
      </c>
      <c r="L115" s="60" t="s">
        <v>11</v>
      </c>
      <c r="M115" s="60"/>
      <c r="N115" s="60"/>
      <c r="O115" s="60" t="s">
        <v>11</v>
      </c>
      <c r="V115" s="5">
        <v>1</v>
      </c>
      <c r="W115" s="5">
        <v>2</v>
      </c>
      <c r="X115" s="5">
        <v>3</v>
      </c>
      <c r="Y115" s="5">
        <v>4</v>
      </c>
      <c r="Z115" s="5">
        <v>5</v>
      </c>
      <c r="AA115" s="5">
        <v>6</v>
      </c>
      <c r="AB115" s="5">
        <v>7</v>
      </c>
      <c r="AC115" s="5">
        <v>8</v>
      </c>
      <c r="AD115" s="5">
        <v>9</v>
      </c>
      <c r="AE115" s="29">
        <v>10</v>
      </c>
      <c r="AF115" s="29">
        <v>11</v>
      </c>
    </row>
    <row r="116" spans="2:32" s="5" customFormat="1" ht="13.5" customHeight="1" thickBot="1">
      <c r="B116" s="36" t="s">
        <v>9</v>
      </c>
      <c r="C116" s="37"/>
      <c r="D116" s="38"/>
      <c r="E116" s="13" t="s">
        <v>104</v>
      </c>
      <c r="F116" s="13" t="s">
        <v>0</v>
      </c>
      <c r="G116" s="13" t="s">
        <v>1</v>
      </c>
      <c r="H116" s="13" t="s">
        <v>2</v>
      </c>
      <c r="I116" s="13" t="s">
        <v>3</v>
      </c>
      <c r="J116" s="13" t="s">
        <v>4</v>
      </c>
      <c r="K116" s="13" t="s">
        <v>5</v>
      </c>
      <c r="L116" s="13" t="s">
        <v>6</v>
      </c>
      <c r="M116" s="13" t="s">
        <v>313</v>
      </c>
      <c r="N116" s="13" t="s">
        <v>316</v>
      </c>
      <c r="O116" s="9" t="s">
        <v>103</v>
      </c>
      <c r="U116" s="5" t="s">
        <v>20</v>
      </c>
      <c r="V116" s="25" t="s">
        <v>191</v>
      </c>
      <c r="W116" s="25" t="s">
        <v>193</v>
      </c>
      <c r="X116" s="25" t="s">
        <v>194</v>
      </c>
      <c r="Y116" s="25" t="s">
        <v>195</v>
      </c>
      <c r="Z116" s="25"/>
      <c r="AA116" s="25"/>
      <c r="AD116" s="25"/>
      <c r="AE116" s="30" t="s">
        <v>316</v>
      </c>
      <c r="AF116" s="31" t="s">
        <v>103</v>
      </c>
    </row>
    <row r="117" spans="2:32" s="5" customFormat="1" ht="13.5" customHeight="1" thickBot="1">
      <c r="B117" s="39" t="s">
        <v>342</v>
      </c>
      <c r="C117" s="40"/>
      <c r="D117" s="41"/>
      <c r="E117" s="8">
        <f>IF(V117="","",V117)</f>
        <v>27.212178877259799</v>
      </c>
      <c r="F117" s="8">
        <f t="shared" ref="F117:O119" si="5">IF(W117="","",W117)</f>
        <v>40.152235965746897</v>
      </c>
      <c r="G117" s="8">
        <f t="shared" si="5"/>
        <v>21.439898509356201</v>
      </c>
      <c r="H117" s="8">
        <f t="shared" si="5"/>
        <v>11.0688233428481</v>
      </c>
      <c r="I117" s="8" t="str">
        <f t="shared" si="5"/>
        <v/>
      </c>
      <c r="J117" s="8" t="str">
        <f t="shared" si="5"/>
        <v/>
      </c>
      <c r="K117" s="8" t="str">
        <f t="shared" si="5"/>
        <v/>
      </c>
      <c r="L117" s="8" t="str">
        <f t="shared" si="5"/>
        <v/>
      </c>
      <c r="M117" s="8" t="str">
        <f t="shared" si="5"/>
        <v/>
      </c>
      <c r="N117" s="8">
        <f t="shared" si="5"/>
        <v>0</v>
      </c>
      <c r="O117" s="8">
        <f t="shared" si="5"/>
        <v>0.12686330478909</v>
      </c>
      <c r="T117" s="5" t="s">
        <v>341</v>
      </c>
      <c r="U117" s="5" t="s">
        <v>15</v>
      </c>
      <c r="V117" s="34">
        <v>27.212178877259799</v>
      </c>
      <c r="W117" s="34">
        <v>40.152235965746897</v>
      </c>
      <c r="X117" s="34">
        <v>21.439898509356201</v>
      </c>
      <c r="Y117" s="34">
        <v>11.0688233428481</v>
      </c>
      <c r="Z117" s="34"/>
      <c r="AA117" s="34"/>
      <c r="AB117" s="34"/>
      <c r="AC117" s="34"/>
      <c r="AD117" s="34"/>
      <c r="AE117" s="35">
        <v>0</v>
      </c>
      <c r="AF117" s="35">
        <v>0.12686330478909</v>
      </c>
    </row>
    <row r="118" spans="2:32" s="5" customFormat="1" ht="13.5" customHeight="1">
      <c r="B118" s="42" t="s">
        <v>68</v>
      </c>
      <c r="C118" s="43"/>
      <c r="D118" s="44"/>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34">
        <v>29.1808736274062</v>
      </c>
      <c r="W118" s="34">
        <v>40.693210191424797</v>
      </c>
      <c r="X118" s="34">
        <v>20.624479823878399</v>
      </c>
      <c r="Y118" s="34">
        <v>9.3618277982119409</v>
      </c>
      <c r="Z118" s="34"/>
      <c r="AA118" s="34"/>
      <c r="AB118" s="34"/>
      <c r="AC118" s="34"/>
      <c r="AD118" s="34"/>
      <c r="AE118" s="35">
        <v>1.87934598759632E-2</v>
      </c>
      <c r="AF118" s="35">
        <v>0.12081509920262</v>
      </c>
    </row>
    <row r="119" spans="2:32" s="5" customFormat="1" ht="13.5" customHeight="1">
      <c r="B119" s="45" t="s">
        <v>14</v>
      </c>
      <c r="C119" s="46"/>
      <c r="D119" s="47"/>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34">
        <v>28.2</v>
      </c>
      <c r="W119" s="34">
        <v>42.5</v>
      </c>
      <c r="X119" s="34">
        <v>20.5</v>
      </c>
      <c r="Y119" s="34">
        <v>8.6</v>
      </c>
      <c r="Z119" s="34"/>
      <c r="AA119" s="34"/>
      <c r="AB119" s="34"/>
      <c r="AC119" s="34"/>
      <c r="AD119" s="34"/>
      <c r="AE119" s="35">
        <v>0</v>
      </c>
      <c r="AF119" s="35">
        <v>0.2</v>
      </c>
    </row>
    <row r="120" spans="2:32" s="5" customFormat="1" ht="3.75" customHeight="1">
      <c r="E120" s="11"/>
      <c r="AE120" s="29"/>
      <c r="AF120" s="29"/>
    </row>
    <row r="121" spans="2:32" s="5" customFormat="1" ht="12.75" customHeight="1">
      <c r="E121" s="11"/>
      <c r="AE121" s="29"/>
      <c r="AF121" s="29"/>
    </row>
    <row r="122" spans="2:32" s="5" customFormat="1" ht="12.75" customHeight="1">
      <c r="E122" s="11"/>
      <c r="AE122" s="29"/>
      <c r="AF122" s="29"/>
    </row>
    <row r="123" spans="2:32" s="5" customFormat="1" ht="12.75" customHeight="1">
      <c r="E123" s="11"/>
      <c r="AE123" s="29"/>
      <c r="AF123" s="29"/>
    </row>
    <row r="124" spans="2:32" s="5" customFormat="1" ht="12.75" customHeight="1">
      <c r="E124" s="11"/>
      <c r="AE124" s="29"/>
      <c r="AF124" s="29"/>
    </row>
    <row r="125" spans="2:32" s="5" customFormat="1" ht="12.75" customHeight="1">
      <c r="E125" s="11"/>
      <c r="AE125" s="29"/>
      <c r="AF125" s="29"/>
    </row>
    <row r="126" spans="2:32" s="5" customFormat="1" ht="12.75" customHeight="1">
      <c r="E126" s="11"/>
      <c r="AE126" s="29"/>
      <c r="AF126" s="29"/>
    </row>
    <row r="127" spans="2:32" s="5" customFormat="1" ht="12.75" customHeight="1">
      <c r="E127" s="11"/>
      <c r="AE127" s="29"/>
      <c r="AF127" s="29"/>
    </row>
    <row r="128" spans="2:32" s="5" customFormat="1" ht="12.75" customHeight="1">
      <c r="E128" s="11"/>
      <c r="AE128" s="29"/>
      <c r="AF128" s="29"/>
    </row>
    <row r="129" spans="2:32" s="5" customFormat="1" ht="12.75" customHeight="1">
      <c r="E129" s="11"/>
      <c r="AE129" s="29"/>
      <c r="AF129" s="29"/>
    </row>
    <row r="130" spans="2:32" s="5" customFormat="1" ht="12.75" customHeight="1">
      <c r="E130" s="11"/>
      <c r="AE130" s="29"/>
      <c r="AF130" s="29"/>
    </row>
    <row r="131" spans="2:32" s="5" customFormat="1" ht="12.75" customHeight="1">
      <c r="E131" s="11"/>
      <c r="AE131" s="29"/>
      <c r="AF131" s="29"/>
    </row>
    <row r="132" spans="2:32" s="5" customFormat="1" ht="12.75" customHeight="1">
      <c r="E132" s="11"/>
      <c r="AE132" s="29"/>
      <c r="AF132" s="29"/>
    </row>
    <row r="133" spans="2:32" s="5" customFormat="1" ht="15.6" customHeight="1">
      <c r="E133" s="11"/>
      <c r="AE133" s="29"/>
      <c r="AF133" s="29"/>
    </row>
    <row r="134" spans="2:32" s="5" customFormat="1" ht="13.5" customHeight="1">
      <c r="B134" s="48" t="s">
        <v>7</v>
      </c>
      <c r="C134" s="49"/>
      <c r="D134" s="50"/>
      <c r="E134" s="51" t="s">
        <v>8</v>
      </c>
      <c r="F134" s="52"/>
      <c r="G134" s="52"/>
      <c r="H134" s="52"/>
      <c r="I134" s="52"/>
      <c r="J134" s="52"/>
      <c r="K134" s="52"/>
      <c r="L134" s="52"/>
      <c r="M134" s="52"/>
      <c r="N134" s="52"/>
      <c r="O134" s="52"/>
      <c r="AE134" s="29"/>
      <c r="AF134" s="29"/>
    </row>
    <row r="135" spans="2:32" s="5" customFormat="1" ht="18" customHeight="1">
      <c r="B135" s="53" t="s">
        <v>130</v>
      </c>
      <c r="C135" s="54"/>
      <c r="D135" s="55"/>
      <c r="E135" s="59" t="str">
        <f>U137</f>
        <v>友達の前で自分の考えや意見を発表することは得意ですか</v>
      </c>
      <c r="F135" s="60" t="s">
        <v>11</v>
      </c>
      <c r="G135" s="60" t="s">
        <v>11</v>
      </c>
      <c r="H135" s="60" t="s">
        <v>11</v>
      </c>
      <c r="I135" s="60" t="s">
        <v>11</v>
      </c>
      <c r="J135" s="60" t="s">
        <v>11</v>
      </c>
      <c r="K135" s="60" t="s">
        <v>11</v>
      </c>
      <c r="L135" s="60" t="s">
        <v>11</v>
      </c>
      <c r="M135" s="60"/>
      <c r="N135" s="60"/>
      <c r="O135" s="60" t="s">
        <v>11</v>
      </c>
      <c r="AE135" s="29"/>
      <c r="AF135" s="29"/>
    </row>
    <row r="136" spans="2:32" s="5" customFormat="1" ht="18" customHeight="1">
      <c r="B136" s="56"/>
      <c r="C136" s="57"/>
      <c r="D136" s="58"/>
      <c r="E136" s="60" t="s">
        <v>11</v>
      </c>
      <c r="F136" s="60" t="s">
        <v>11</v>
      </c>
      <c r="G136" s="60" t="s">
        <v>11</v>
      </c>
      <c r="H136" s="60" t="s">
        <v>11</v>
      </c>
      <c r="I136" s="60" t="s">
        <v>11</v>
      </c>
      <c r="J136" s="60" t="s">
        <v>11</v>
      </c>
      <c r="K136" s="60" t="s">
        <v>11</v>
      </c>
      <c r="L136" s="60" t="s">
        <v>11</v>
      </c>
      <c r="M136" s="60"/>
      <c r="N136" s="60"/>
      <c r="O136" s="60" t="s">
        <v>11</v>
      </c>
      <c r="V136" s="5">
        <v>1</v>
      </c>
      <c r="W136" s="5">
        <v>2</v>
      </c>
      <c r="X136" s="5">
        <v>3</v>
      </c>
      <c r="Y136" s="5">
        <v>4</v>
      </c>
      <c r="Z136" s="5">
        <v>5</v>
      </c>
      <c r="AA136" s="5">
        <v>6</v>
      </c>
      <c r="AB136" s="5">
        <v>7</v>
      </c>
      <c r="AC136" s="5">
        <v>8</v>
      </c>
      <c r="AD136" s="5">
        <v>9</v>
      </c>
      <c r="AE136" s="29">
        <v>10</v>
      </c>
      <c r="AF136" s="29">
        <v>11</v>
      </c>
    </row>
    <row r="137" spans="2:32" s="5" customFormat="1" ht="13.5" customHeight="1" thickBot="1">
      <c r="B137" s="36" t="s">
        <v>9</v>
      </c>
      <c r="C137" s="37"/>
      <c r="D137" s="38"/>
      <c r="E137" s="13" t="s">
        <v>104</v>
      </c>
      <c r="F137" s="13" t="s">
        <v>0</v>
      </c>
      <c r="G137" s="13" t="s">
        <v>1</v>
      </c>
      <c r="H137" s="13" t="s">
        <v>2</v>
      </c>
      <c r="I137" s="13" t="s">
        <v>3</v>
      </c>
      <c r="J137" s="13" t="s">
        <v>4</v>
      </c>
      <c r="K137" s="13" t="s">
        <v>5</v>
      </c>
      <c r="L137" s="13" t="s">
        <v>6</v>
      </c>
      <c r="M137" s="13" t="s">
        <v>313</v>
      </c>
      <c r="N137" s="13" t="s">
        <v>316</v>
      </c>
      <c r="O137" s="9" t="s">
        <v>103</v>
      </c>
      <c r="U137" s="5" t="s">
        <v>21</v>
      </c>
      <c r="V137" s="25" t="s">
        <v>191</v>
      </c>
      <c r="W137" s="25" t="s">
        <v>193</v>
      </c>
      <c r="X137" s="25" t="s">
        <v>194</v>
      </c>
      <c r="Y137" s="25" t="s">
        <v>195</v>
      </c>
      <c r="Z137" s="25"/>
      <c r="AA137" s="25"/>
      <c r="AD137" s="25"/>
      <c r="AE137" s="30" t="s">
        <v>316</v>
      </c>
      <c r="AF137" s="31" t="s">
        <v>103</v>
      </c>
    </row>
    <row r="138" spans="2:32" s="5" customFormat="1" ht="13.5" customHeight="1" thickBot="1">
      <c r="B138" s="39" t="s">
        <v>342</v>
      </c>
      <c r="C138" s="40"/>
      <c r="D138" s="41"/>
      <c r="E138" s="8">
        <f>IF(V138="","",V138)</f>
        <v>18.268315889628902</v>
      </c>
      <c r="F138" s="8">
        <f t="shared" ref="F138:O140" si="6">IF(W138="","",W138)</f>
        <v>33.111322549952398</v>
      </c>
      <c r="G138" s="8">
        <f t="shared" si="6"/>
        <v>34.031081509673299</v>
      </c>
      <c r="H138" s="8">
        <f t="shared" si="6"/>
        <v>14.3989850935617</v>
      </c>
      <c r="I138" s="8" t="str">
        <f t="shared" si="6"/>
        <v/>
      </c>
      <c r="J138" s="8" t="str">
        <f t="shared" si="6"/>
        <v/>
      </c>
      <c r="K138" s="8" t="str">
        <f t="shared" si="6"/>
        <v/>
      </c>
      <c r="L138" s="8" t="str">
        <f t="shared" si="6"/>
        <v/>
      </c>
      <c r="M138" s="8" t="str">
        <f t="shared" si="6"/>
        <v/>
      </c>
      <c r="N138" s="8">
        <f t="shared" si="6"/>
        <v>6.3431652394544902E-2</v>
      </c>
      <c r="O138" s="8">
        <f t="shared" si="6"/>
        <v>0.12686330478909</v>
      </c>
      <c r="T138" s="5" t="s">
        <v>341</v>
      </c>
      <c r="U138" s="5" t="s">
        <v>15</v>
      </c>
      <c r="V138" s="34">
        <v>18.268315889628902</v>
      </c>
      <c r="W138" s="34">
        <v>33.111322549952398</v>
      </c>
      <c r="X138" s="34">
        <v>34.031081509673299</v>
      </c>
      <c r="Y138" s="34">
        <v>14.3989850935617</v>
      </c>
      <c r="Z138" s="34"/>
      <c r="AA138" s="34"/>
      <c r="AB138" s="34"/>
      <c r="AC138" s="34"/>
      <c r="AD138" s="34"/>
      <c r="AE138" s="35">
        <v>6.3431652394544902E-2</v>
      </c>
      <c r="AF138" s="35">
        <v>0.12686330478909</v>
      </c>
    </row>
    <row r="139" spans="2:32" s="5" customFormat="1" ht="13.5" customHeight="1">
      <c r="B139" s="42" t="s">
        <v>68</v>
      </c>
      <c r="C139" s="43"/>
      <c r="D139" s="44"/>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34">
        <v>18.226971299702001</v>
      </c>
      <c r="W139" s="34">
        <v>32.794587483555702</v>
      </c>
      <c r="X139" s="34">
        <v>34.2228904341289</v>
      </c>
      <c r="Y139" s="34">
        <v>14.6293661234462</v>
      </c>
      <c r="Z139" s="34"/>
      <c r="AA139" s="34"/>
      <c r="AB139" s="34"/>
      <c r="AC139" s="34"/>
      <c r="AD139" s="34"/>
      <c r="AE139" s="35">
        <v>3.4902139769645901E-2</v>
      </c>
      <c r="AF139" s="35">
        <v>9.12825193975354E-2</v>
      </c>
    </row>
    <row r="140" spans="2:32" s="5" customFormat="1" ht="13.5" customHeight="1">
      <c r="B140" s="45" t="s">
        <v>14</v>
      </c>
      <c r="C140" s="46"/>
      <c r="D140" s="47"/>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34">
        <v>17.600000000000001</v>
      </c>
      <c r="W140" s="34">
        <v>32.9</v>
      </c>
      <c r="X140" s="34">
        <v>34.4</v>
      </c>
      <c r="Y140" s="34">
        <v>14.9</v>
      </c>
      <c r="Z140" s="34"/>
      <c r="AA140" s="34"/>
      <c r="AB140" s="34"/>
      <c r="AC140" s="34"/>
      <c r="AD140" s="34"/>
      <c r="AE140" s="35">
        <v>0</v>
      </c>
      <c r="AF140" s="35">
        <v>0.1</v>
      </c>
    </row>
    <row r="141" spans="2:32" s="5" customFormat="1" ht="3.75" customHeight="1">
      <c r="E141" s="11"/>
      <c r="AE141" s="29"/>
      <c r="AF141" s="29"/>
    </row>
    <row r="142" spans="2:32" s="5" customFormat="1" ht="12.75" customHeight="1">
      <c r="E142" s="11"/>
      <c r="AE142" s="29"/>
      <c r="AF142" s="29"/>
    </row>
    <row r="143" spans="2:32" s="5" customFormat="1" ht="12.75" customHeight="1">
      <c r="E143" s="11"/>
      <c r="AE143" s="29"/>
      <c r="AF143" s="29"/>
    </row>
    <row r="144" spans="2:32" s="5" customFormat="1" ht="12.75" customHeight="1">
      <c r="E144" s="11"/>
      <c r="AE144" s="29"/>
      <c r="AF144" s="29"/>
    </row>
    <row r="145" spans="2:32" s="5" customFormat="1" ht="12.75" customHeight="1">
      <c r="E145" s="11"/>
      <c r="AE145" s="29"/>
      <c r="AF145" s="29"/>
    </row>
    <row r="146" spans="2:32" s="5" customFormat="1" ht="12.75" customHeight="1">
      <c r="E146" s="11"/>
      <c r="AE146" s="29"/>
      <c r="AF146" s="29"/>
    </row>
    <row r="147" spans="2:32" s="5" customFormat="1" ht="12.75" customHeight="1">
      <c r="E147" s="11"/>
      <c r="AE147" s="29"/>
      <c r="AF147" s="29"/>
    </row>
    <row r="148" spans="2:32" s="5" customFormat="1" ht="12.75" customHeight="1">
      <c r="E148" s="11"/>
      <c r="AE148" s="29"/>
      <c r="AF148" s="29"/>
    </row>
    <row r="149" spans="2:32" s="5" customFormat="1" ht="12.75" customHeight="1">
      <c r="E149" s="11"/>
      <c r="AE149" s="29"/>
      <c r="AF149" s="29"/>
    </row>
    <row r="150" spans="2:32" s="5" customFormat="1" ht="12.75" customHeight="1">
      <c r="E150" s="11"/>
      <c r="AE150" s="29"/>
      <c r="AF150" s="29"/>
    </row>
    <row r="151" spans="2:32" s="5" customFormat="1" ht="12.75" customHeight="1">
      <c r="E151" s="11"/>
      <c r="AE151" s="29"/>
      <c r="AF151" s="29"/>
    </row>
    <row r="152" spans="2:32" s="5" customFormat="1" ht="12.75" customHeight="1">
      <c r="E152" s="11"/>
      <c r="AE152" s="29"/>
      <c r="AF152" s="29"/>
    </row>
    <row r="153" spans="2:32" s="5" customFormat="1" ht="12.75" customHeight="1">
      <c r="E153" s="11"/>
      <c r="AE153" s="29"/>
      <c r="AF153" s="29"/>
    </row>
    <row r="154" spans="2:32" s="5" customFormat="1" ht="13.5" customHeight="1">
      <c r="E154" s="11"/>
      <c r="AE154" s="29"/>
      <c r="AF154" s="29"/>
    </row>
    <row r="155" spans="2:32" s="5" customFormat="1" ht="13.5" customHeight="1">
      <c r="B155" s="48" t="s">
        <v>7</v>
      </c>
      <c r="C155" s="49"/>
      <c r="D155" s="50"/>
      <c r="E155" s="51" t="s">
        <v>8</v>
      </c>
      <c r="F155" s="52"/>
      <c r="G155" s="52"/>
      <c r="H155" s="52"/>
      <c r="I155" s="52"/>
      <c r="J155" s="52"/>
      <c r="K155" s="52"/>
      <c r="L155" s="52"/>
      <c r="M155" s="52"/>
      <c r="N155" s="52"/>
      <c r="O155" s="52"/>
      <c r="AE155" s="29"/>
      <c r="AF155" s="29"/>
    </row>
    <row r="156" spans="2:32" s="5" customFormat="1" ht="18" customHeight="1">
      <c r="B156" s="53" t="s">
        <v>170</v>
      </c>
      <c r="C156" s="54"/>
      <c r="D156" s="55"/>
      <c r="E156" s="59" t="str">
        <f>U158</f>
        <v>友達と話し合うとき，友達の話や意見を最後まで聞くことができますか</v>
      </c>
      <c r="F156" s="60" t="s">
        <v>11</v>
      </c>
      <c r="G156" s="60" t="s">
        <v>11</v>
      </c>
      <c r="H156" s="60" t="s">
        <v>11</v>
      </c>
      <c r="I156" s="60" t="s">
        <v>11</v>
      </c>
      <c r="J156" s="60" t="s">
        <v>11</v>
      </c>
      <c r="K156" s="60" t="s">
        <v>11</v>
      </c>
      <c r="L156" s="60" t="s">
        <v>11</v>
      </c>
      <c r="M156" s="60"/>
      <c r="N156" s="60"/>
      <c r="O156" s="60" t="s">
        <v>11</v>
      </c>
      <c r="AE156" s="29"/>
      <c r="AF156" s="29"/>
    </row>
    <row r="157" spans="2:32" s="5" customFormat="1" ht="18" customHeight="1">
      <c r="B157" s="56"/>
      <c r="C157" s="57"/>
      <c r="D157" s="58"/>
      <c r="E157" s="60" t="s">
        <v>11</v>
      </c>
      <c r="F157" s="60" t="s">
        <v>11</v>
      </c>
      <c r="G157" s="60" t="s">
        <v>11</v>
      </c>
      <c r="H157" s="60" t="s">
        <v>11</v>
      </c>
      <c r="I157" s="60" t="s">
        <v>11</v>
      </c>
      <c r="J157" s="60" t="s">
        <v>11</v>
      </c>
      <c r="K157" s="60" t="s">
        <v>11</v>
      </c>
      <c r="L157" s="60" t="s">
        <v>11</v>
      </c>
      <c r="M157" s="60"/>
      <c r="N157" s="60"/>
      <c r="O157" s="60" t="s">
        <v>11</v>
      </c>
      <c r="V157" s="5">
        <v>1</v>
      </c>
      <c r="W157" s="5">
        <v>2</v>
      </c>
      <c r="X157" s="5">
        <v>3</v>
      </c>
      <c r="Y157" s="5">
        <v>4</v>
      </c>
      <c r="Z157" s="5">
        <v>5</v>
      </c>
      <c r="AA157" s="5">
        <v>6</v>
      </c>
      <c r="AB157" s="5">
        <v>7</v>
      </c>
      <c r="AC157" s="5">
        <v>8</v>
      </c>
      <c r="AD157" s="5">
        <v>9</v>
      </c>
      <c r="AE157" s="29">
        <v>10</v>
      </c>
      <c r="AF157" s="29">
        <v>11</v>
      </c>
    </row>
    <row r="158" spans="2:32" s="5" customFormat="1" ht="13.5" customHeight="1" thickBot="1">
      <c r="B158" s="36" t="s">
        <v>9</v>
      </c>
      <c r="C158" s="37"/>
      <c r="D158" s="38"/>
      <c r="E158" s="13" t="s">
        <v>104</v>
      </c>
      <c r="F158" s="13" t="s">
        <v>0</v>
      </c>
      <c r="G158" s="13" t="s">
        <v>1</v>
      </c>
      <c r="H158" s="13" t="s">
        <v>2</v>
      </c>
      <c r="I158" s="13" t="s">
        <v>3</v>
      </c>
      <c r="J158" s="13" t="s">
        <v>4</v>
      </c>
      <c r="K158" s="13" t="s">
        <v>5</v>
      </c>
      <c r="L158" s="13" t="s">
        <v>6</v>
      </c>
      <c r="M158" s="13" t="s">
        <v>313</v>
      </c>
      <c r="N158" s="13" t="s">
        <v>316</v>
      </c>
      <c r="O158" s="9" t="s">
        <v>103</v>
      </c>
      <c r="U158" s="5" t="s">
        <v>22</v>
      </c>
      <c r="V158" s="25" t="s">
        <v>191</v>
      </c>
      <c r="W158" s="25" t="s">
        <v>193</v>
      </c>
      <c r="X158" s="25" t="s">
        <v>194</v>
      </c>
      <c r="Y158" s="25" t="s">
        <v>195</v>
      </c>
      <c r="Z158" s="25"/>
      <c r="AA158" s="25"/>
      <c r="AE158" s="30" t="s">
        <v>316</v>
      </c>
      <c r="AF158" s="31" t="s">
        <v>103</v>
      </c>
    </row>
    <row r="159" spans="2:32" s="5" customFormat="1" ht="13.5" customHeight="1" thickBot="1">
      <c r="B159" s="39" t="s">
        <v>342</v>
      </c>
      <c r="C159" s="40"/>
      <c r="D159" s="41"/>
      <c r="E159" s="8">
        <f>IF(V159="","",V159)</f>
        <v>58.103393593403098</v>
      </c>
      <c r="F159" s="8">
        <f t="shared" ref="F159:O161" si="7">IF(W159="","",W159)</f>
        <v>35.965746907706901</v>
      </c>
      <c r="G159" s="8">
        <f t="shared" si="7"/>
        <v>5.0111005391690497</v>
      </c>
      <c r="H159" s="8">
        <f t="shared" si="7"/>
        <v>0.824611481129083</v>
      </c>
      <c r="I159" s="8" t="str">
        <f t="shared" si="7"/>
        <v/>
      </c>
      <c r="J159" s="8" t="str">
        <f t="shared" si="7"/>
        <v/>
      </c>
      <c r="K159" s="8" t="str">
        <f t="shared" si="7"/>
        <v/>
      </c>
      <c r="L159" s="8" t="str">
        <f t="shared" si="7"/>
        <v/>
      </c>
      <c r="M159" s="8" t="str">
        <f t="shared" si="7"/>
        <v/>
      </c>
      <c r="N159" s="8">
        <f t="shared" si="7"/>
        <v>0</v>
      </c>
      <c r="O159" s="8">
        <f t="shared" si="7"/>
        <v>9.5147478591817297E-2</v>
      </c>
      <c r="T159" s="5" t="s">
        <v>341</v>
      </c>
      <c r="U159" s="5" t="s">
        <v>15</v>
      </c>
      <c r="V159" s="34">
        <v>58.103393593403098</v>
      </c>
      <c r="W159" s="34">
        <v>35.965746907706901</v>
      </c>
      <c r="X159" s="34">
        <v>5.0111005391690497</v>
      </c>
      <c r="Y159" s="34">
        <v>0.824611481129083</v>
      </c>
      <c r="Z159" s="34"/>
      <c r="AA159" s="34"/>
      <c r="AB159" s="34"/>
      <c r="AC159" s="34"/>
      <c r="AD159" s="34"/>
      <c r="AE159" s="35">
        <v>0</v>
      </c>
      <c r="AF159" s="35">
        <v>9.5147478591817297E-2</v>
      </c>
    </row>
    <row r="160" spans="2:32" s="5" customFormat="1" ht="13.5" customHeight="1">
      <c r="B160" s="42" t="s">
        <v>68</v>
      </c>
      <c r="C160" s="43"/>
      <c r="D160" s="44"/>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34">
        <v>60.426343061186103</v>
      </c>
      <c r="W160" s="34">
        <v>33.744999597282998</v>
      </c>
      <c r="X160" s="34">
        <v>5.0205385668644498</v>
      </c>
      <c r="Y160" s="34">
        <v>0.74636883507396601</v>
      </c>
      <c r="Z160" s="34"/>
      <c r="AA160" s="34"/>
      <c r="AB160" s="34"/>
      <c r="AC160" s="34"/>
      <c r="AD160" s="34"/>
      <c r="AE160" s="35">
        <v>1.87934598759632E-2</v>
      </c>
      <c r="AF160" s="35">
        <v>4.2956479716487202E-2</v>
      </c>
    </row>
    <row r="161" spans="2:32" s="5" customFormat="1" ht="13.5" customHeight="1">
      <c r="B161" s="45" t="s">
        <v>14</v>
      </c>
      <c r="C161" s="46"/>
      <c r="D161" s="47"/>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34">
        <v>59.7</v>
      </c>
      <c r="W161" s="34">
        <v>34.9</v>
      </c>
      <c r="X161" s="34">
        <v>4.5999999999999996</v>
      </c>
      <c r="Y161" s="34">
        <v>0.7</v>
      </c>
      <c r="Z161" s="34"/>
      <c r="AA161" s="34"/>
      <c r="AB161" s="34"/>
      <c r="AC161" s="34"/>
      <c r="AD161" s="34"/>
      <c r="AE161" s="35">
        <v>0</v>
      </c>
      <c r="AF161" s="35">
        <v>0.1</v>
      </c>
    </row>
    <row r="162" spans="2:32" s="5" customFormat="1" ht="3.75" customHeight="1">
      <c r="E162" s="11"/>
      <c r="AE162" s="29"/>
      <c r="AF162" s="29"/>
    </row>
    <row r="163" spans="2:32" s="5" customFormat="1" ht="12.75" customHeight="1">
      <c r="E163" s="11"/>
      <c r="AE163" s="29"/>
      <c r="AF163" s="29"/>
    </row>
    <row r="164" spans="2:32" s="5" customFormat="1" ht="12.75" customHeight="1">
      <c r="E164" s="11"/>
      <c r="AE164" s="29"/>
      <c r="AF164" s="29"/>
    </row>
    <row r="165" spans="2:32" s="5" customFormat="1" ht="12.75" customHeight="1">
      <c r="E165" s="11"/>
      <c r="AE165" s="29"/>
      <c r="AF165" s="29"/>
    </row>
    <row r="166" spans="2:32" s="5" customFormat="1" ht="12.75" customHeight="1">
      <c r="E166" s="11"/>
      <c r="AE166" s="29"/>
      <c r="AF166" s="29"/>
    </row>
    <row r="167" spans="2:32" s="5" customFormat="1" ht="12.75" customHeight="1">
      <c r="E167" s="11"/>
      <c r="AE167" s="29"/>
      <c r="AF167" s="29"/>
    </row>
    <row r="168" spans="2:32" s="5" customFormat="1" ht="12.75" customHeight="1">
      <c r="E168" s="11"/>
      <c r="AE168" s="29"/>
      <c r="AF168" s="29"/>
    </row>
    <row r="169" spans="2:32" s="5" customFormat="1" ht="12.75" customHeight="1">
      <c r="E169" s="11"/>
      <c r="AE169" s="29"/>
      <c r="AF169" s="29"/>
    </row>
    <row r="170" spans="2:32" s="5" customFormat="1" ht="12.75" customHeight="1">
      <c r="E170" s="11"/>
      <c r="AE170" s="29"/>
      <c r="AF170" s="29"/>
    </row>
    <row r="171" spans="2:32" s="5" customFormat="1" ht="12.75" customHeight="1">
      <c r="E171" s="11"/>
      <c r="AE171" s="29"/>
      <c r="AF171" s="29"/>
    </row>
    <row r="172" spans="2:32" s="5" customFormat="1" ht="12.75" customHeight="1">
      <c r="E172" s="11"/>
      <c r="AE172" s="29"/>
      <c r="AF172" s="29"/>
    </row>
    <row r="173" spans="2:32" s="5" customFormat="1" ht="12.75" customHeight="1">
      <c r="E173" s="11"/>
      <c r="AE173" s="29"/>
      <c r="AF173" s="29"/>
    </row>
    <row r="174" spans="2:32" s="5" customFormat="1" ht="12.75" customHeight="1">
      <c r="E174" s="11"/>
      <c r="AE174" s="29"/>
      <c r="AF174" s="29"/>
    </row>
    <row r="175" spans="2:32" s="5" customFormat="1" ht="13.5" customHeight="1">
      <c r="E175" s="11"/>
      <c r="AE175" s="29"/>
      <c r="AF175" s="29"/>
    </row>
    <row r="176" spans="2:32" s="5" customFormat="1" ht="13.5" customHeight="1">
      <c r="B176" s="48" t="s">
        <v>7</v>
      </c>
      <c r="C176" s="49"/>
      <c r="D176" s="50"/>
      <c r="E176" s="51" t="s">
        <v>8</v>
      </c>
      <c r="F176" s="52"/>
      <c r="G176" s="52"/>
      <c r="H176" s="52"/>
      <c r="I176" s="52"/>
      <c r="J176" s="52"/>
      <c r="K176" s="52"/>
      <c r="L176" s="52"/>
      <c r="M176" s="52"/>
      <c r="N176" s="52"/>
      <c r="O176" s="52"/>
      <c r="AE176" s="29"/>
      <c r="AF176" s="29"/>
    </row>
    <row r="177" spans="2:32" s="5" customFormat="1" ht="18" customHeight="1">
      <c r="B177" s="53" t="s">
        <v>72</v>
      </c>
      <c r="C177" s="54"/>
      <c r="D177" s="55"/>
      <c r="E177" s="59" t="str">
        <f>U179</f>
        <v>友達と話し合うとき、友達の考え方を受け止めて、自分の考えを持つことができますか</v>
      </c>
      <c r="F177" s="60" t="s">
        <v>11</v>
      </c>
      <c r="G177" s="60" t="s">
        <v>11</v>
      </c>
      <c r="H177" s="60" t="s">
        <v>11</v>
      </c>
      <c r="I177" s="60" t="s">
        <v>11</v>
      </c>
      <c r="J177" s="60" t="s">
        <v>11</v>
      </c>
      <c r="K177" s="60" t="s">
        <v>11</v>
      </c>
      <c r="L177" s="60" t="s">
        <v>11</v>
      </c>
      <c r="M177" s="60"/>
      <c r="N177" s="60"/>
      <c r="O177" s="60" t="s">
        <v>11</v>
      </c>
      <c r="AE177" s="29"/>
      <c r="AF177" s="29"/>
    </row>
    <row r="178" spans="2:32" s="5" customFormat="1" ht="18" customHeight="1">
      <c r="B178" s="56"/>
      <c r="C178" s="57"/>
      <c r="D178" s="58"/>
      <c r="E178" s="60" t="s">
        <v>11</v>
      </c>
      <c r="F178" s="60" t="s">
        <v>11</v>
      </c>
      <c r="G178" s="60" t="s">
        <v>11</v>
      </c>
      <c r="H178" s="60" t="s">
        <v>11</v>
      </c>
      <c r="I178" s="60" t="s">
        <v>11</v>
      </c>
      <c r="J178" s="60" t="s">
        <v>11</v>
      </c>
      <c r="K178" s="60" t="s">
        <v>11</v>
      </c>
      <c r="L178" s="60" t="s">
        <v>11</v>
      </c>
      <c r="M178" s="60"/>
      <c r="N178" s="60"/>
      <c r="O178" s="60" t="s">
        <v>11</v>
      </c>
      <c r="V178" s="5">
        <v>1</v>
      </c>
      <c r="W178" s="5">
        <v>2</v>
      </c>
      <c r="X178" s="5">
        <v>3</v>
      </c>
      <c r="Y178" s="5">
        <v>4</v>
      </c>
      <c r="Z178" s="5">
        <v>5</v>
      </c>
      <c r="AA178" s="5">
        <v>6</v>
      </c>
      <c r="AB178" s="5">
        <v>7</v>
      </c>
      <c r="AC178" s="5">
        <v>8</v>
      </c>
      <c r="AD178" s="5">
        <v>9</v>
      </c>
      <c r="AE178" s="29">
        <v>10</v>
      </c>
      <c r="AF178" s="29">
        <v>11</v>
      </c>
    </row>
    <row r="179" spans="2:32" s="5" customFormat="1" ht="13.5" customHeight="1" thickBot="1">
      <c r="B179" s="36" t="s">
        <v>9</v>
      </c>
      <c r="C179" s="37"/>
      <c r="D179" s="38"/>
      <c r="E179" s="13" t="s">
        <v>104</v>
      </c>
      <c r="F179" s="13" t="s">
        <v>0</v>
      </c>
      <c r="G179" s="13" t="s">
        <v>1</v>
      </c>
      <c r="H179" s="13" t="s">
        <v>2</v>
      </c>
      <c r="I179" s="13" t="s">
        <v>3</v>
      </c>
      <c r="J179" s="13" t="s">
        <v>4</v>
      </c>
      <c r="K179" s="13" t="s">
        <v>5</v>
      </c>
      <c r="L179" s="13" t="s">
        <v>6</v>
      </c>
      <c r="M179" s="13" t="s">
        <v>313</v>
      </c>
      <c r="N179" s="13" t="s">
        <v>316</v>
      </c>
      <c r="O179" s="9" t="s">
        <v>103</v>
      </c>
      <c r="U179" s="5" t="s">
        <v>196</v>
      </c>
      <c r="V179" s="25" t="s">
        <v>191</v>
      </c>
      <c r="W179" s="25" t="s">
        <v>193</v>
      </c>
      <c r="X179" s="25" t="s">
        <v>194</v>
      </c>
      <c r="Y179" s="25" t="s">
        <v>195</v>
      </c>
      <c r="Z179" s="25"/>
      <c r="AA179" s="25"/>
      <c r="AD179" s="25"/>
      <c r="AE179" s="30" t="s">
        <v>316</v>
      </c>
      <c r="AF179" s="31" t="s">
        <v>103</v>
      </c>
    </row>
    <row r="180" spans="2:32" s="5" customFormat="1" ht="13.5" customHeight="1" thickBot="1">
      <c r="B180" s="39" t="s">
        <v>342</v>
      </c>
      <c r="C180" s="40"/>
      <c r="D180" s="41"/>
      <c r="E180" s="8">
        <f>IF(V180="","",V180)</f>
        <v>43.038376149698699</v>
      </c>
      <c r="F180" s="8">
        <f t="shared" ref="F180:O182" si="8">IF(W180="","",W180)</f>
        <v>44.6558832857596</v>
      </c>
      <c r="G180" s="8">
        <f t="shared" si="8"/>
        <v>10.783380907072599</v>
      </c>
      <c r="H180" s="8">
        <f t="shared" si="8"/>
        <v>1.33206470028544</v>
      </c>
      <c r="I180" s="8" t="str">
        <f t="shared" si="8"/>
        <v/>
      </c>
      <c r="J180" s="8" t="str">
        <f t="shared" si="8"/>
        <v/>
      </c>
      <c r="K180" s="8" t="str">
        <f t="shared" si="8"/>
        <v/>
      </c>
      <c r="L180" s="8" t="str">
        <f t="shared" si="8"/>
        <v/>
      </c>
      <c r="M180" s="8" t="str">
        <f t="shared" si="8"/>
        <v/>
      </c>
      <c r="N180" s="8">
        <f t="shared" si="8"/>
        <v>3.1715826197272402E-2</v>
      </c>
      <c r="O180" s="8">
        <f t="shared" si="8"/>
        <v>0.158579130986362</v>
      </c>
      <c r="T180" s="5" t="s">
        <v>341</v>
      </c>
      <c r="U180" s="5" t="s">
        <v>15</v>
      </c>
      <c r="V180" s="34">
        <v>43.038376149698699</v>
      </c>
      <c r="W180" s="34">
        <v>44.6558832857596</v>
      </c>
      <c r="X180" s="34">
        <v>10.783380907072599</v>
      </c>
      <c r="Y180" s="34">
        <v>1.33206470028544</v>
      </c>
      <c r="Z180" s="34"/>
      <c r="AA180" s="34"/>
      <c r="AB180" s="34"/>
      <c r="AC180" s="34"/>
      <c r="AD180" s="34"/>
      <c r="AE180" s="35">
        <v>3.1715826197272402E-2</v>
      </c>
      <c r="AF180" s="35">
        <v>0.158579130986362</v>
      </c>
    </row>
    <row r="181" spans="2:32" s="5" customFormat="1" ht="13.5" customHeight="1">
      <c r="B181" s="42" t="s">
        <v>68</v>
      </c>
      <c r="C181" s="43"/>
      <c r="D181" s="44"/>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34">
        <v>45.319086100893998</v>
      </c>
      <c r="W181" s="34">
        <v>43.222272934732999</v>
      </c>
      <c r="X181" s="34">
        <v>9.9712728541895999</v>
      </c>
      <c r="Y181" s="34">
        <v>1.4095094906972401</v>
      </c>
      <c r="Z181" s="34"/>
      <c r="AA181" s="34"/>
      <c r="AB181" s="34"/>
      <c r="AC181" s="34"/>
      <c r="AD181" s="34"/>
      <c r="AE181" s="35">
        <v>3.2217359787365403E-2</v>
      </c>
      <c r="AF181" s="35">
        <v>4.56412596987677E-2</v>
      </c>
    </row>
    <row r="182" spans="2:32" s="5" customFormat="1" ht="13.5" customHeight="1">
      <c r="B182" s="45" t="s">
        <v>14</v>
      </c>
      <c r="C182" s="46"/>
      <c r="D182" s="47"/>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34">
        <v>43</v>
      </c>
      <c r="W182" s="34">
        <v>45.4</v>
      </c>
      <c r="X182" s="34">
        <v>10.1</v>
      </c>
      <c r="Y182" s="34">
        <v>1.4</v>
      </c>
      <c r="Z182" s="34"/>
      <c r="AA182" s="34"/>
      <c r="AB182" s="34"/>
      <c r="AC182" s="34"/>
      <c r="AD182" s="34"/>
      <c r="AE182" s="35">
        <v>0</v>
      </c>
      <c r="AF182" s="35">
        <v>0.1</v>
      </c>
    </row>
    <row r="183" spans="2:32" s="5" customFormat="1" ht="3.75" customHeight="1">
      <c r="E183" s="11"/>
      <c r="AE183" s="29"/>
      <c r="AF183" s="29"/>
    </row>
    <row r="184" spans="2:32" s="5" customFormat="1" ht="12.75" customHeight="1">
      <c r="E184" s="11"/>
      <c r="AE184" s="29"/>
      <c r="AF184" s="29"/>
    </row>
    <row r="185" spans="2:32" s="5" customFormat="1" ht="12.75" customHeight="1">
      <c r="E185" s="11"/>
      <c r="AE185" s="29"/>
      <c r="AF185" s="29"/>
    </row>
    <row r="186" spans="2:32" s="5" customFormat="1" ht="12.75" customHeight="1">
      <c r="E186" s="11"/>
      <c r="AE186" s="29"/>
      <c r="AF186" s="29"/>
    </row>
    <row r="187" spans="2:32" s="5" customFormat="1" ht="12.75" customHeight="1">
      <c r="E187" s="11"/>
      <c r="AE187" s="29"/>
      <c r="AF187" s="29"/>
    </row>
    <row r="188" spans="2:32" s="5" customFormat="1" ht="12.75" customHeight="1">
      <c r="E188" s="11"/>
      <c r="AE188" s="29"/>
      <c r="AF188" s="29"/>
    </row>
    <row r="189" spans="2:32" s="5" customFormat="1" ht="12.75" customHeight="1">
      <c r="E189" s="11"/>
      <c r="AE189" s="29"/>
      <c r="AF189" s="29"/>
    </row>
    <row r="190" spans="2:32" s="5" customFormat="1" ht="12.75" customHeight="1">
      <c r="E190" s="11"/>
      <c r="AE190" s="29"/>
      <c r="AF190" s="29"/>
    </row>
    <row r="191" spans="2:32" s="5" customFormat="1" ht="12.75" customHeight="1">
      <c r="E191" s="11"/>
      <c r="AE191" s="29"/>
      <c r="AF191" s="29"/>
    </row>
    <row r="192" spans="2:32" s="5" customFormat="1" ht="12.75" customHeight="1">
      <c r="E192" s="11"/>
      <c r="AE192" s="29"/>
      <c r="AF192" s="29"/>
    </row>
    <row r="193" spans="2:32" s="5" customFormat="1" ht="12.75" customHeight="1">
      <c r="E193" s="11"/>
      <c r="AE193" s="29"/>
      <c r="AF193" s="29"/>
    </row>
    <row r="194" spans="2:32" s="5" customFormat="1" ht="12.75" customHeight="1">
      <c r="E194" s="11"/>
      <c r="AE194" s="29"/>
      <c r="AF194" s="29"/>
    </row>
    <row r="195" spans="2:32" s="5" customFormat="1" ht="12.75" customHeight="1">
      <c r="E195" s="11"/>
      <c r="AE195" s="29"/>
      <c r="AF195" s="29"/>
    </row>
    <row r="196" spans="2:32" s="5" customFormat="1" ht="15.6" customHeight="1">
      <c r="E196" s="11"/>
      <c r="AE196" s="29"/>
      <c r="AF196" s="29"/>
    </row>
    <row r="197" spans="2:32" s="5" customFormat="1" ht="13.5" customHeight="1">
      <c r="B197" s="48" t="s">
        <v>7</v>
      </c>
      <c r="C197" s="49"/>
      <c r="D197" s="50"/>
      <c r="E197" s="51" t="s">
        <v>8</v>
      </c>
      <c r="F197" s="52"/>
      <c r="G197" s="52"/>
      <c r="H197" s="52"/>
      <c r="I197" s="52"/>
      <c r="J197" s="52"/>
      <c r="K197" s="52"/>
      <c r="L197" s="52"/>
      <c r="M197" s="52"/>
      <c r="N197" s="52"/>
      <c r="O197" s="52"/>
      <c r="AE197" s="29"/>
      <c r="AF197" s="29"/>
    </row>
    <row r="198" spans="2:32" s="5" customFormat="1" ht="18" customHeight="1">
      <c r="B198" s="53" t="s">
        <v>73</v>
      </c>
      <c r="C198" s="54"/>
      <c r="D198" s="55"/>
      <c r="E198" s="59" t="str">
        <f>U200</f>
        <v>将来の夢や目標を持っていますか</v>
      </c>
      <c r="F198" s="61" t="s">
        <v>11</v>
      </c>
      <c r="G198" s="61" t="s">
        <v>11</v>
      </c>
      <c r="H198" s="61" t="s">
        <v>11</v>
      </c>
      <c r="I198" s="61" t="s">
        <v>11</v>
      </c>
      <c r="J198" s="61" t="s">
        <v>11</v>
      </c>
      <c r="K198" s="61" t="s">
        <v>11</v>
      </c>
      <c r="L198" s="61" t="s">
        <v>11</v>
      </c>
      <c r="M198" s="61"/>
      <c r="N198" s="61"/>
      <c r="O198" s="61" t="s">
        <v>11</v>
      </c>
      <c r="AE198" s="29"/>
      <c r="AF198" s="29"/>
    </row>
    <row r="199" spans="2:32" s="5" customFormat="1" ht="18" customHeight="1">
      <c r="B199" s="56"/>
      <c r="C199" s="57"/>
      <c r="D199" s="58"/>
      <c r="E199" s="61" t="s">
        <v>11</v>
      </c>
      <c r="F199" s="61" t="s">
        <v>11</v>
      </c>
      <c r="G199" s="61" t="s">
        <v>11</v>
      </c>
      <c r="H199" s="61" t="s">
        <v>11</v>
      </c>
      <c r="I199" s="61" t="s">
        <v>11</v>
      </c>
      <c r="J199" s="61" t="s">
        <v>11</v>
      </c>
      <c r="K199" s="61" t="s">
        <v>11</v>
      </c>
      <c r="L199" s="61" t="s">
        <v>11</v>
      </c>
      <c r="M199" s="61"/>
      <c r="N199" s="61"/>
      <c r="O199" s="61" t="s">
        <v>11</v>
      </c>
      <c r="V199" s="5">
        <v>1</v>
      </c>
      <c r="W199" s="5">
        <v>2</v>
      </c>
      <c r="X199" s="5">
        <v>3</v>
      </c>
      <c r="Y199" s="5">
        <v>4</v>
      </c>
      <c r="Z199" s="5">
        <v>5</v>
      </c>
      <c r="AA199" s="5">
        <v>6</v>
      </c>
      <c r="AB199" s="5">
        <v>7</v>
      </c>
      <c r="AC199" s="5">
        <v>8</v>
      </c>
      <c r="AD199" s="5">
        <v>9</v>
      </c>
      <c r="AE199" s="29">
        <v>10</v>
      </c>
      <c r="AF199" s="29">
        <v>11</v>
      </c>
    </row>
    <row r="200" spans="2:32" s="5" customFormat="1" ht="13.5" customHeight="1" thickBot="1">
      <c r="B200" s="36" t="s">
        <v>9</v>
      </c>
      <c r="C200" s="37"/>
      <c r="D200" s="38"/>
      <c r="E200" s="13" t="s">
        <v>104</v>
      </c>
      <c r="F200" s="13" t="s">
        <v>0</v>
      </c>
      <c r="G200" s="13" t="s">
        <v>1</v>
      </c>
      <c r="H200" s="13" t="s">
        <v>2</v>
      </c>
      <c r="I200" s="13" t="s">
        <v>3</v>
      </c>
      <c r="J200" s="13" t="s">
        <v>4</v>
      </c>
      <c r="K200" s="13" t="s">
        <v>5</v>
      </c>
      <c r="L200" s="13" t="s">
        <v>6</v>
      </c>
      <c r="M200" s="13" t="s">
        <v>313</v>
      </c>
      <c r="N200" s="13" t="s">
        <v>316</v>
      </c>
      <c r="O200" s="9" t="s">
        <v>103</v>
      </c>
      <c r="U200" s="5" t="s">
        <v>197</v>
      </c>
      <c r="V200" s="25" t="s">
        <v>191</v>
      </c>
      <c r="W200" s="25" t="s">
        <v>193</v>
      </c>
      <c r="X200" s="25" t="s">
        <v>194</v>
      </c>
      <c r="Y200" s="25" t="s">
        <v>195</v>
      </c>
      <c r="Z200" s="25"/>
      <c r="AA200" s="25"/>
      <c r="AD200" s="25"/>
      <c r="AE200" s="30" t="s">
        <v>316</v>
      </c>
      <c r="AF200" s="31" t="s">
        <v>103</v>
      </c>
    </row>
    <row r="201" spans="2:32" s="5" customFormat="1" ht="13.5" customHeight="1" thickBot="1">
      <c r="B201" s="39" t="s">
        <v>342</v>
      </c>
      <c r="C201" s="40"/>
      <c r="D201" s="41"/>
      <c r="E201" s="8">
        <f>IF(V201="","",V201)</f>
        <v>46.6539803361878</v>
      </c>
      <c r="F201" s="8">
        <f t="shared" ref="F201:O203" si="9">IF(W201="","",W201)</f>
        <v>23.6600063431652</v>
      </c>
      <c r="G201" s="8">
        <f t="shared" si="9"/>
        <v>17.729146844275299</v>
      </c>
      <c r="H201" s="8">
        <f t="shared" si="9"/>
        <v>11.7348556929908</v>
      </c>
      <c r="I201" s="8" t="str">
        <f t="shared" si="9"/>
        <v/>
      </c>
      <c r="J201" s="8" t="str">
        <f t="shared" si="9"/>
        <v/>
      </c>
      <c r="K201" s="8" t="str">
        <f t="shared" si="9"/>
        <v/>
      </c>
      <c r="L201" s="8" t="str">
        <f t="shared" si="9"/>
        <v/>
      </c>
      <c r="M201" s="8" t="str">
        <f t="shared" si="9"/>
        <v/>
      </c>
      <c r="N201" s="8">
        <f t="shared" si="9"/>
        <v>3.1715826197272402E-2</v>
      </c>
      <c r="O201" s="8">
        <f t="shared" si="9"/>
        <v>0.19029495718363501</v>
      </c>
      <c r="T201" s="5" t="s">
        <v>341</v>
      </c>
      <c r="U201" s="5" t="s">
        <v>15</v>
      </c>
      <c r="V201" s="34">
        <v>46.6539803361878</v>
      </c>
      <c r="W201" s="34">
        <v>23.6600063431652</v>
      </c>
      <c r="X201" s="34">
        <v>17.729146844275299</v>
      </c>
      <c r="Y201" s="34">
        <v>11.7348556929908</v>
      </c>
      <c r="Z201" s="34"/>
      <c r="AA201" s="34"/>
      <c r="AB201" s="34"/>
      <c r="AC201" s="34"/>
      <c r="AD201" s="34"/>
      <c r="AE201" s="35">
        <v>3.1715826197272402E-2</v>
      </c>
      <c r="AF201" s="35">
        <v>0.19029495718363501</v>
      </c>
    </row>
    <row r="202" spans="2:32" s="5" customFormat="1" ht="13.5" customHeight="1">
      <c r="B202" s="42" t="s">
        <v>68</v>
      </c>
      <c r="C202" s="43"/>
      <c r="D202" s="44"/>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34">
        <v>45.222434021531903</v>
      </c>
      <c r="W202" s="34">
        <v>24.426128278787601</v>
      </c>
      <c r="X202" s="34">
        <v>18.6108948371681</v>
      </c>
      <c r="Y202" s="34">
        <v>11.603619083416101</v>
      </c>
      <c r="Z202" s="34"/>
      <c r="AA202" s="34"/>
      <c r="AB202" s="34"/>
      <c r="AC202" s="34"/>
      <c r="AD202" s="34"/>
      <c r="AE202" s="35">
        <v>2.9532579805084998E-2</v>
      </c>
      <c r="AF202" s="35">
        <v>0.107391199291218</v>
      </c>
    </row>
    <row r="203" spans="2:32" s="5" customFormat="1" ht="13.5" customHeight="1">
      <c r="B203" s="45" t="s">
        <v>14</v>
      </c>
      <c r="C203" s="46"/>
      <c r="D203" s="47"/>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34">
        <v>45.3</v>
      </c>
      <c r="W203" s="34">
        <v>25.2</v>
      </c>
      <c r="X203" s="34">
        <v>18.3</v>
      </c>
      <c r="Y203" s="34">
        <v>11</v>
      </c>
      <c r="Z203" s="34"/>
      <c r="AA203" s="34"/>
      <c r="AB203" s="34"/>
      <c r="AC203" s="34"/>
      <c r="AD203" s="34"/>
      <c r="AE203" s="35">
        <v>0</v>
      </c>
      <c r="AF203" s="35">
        <v>0.1</v>
      </c>
    </row>
    <row r="204" spans="2:32" s="5" customFormat="1" ht="3.75" customHeight="1">
      <c r="E204" s="11"/>
      <c r="AE204" s="29"/>
      <c r="AF204" s="29"/>
    </row>
    <row r="205" spans="2:32" s="5" customFormat="1" ht="12.75" customHeight="1">
      <c r="E205" s="11"/>
      <c r="AE205" s="29"/>
      <c r="AF205" s="29"/>
    </row>
    <row r="206" spans="2:32" s="5" customFormat="1" ht="12.75" customHeight="1">
      <c r="E206" s="11"/>
      <c r="AE206" s="29"/>
      <c r="AF206" s="29"/>
    </row>
    <row r="207" spans="2:32" s="5" customFormat="1" ht="12.75" customHeight="1">
      <c r="E207" s="11"/>
      <c r="AE207" s="29"/>
      <c r="AF207" s="29"/>
    </row>
    <row r="208" spans="2:32" s="5" customFormat="1" ht="12.75" customHeight="1">
      <c r="E208" s="11"/>
      <c r="AE208" s="29"/>
      <c r="AF208" s="29"/>
    </row>
    <row r="209" spans="2:32" s="5" customFormat="1" ht="12.75" customHeight="1">
      <c r="E209" s="11"/>
      <c r="AE209" s="29"/>
      <c r="AF209" s="29"/>
    </row>
    <row r="210" spans="2:32" s="5" customFormat="1" ht="12.75" customHeight="1">
      <c r="E210" s="11"/>
      <c r="AE210" s="29"/>
      <c r="AF210" s="29"/>
    </row>
    <row r="211" spans="2:32" s="5" customFormat="1" ht="12.75" customHeight="1">
      <c r="E211" s="11"/>
      <c r="AE211" s="29"/>
      <c r="AF211" s="29"/>
    </row>
    <row r="212" spans="2:32" s="5" customFormat="1" ht="12.75" customHeight="1">
      <c r="E212" s="11"/>
      <c r="AE212" s="29"/>
      <c r="AF212" s="29"/>
    </row>
    <row r="213" spans="2:32" s="5" customFormat="1" ht="12.75" customHeight="1">
      <c r="E213" s="11"/>
      <c r="AE213" s="29"/>
      <c r="AF213" s="29"/>
    </row>
    <row r="214" spans="2:32" s="5" customFormat="1" ht="12.75" customHeight="1">
      <c r="E214" s="11"/>
      <c r="AE214" s="29"/>
      <c r="AF214" s="29"/>
    </row>
    <row r="215" spans="2:32" s="5" customFormat="1" ht="12.75" customHeight="1">
      <c r="E215" s="11"/>
      <c r="AE215" s="29"/>
      <c r="AF215" s="29"/>
    </row>
    <row r="216" spans="2:32" s="5" customFormat="1" ht="12.75" customHeight="1">
      <c r="E216" s="11"/>
      <c r="AE216" s="29"/>
      <c r="AF216" s="29"/>
    </row>
    <row r="217" spans="2:32" s="5" customFormat="1" ht="13.5" customHeight="1">
      <c r="E217" s="11"/>
      <c r="AE217" s="29"/>
      <c r="AF217" s="29"/>
    </row>
    <row r="218" spans="2:32" s="5" customFormat="1" ht="13.5" customHeight="1">
      <c r="B218" s="48" t="s">
        <v>7</v>
      </c>
      <c r="C218" s="49"/>
      <c r="D218" s="50"/>
      <c r="E218" s="51" t="s">
        <v>8</v>
      </c>
      <c r="F218" s="52"/>
      <c r="G218" s="52"/>
      <c r="H218" s="52"/>
      <c r="I218" s="52"/>
      <c r="J218" s="52"/>
      <c r="K218" s="52"/>
      <c r="L218" s="52"/>
      <c r="M218" s="52"/>
      <c r="N218" s="52"/>
      <c r="O218" s="52"/>
      <c r="AE218" s="29"/>
      <c r="AF218" s="29"/>
    </row>
    <row r="219" spans="2:32" s="5" customFormat="1" ht="18" customHeight="1">
      <c r="B219" s="53" t="s">
        <v>129</v>
      </c>
      <c r="C219" s="54"/>
      <c r="D219" s="55"/>
      <c r="E219" s="59" t="str">
        <f>U221</f>
        <v>授業で学んだことを、ほかの学習や普段の生活に生かしていますか</v>
      </c>
      <c r="F219" s="60" t="s">
        <v>11</v>
      </c>
      <c r="G219" s="60" t="s">
        <v>11</v>
      </c>
      <c r="H219" s="60" t="s">
        <v>11</v>
      </c>
      <c r="I219" s="60" t="s">
        <v>11</v>
      </c>
      <c r="J219" s="60" t="s">
        <v>11</v>
      </c>
      <c r="K219" s="60" t="s">
        <v>11</v>
      </c>
      <c r="L219" s="60" t="s">
        <v>11</v>
      </c>
      <c r="M219" s="60"/>
      <c r="N219" s="60"/>
      <c r="O219" s="60" t="s">
        <v>11</v>
      </c>
      <c r="AE219" s="29"/>
      <c r="AF219" s="29"/>
    </row>
    <row r="220" spans="2:32" s="5" customFormat="1" ht="18" customHeight="1">
      <c r="B220" s="56"/>
      <c r="C220" s="57"/>
      <c r="D220" s="58"/>
      <c r="E220" s="60" t="s">
        <v>11</v>
      </c>
      <c r="F220" s="60" t="s">
        <v>11</v>
      </c>
      <c r="G220" s="60" t="s">
        <v>11</v>
      </c>
      <c r="H220" s="60" t="s">
        <v>11</v>
      </c>
      <c r="I220" s="60" t="s">
        <v>11</v>
      </c>
      <c r="J220" s="60" t="s">
        <v>11</v>
      </c>
      <c r="K220" s="60" t="s">
        <v>11</v>
      </c>
      <c r="L220" s="60" t="s">
        <v>11</v>
      </c>
      <c r="M220" s="60"/>
      <c r="N220" s="60"/>
      <c r="O220" s="60" t="s">
        <v>11</v>
      </c>
      <c r="V220" s="5">
        <v>1</v>
      </c>
      <c r="W220" s="5">
        <v>2</v>
      </c>
      <c r="X220" s="5">
        <v>3</v>
      </c>
      <c r="Y220" s="5">
        <v>4</v>
      </c>
      <c r="Z220" s="5">
        <v>5</v>
      </c>
      <c r="AA220" s="5">
        <v>6</v>
      </c>
      <c r="AB220" s="5">
        <v>7</v>
      </c>
      <c r="AC220" s="5">
        <v>8</v>
      </c>
      <c r="AD220" s="5">
        <v>9</v>
      </c>
      <c r="AE220" s="29">
        <v>10</v>
      </c>
      <c r="AF220" s="29">
        <v>11</v>
      </c>
    </row>
    <row r="221" spans="2:32" s="5" customFormat="1" ht="13.5" customHeight="1" thickBot="1">
      <c r="B221" s="36" t="s">
        <v>9</v>
      </c>
      <c r="C221" s="37"/>
      <c r="D221" s="38"/>
      <c r="E221" s="13" t="s">
        <v>104</v>
      </c>
      <c r="F221" s="13" t="s">
        <v>0</v>
      </c>
      <c r="G221" s="13" t="s">
        <v>1</v>
      </c>
      <c r="H221" s="13" t="s">
        <v>2</v>
      </c>
      <c r="I221" s="13" t="s">
        <v>3</v>
      </c>
      <c r="J221" s="13" t="s">
        <v>4</v>
      </c>
      <c r="K221" s="13" t="s">
        <v>5</v>
      </c>
      <c r="L221" s="13" t="s">
        <v>6</v>
      </c>
      <c r="M221" s="13" t="s">
        <v>313</v>
      </c>
      <c r="N221" s="13" t="s">
        <v>316</v>
      </c>
      <c r="O221" s="9" t="s">
        <v>103</v>
      </c>
      <c r="U221" s="5" t="s">
        <v>198</v>
      </c>
      <c r="V221" s="25" t="s">
        <v>191</v>
      </c>
      <c r="W221" s="25" t="s">
        <v>193</v>
      </c>
      <c r="X221" s="25" t="s">
        <v>194</v>
      </c>
      <c r="Y221" s="25" t="s">
        <v>195</v>
      </c>
      <c r="Z221" s="25"/>
      <c r="AA221" s="25"/>
      <c r="AD221" s="25"/>
      <c r="AE221" s="30" t="s">
        <v>316</v>
      </c>
      <c r="AF221" s="31" t="s">
        <v>103</v>
      </c>
    </row>
    <row r="222" spans="2:32" s="5" customFormat="1" ht="13.5" customHeight="1" thickBot="1">
      <c r="B222" s="39" t="s">
        <v>342</v>
      </c>
      <c r="C222" s="40"/>
      <c r="D222" s="41"/>
      <c r="E222" s="8">
        <f>IF(V222="","",V222)</f>
        <v>21.3130352045671</v>
      </c>
      <c r="F222" s="8">
        <f t="shared" ref="F222:O224" si="10">IF(W222="","",W222)</f>
        <v>46.590548683793202</v>
      </c>
      <c r="G222" s="8">
        <f t="shared" si="10"/>
        <v>26.450999048525201</v>
      </c>
      <c r="H222" s="8">
        <f t="shared" si="10"/>
        <v>5.42340627973359</v>
      </c>
      <c r="I222" s="8" t="str">
        <f t="shared" si="10"/>
        <v/>
      </c>
      <c r="J222" s="8" t="str">
        <f t="shared" si="10"/>
        <v/>
      </c>
      <c r="K222" s="8" t="str">
        <f t="shared" si="10"/>
        <v/>
      </c>
      <c r="L222" s="8" t="str">
        <f t="shared" si="10"/>
        <v/>
      </c>
      <c r="M222" s="8" t="str">
        <f t="shared" si="10"/>
        <v/>
      </c>
      <c r="N222" s="8">
        <f t="shared" si="10"/>
        <v>0</v>
      </c>
      <c r="O222" s="8">
        <f t="shared" si="10"/>
        <v>0.22201078338090699</v>
      </c>
      <c r="T222" s="5" t="s">
        <v>341</v>
      </c>
      <c r="U222" s="5" t="s">
        <v>15</v>
      </c>
      <c r="V222" s="34">
        <v>21.3130352045671</v>
      </c>
      <c r="W222" s="34">
        <v>46.590548683793202</v>
      </c>
      <c r="X222" s="34">
        <v>26.450999048525201</v>
      </c>
      <c r="Y222" s="34">
        <v>5.42340627973359</v>
      </c>
      <c r="Z222" s="34"/>
      <c r="AA222" s="34"/>
      <c r="AB222" s="34"/>
      <c r="AC222" s="34"/>
      <c r="AD222" s="34"/>
      <c r="AE222" s="35">
        <v>0</v>
      </c>
      <c r="AF222" s="35">
        <v>0.22201078338090699</v>
      </c>
    </row>
    <row r="223" spans="2:32" s="5" customFormat="1" ht="13.5" customHeight="1">
      <c r="B223" s="42" t="s">
        <v>68</v>
      </c>
      <c r="C223" s="43"/>
      <c r="D223" s="44"/>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34">
        <v>21.327892179235899</v>
      </c>
      <c r="W223" s="34">
        <v>47.453486186806998</v>
      </c>
      <c r="X223" s="34">
        <v>26.050420168067198</v>
      </c>
      <c r="Y223" s="34">
        <v>4.8594517679276201</v>
      </c>
      <c r="Z223" s="34"/>
      <c r="AA223" s="34"/>
      <c r="AB223" s="34"/>
      <c r="AC223" s="34"/>
      <c r="AD223" s="34"/>
      <c r="AE223" s="35">
        <v>0</v>
      </c>
      <c r="AF223" s="35">
        <v>0.30874969796225199</v>
      </c>
    </row>
    <row r="224" spans="2:32" s="5" customFormat="1" ht="13.5" customHeight="1">
      <c r="B224" s="45" t="s">
        <v>14</v>
      </c>
      <c r="C224" s="46"/>
      <c r="D224" s="47"/>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34">
        <v>22.5</v>
      </c>
      <c r="W224" s="34">
        <v>48.4</v>
      </c>
      <c r="X224" s="34">
        <v>24.2</v>
      </c>
      <c r="Y224" s="34">
        <v>4.5999999999999996</v>
      </c>
      <c r="Z224" s="34"/>
      <c r="AA224" s="34"/>
      <c r="AB224" s="34"/>
      <c r="AC224" s="34"/>
      <c r="AD224" s="34"/>
      <c r="AE224" s="35">
        <v>0</v>
      </c>
      <c r="AF224" s="35">
        <v>0.3</v>
      </c>
    </row>
    <row r="225" spans="2:32" s="5" customFormat="1" ht="3.75" customHeight="1">
      <c r="E225" s="11"/>
      <c r="AE225" s="29"/>
      <c r="AF225" s="29"/>
    </row>
    <row r="226" spans="2:32" s="5" customFormat="1" ht="12.75" customHeight="1">
      <c r="E226" s="11"/>
      <c r="AE226" s="29"/>
      <c r="AF226" s="29"/>
    </row>
    <row r="227" spans="2:32" s="5" customFormat="1" ht="12.75" customHeight="1">
      <c r="E227" s="11"/>
      <c r="AE227" s="29"/>
      <c r="AF227" s="29"/>
    </row>
    <row r="228" spans="2:32" s="5" customFormat="1" ht="12.75" customHeight="1">
      <c r="E228" s="11"/>
      <c r="AE228" s="29"/>
      <c r="AF228" s="29"/>
    </row>
    <row r="229" spans="2:32" s="5" customFormat="1" ht="12.75" customHeight="1">
      <c r="E229" s="11"/>
      <c r="AE229" s="29"/>
      <c r="AF229" s="29"/>
    </row>
    <row r="230" spans="2:32" s="5" customFormat="1" ht="12.75" customHeight="1">
      <c r="E230" s="11"/>
      <c r="AE230" s="29"/>
      <c r="AF230" s="29"/>
    </row>
    <row r="231" spans="2:32" s="5" customFormat="1" ht="12.75" customHeight="1">
      <c r="E231" s="11"/>
      <c r="AE231" s="29"/>
      <c r="AF231" s="29"/>
    </row>
    <row r="232" spans="2:32" s="5" customFormat="1" ht="12.75" customHeight="1">
      <c r="E232" s="11"/>
      <c r="AE232" s="29"/>
      <c r="AF232" s="29"/>
    </row>
    <row r="233" spans="2:32" s="5" customFormat="1" ht="12.75" customHeight="1">
      <c r="E233" s="11"/>
      <c r="AE233" s="29"/>
      <c r="AF233" s="29"/>
    </row>
    <row r="234" spans="2:32" s="5" customFormat="1" ht="12.75" customHeight="1">
      <c r="E234" s="11"/>
      <c r="AE234" s="29"/>
      <c r="AF234" s="29"/>
    </row>
    <row r="235" spans="2:32" s="5" customFormat="1" ht="12.75" customHeight="1">
      <c r="E235" s="11"/>
      <c r="AE235" s="29"/>
      <c r="AF235" s="29"/>
    </row>
    <row r="236" spans="2:32" s="5" customFormat="1" ht="12.75" customHeight="1">
      <c r="E236" s="11"/>
      <c r="AE236" s="29"/>
      <c r="AF236" s="29"/>
    </row>
    <row r="237" spans="2:32" s="5" customFormat="1" ht="12.75" customHeight="1">
      <c r="E237" s="11"/>
      <c r="AE237" s="29"/>
      <c r="AF237" s="29"/>
    </row>
    <row r="238" spans="2:32" s="5" customFormat="1" ht="13.5" customHeight="1">
      <c r="E238" s="11"/>
      <c r="AE238" s="29"/>
      <c r="AF238" s="29"/>
    </row>
    <row r="239" spans="2:32" s="5" customFormat="1" ht="13.5" customHeight="1">
      <c r="B239" s="48" t="s">
        <v>7</v>
      </c>
      <c r="C239" s="49"/>
      <c r="D239" s="50"/>
      <c r="E239" s="51" t="s">
        <v>8</v>
      </c>
      <c r="F239" s="52"/>
      <c r="G239" s="52"/>
      <c r="H239" s="52"/>
      <c r="I239" s="52"/>
      <c r="J239" s="52"/>
      <c r="K239" s="52"/>
      <c r="L239" s="52"/>
      <c r="M239" s="52"/>
      <c r="N239" s="52"/>
      <c r="O239" s="52"/>
      <c r="AE239" s="29"/>
      <c r="AF239" s="29"/>
    </row>
    <row r="240" spans="2:32" s="5" customFormat="1" ht="18" customHeight="1">
      <c r="B240" s="53" t="s">
        <v>74</v>
      </c>
      <c r="C240" s="54"/>
      <c r="D240" s="55"/>
      <c r="E240" s="59" t="str">
        <f>U242</f>
        <v>普段（月～金曜日），１日当たりどれくらいの時間，テレビやビデオ・DVDを見たり、聞いたりしますか（勉強のためのテレビやビデオ・DVDを見る時間、テレビゲームをする時間は除く）</v>
      </c>
      <c r="F240" s="61" t="s">
        <v>11</v>
      </c>
      <c r="G240" s="61" t="s">
        <v>11</v>
      </c>
      <c r="H240" s="61" t="s">
        <v>11</v>
      </c>
      <c r="I240" s="61" t="s">
        <v>11</v>
      </c>
      <c r="J240" s="61" t="s">
        <v>11</v>
      </c>
      <c r="K240" s="61" t="s">
        <v>11</v>
      </c>
      <c r="L240" s="61" t="s">
        <v>11</v>
      </c>
      <c r="M240" s="61"/>
      <c r="N240" s="61"/>
      <c r="O240" s="61" t="s">
        <v>11</v>
      </c>
      <c r="AE240" s="29"/>
      <c r="AF240" s="29"/>
    </row>
    <row r="241" spans="2:32" s="5" customFormat="1" ht="18" customHeight="1">
      <c r="B241" s="56"/>
      <c r="C241" s="57"/>
      <c r="D241" s="58"/>
      <c r="E241" s="61" t="s">
        <v>11</v>
      </c>
      <c r="F241" s="61" t="s">
        <v>11</v>
      </c>
      <c r="G241" s="61" t="s">
        <v>11</v>
      </c>
      <c r="H241" s="61" t="s">
        <v>11</v>
      </c>
      <c r="I241" s="61" t="s">
        <v>11</v>
      </c>
      <c r="J241" s="61" t="s">
        <v>11</v>
      </c>
      <c r="K241" s="61" t="s">
        <v>11</v>
      </c>
      <c r="L241" s="61" t="s">
        <v>11</v>
      </c>
      <c r="M241" s="61"/>
      <c r="N241" s="61"/>
      <c r="O241" s="61" t="s">
        <v>11</v>
      </c>
      <c r="V241" s="5">
        <v>1</v>
      </c>
      <c r="W241" s="5">
        <v>2</v>
      </c>
      <c r="X241" s="5">
        <v>3</v>
      </c>
      <c r="Y241" s="5">
        <v>4</v>
      </c>
      <c r="Z241" s="5">
        <v>5</v>
      </c>
      <c r="AA241" s="5">
        <v>6</v>
      </c>
      <c r="AB241" s="5">
        <v>7</v>
      </c>
      <c r="AC241" s="5">
        <v>8</v>
      </c>
      <c r="AD241" s="5">
        <v>9</v>
      </c>
      <c r="AE241" s="29">
        <v>10</v>
      </c>
      <c r="AF241" s="29">
        <v>11</v>
      </c>
    </row>
    <row r="242" spans="2:32" s="5" customFormat="1" ht="13.5" customHeight="1" thickBot="1">
      <c r="B242" s="36" t="s">
        <v>9</v>
      </c>
      <c r="C242" s="37"/>
      <c r="D242" s="38"/>
      <c r="E242" s="13" t="s">
        <v>104</v>
      </c>
      <c r="F242" s="13" t="s">
        <v>0</v>
      </c>
      <c r="G242" s="13" t="s">
        <v>1</v>
      </c>
      <c r="H242" s="13" t="s">
        <v>2</v>
      </c>
      <c r="I242" s="13" t="s">
        <v>3</v>
      </c>
      <c r="J242" s="13" t="s">
        <v>4</v>
      </c>
      <c r="K242" s="13" t="s">
        <v>5</v>
      </c>
      <c r="L242" s="13" t="s">
        <v>6</v>
      </c>
      <c r="M242" s="13" t="s">
        <v>313</v>
      </c>
      <c r="N242" s="13" t="s">
        <v>316</v>
      </c>
      <c r="O242" s="9" t="s">
        <v>103</v>
      </c>
      <c r="U242" s="5" t="s">
        <v>318</v>
      </c>
      <c r="V242" s="25" t="s">
        <v>200</v>
      </c>
      <c r="W242" s="25" t="s">
        <v>201</v>
      </c>
      <c r="X242" s="25" t="s">
        <v>202</v>
      </c>
      <c r="Y242" s="25" t="s">
        <v>204</v>
      </c>
      <c r="Z242" s="25" t="s">
        <v>206</v>
      </c>
      <c r="AA242" s="25" t="s">
        <v>207</v>
      </c>
      <c r="AB242" s="25"/>
      <c r="AC242" s="25"/>
      <c r="AD242" s="25"/>
      <c r="AE242" s="30" t="s">
        <v>316</v>
      </c>
      <c r="AF242" s="31" t="s">
        <v>103</v>
      </c>
    </row>
    <row r="243" spans="2:32" s="5" customFormat="1" ht="13.5" customHeight="1" thickBot="1">
      <c r="B243" s="39" t="s">
        <v>342</v>
      </c>
      <c r="C243" s="40"/>
      <c r="D243" s="41"/>
      <c r="E243" s="8">
        <f>IF(V243="","",V243)</f>
        <v>13.1937836980653</v>
      </c>
      <c r="F243" s="8">
        <f t="shared" ref="F243:O245" si="11">IF(W243="","",W243)</f>
        <v>13.796384395813501</v>
      </c>
      <c r="G243" s="8">
        <f t="shared" si="11"/>
        <v>24.199175388518899</v>
      </c>
      <c r="H243" s="8">
        <f t="shared" si="11"/>
        <v>28.956549318109701</v>
      </c>
      <c r="I243" s="8">
        <f t="shared" si="11"/>
        <v>17.1582619727244</v>
      </c>
      <c r="J243" s="8">
        <f t="shared" si="11"/>
        <v>2.6324135743736101</v>
      </c>
      <c r="K243" s="8" t="str">
        <f t="shared" si="11"/>
        <v/>
      </c>
      <c r="L243" s="8" t="str">
        <f t="shared" si="11"/>
        <v/>
      </c>
      <c r="M243" s="8" t="str">
        <f t="shared" si="11"/>
        <v/>
      </c>
      <c r="N243" s="8">
        <f t="shared" si="11"/>
        <v>0</v>
      </c>
      <c r="O243" s="8">
        <f t="shared" si="11"/>
        <v>6.3431652394544902E-2</v>
      </c>
      <c r="T243" s="5" t="s">
        <v>341</v>
      </c>
      <c r="U243" s="5" t="s">
        <v>15</v>
      </c>
      <c r="V243" s="34">
        <v>13.1937836980653</v>
      </c>
      <c r="W243" s="34">
        <v>13.796384395813501</v>
      </c>
      <c r="X243" s="34">
        <v>24.199175388518899</v>
      </c>
      <c r="Y243" s="34">
        <v>28.956549318109701</v>
      </c>
      <c r="Z243" s="34">
        <v>17.1582619727244</v>
      </c>
      <c r="AA243" s="34">
        <v>2.6324135743736101</v>
      </c>
      <c r="AB243" s="34"/>
      <c r="AC243" s="34"/>
      <c r="AD243" s="34"/>
      <c r="AE243" s="35">
        <v>0</v>
      </c>
      <c r="AF243" s="35">
        <v>6.3431652394544902E-2</v>
      </c>
    </row>
    <row r="244" spans="2:32" s="5" customFormat="1" ht="13.5" customHeight="1">
      <c r="B244" s="42" t="s">
        <v>68</v>
      </c>
      <c r="C244" s="43"/>
      <c r="D244" s="44"/>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34">
        <v>13.472225951083299</v>
      </c>
      <c r="W244" s="34">
        <v>13.9608559078584</v>
      </c>
      <c r="X244" s="34">
        <v>23.376379305715901</v>
      </c>
      <c r="Y244" s="34">
        <v>28.429135232367699</v>
      </c>
      <c r="Z244" s="34">
        <v>18.224286519719701</v>
      </c>
      <c r="AA244" s="34">
        <v>2.4861062635916999</v>
      </c>
      <c r="AB244" s="34"/>
      <c r="AC244" s="34"/>
      <c r="AD244" s="34"/>
      <c r="AE244" s="35">
        <v>5.3695599645609002E-3</v>
      </c>
      <c r="AF244" s="35">
        <v>4.56412596987677E-2</v>
      </c>
    </row>
    <row r="245" spans="2:32" s="5" customFormat="1" ht="13.5" customHeight="1">
      <c r="B245" s="45" t="s">
        <v>14</v>
      </c>
      <c r="C245" s="46"/>
      <c r="D245" s="47"/>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34">
        <v>12</v>
      </c>
      <c r="W245" s="34">
        <v>13.3</v>
      </c>
      <c r="X245" s="34">
        <v>23.8</v>
      </c>
      <c r="Y245" s="34">
        <v>30.1</v>
      </c>
      <c r="Z245" s="34">
        <v>18.3</v>
      </c>
      <c r="AA245" s="34">
        <v>2.4</v>
      </c>
      <c r="AB245" s="34"/>
      <c r="AC245" s="34"/>
      <c r="AD245" s="34"/>
      <c r="AE245" s="35">
        <v>0</v>
      </c>
      <c r="AF245" s="35">
        <v>0</v>
      </c>
    </row>
    <row r="246" spans="2:32" s="5" customFormat="1" ht="3.75" customHeight="1">
      <c r="E246" s="11"/>
      <c r="AE246" s="29"/>
      <c r="AF246" s="29"/>
    </row>
    <row r="247" spans="2:32" s="5" customFormat="1" ht="12.75" customHeight="1">
      <c r="E247" s="11"/>
      <c r="AE247" s="29"/>
      <c r="AF247" s="29"/>
    </row>
    <row r="248" spans="2:32" s="5" customFormat="1" ht="12.75" customHeight="1">
      <c r="E248" s="11"/>
      <c r="AE248" s="29"/>
      <c r="AF248" s="29"/>
    </row>
    <row r="249" spans="2:32" s="5" customFormat="1" ht="12.75" customHeight="1">
      <c r="E249" s="11"/>
      <c r="AE249" s="29"/>
      <c r="AF249" s="29"/>
    </row>
    <row r="250" spans="2:32" s="5" customFormat="1" ht="12.75" customHeight="1">
      <c r="E250" s="11"/>
      <c r="AE250" s="29"/>
      <c r="AF250" s="29"/>
    </row>
    <row r="251" spans="2:32" s="5" customFormat="1" ht="12.75" customHeight="1">
      <c r="E251" s="11"/>
      <c r="AE251" s="29"/>
      <c r="AF251" s="29"/>
    </row>
    <row r="252" spans="2:32" s="5" customFormat="1" ht="12.75" customHeight="1">
      <c r="E252" s="11"/>
      <c r="AE252" s="29"/>
      <c r="AF252" s="29"/>
    </row>
    <row r="253" spans="2:32" s="5" customFormat="1" ht="12.75" customHeight="1">
      <c r="E253" s="11"/>
      <c r="AE253" s="29"/>
      <c r="AF253" s="29"/>
    </row>
    <row r="254" spans="2:32" s="5" customFormat="1" ht="12.75" customHeight="1">
      <c r="E254" s="11"/>
      <c r="AE254" s="29"/>
      <c r="AF254" s="29"/>
    </row>
    <row r="255" spans="2:32" s="5" customFormat="1" ht="12.75" customHeight="1">
      <c r="E255" s="11"/>
      <c r="AE255" s="29"/>
      <c r="AF255" s="29"/>
    </row>
    <row r="256" spans="2:32" s="5" customFormat="1" ht="12.75" customHeight="1">
      <c r="E256" s="11"/>
      <c r="AE256" s="29"/>
      <c r="AF256" s="29"/>
    </row>
    <row r="257" spans="2:32" s="5" customFormat="1" ht="12.75" customHeight="1">
      <c r="E257" s="11"/>
      <c r="AE257" s="29"/>
      <c r="AF257" s="29"/>
    </row>
    <row r="258" spans="2:32" s="5" customFormat="1" ht="12.75" customHeight="1">
      <c r="E258" s="11"/>
      <c r="AE258" s="29"/>
      <c r="AF258" s="29"/>
    </row>
    <row r="259" spans="2:32" s="5" customFormat="1" ht="15.6" customHeight="1">
      <c r="E259" s="11"/>
      <c r="AE259" s="29"/>
      <c r="AF259" s="29"/>
    </row>
    <row r="260" spans="2:32" s="5" customFormat="1" ht="13.5" customHeight="1">
      <c r="B260" s="48" t="s">
        <v>7</v>
      </c>
      <c r="C260" s="49"/>
      <c r="D260" s="50"/>
      <c r="E260" s="51" t="s">
        <v>8</v>
      </c>
      <c r="F260" s="52"/>
      <c r="G260" s="52"/>
      <c r="H260" s="52"/>
      <c r="I260" s="52"/>
      <c r="J260" s="52"/>
      <c r="K260" s="52"/>
      <c r="L260" s="52"/>
      <c r="M260" s="52"/>
      <c r="N260" s="52"/>
      <c r="O260" s="52"/>
      <c r="AE260" s="29"/>
      <c r="AF260" s="29"/>
    </row>
    <row r="261" spans="2:32" s="5" customFormat="1" ht="18" customHeight="1">
      <c r="B261" s="53" t="s">
        <v>75</v>
      </c>
      <c r="C261" s="54"/>
      <c r="D261" s="55"/>
      <c r="E261" s="59" t="str">
        <f>U263</f>
        <v>普段（月～金曜日），１日当たりどれくらいの時間，テレビゲーム（コンピュータゲーム,携帯式のゲーム,携帯電話やスマートフォンを使ったゲームも含む）をしますか</v>
      </c>
      <c r="F261" s="61" t="s">
        <v>11</v>
      </c>
      <c r="G261" s="61" t="s">
        <v>11</v>
      </c>
      <c r="H261" s="61" t="s">
        <v>11</v>
      </c>
      <c r="I261" s="61" t="s">
        <v>11</v>
      </c>
      <c r="J261" s="61" t="s">
        <v>11</v>
      </c>
      <c r="K261" s="61" t="s">
        <v>11</v>
      </c>
      <c r="L261" s="61" t="s">
        <v>11</v>
      </c>
      <c r="M261" s="61"/>
      <c r="N261" s="61"/>
      <c r="O261" s="61" t="s">
        <v>11</v>
      </c>
      <c r="AE261" s="29"/>
      <c r="AF261" s="29"/>
    </row>
    <row r="262" spans="2:32" s="5" customFormat="1" ht="18" customHeight="1">
      <c r="B262" s="56"/>
      <c r="C262" s="57"/>
      <c r="D262" s="58"/>
      <c r="E262" s="61" t="s">
        <v>11</v>
      </c>
      <c r="F262" s="61" t="s">
        <v>11</v>
      </c>
      <c r="G262" s="61" t="s">
        <v>11</v>
      </c>
      <c r="H262" s="61" t="s">
        <v>11</v>
      </c>
      <c r="I262" s="61" t="s">
        <v>11</v>
      </c>
      <c r="J262" s="61" t="s">
        <v>11</v>
      </c>
      <c r="K262" s="61" t="s">
        <v>11</v>
      </c>
      <c r="L262" s="61" t="s">
        <v>11</v>
      </c>
      <c r="M262" s="61"/>
      <c r="N262" s="61"/>
      <c r="O262" s="61" t="s">
        <v>11</v>
      </c>
      <c r="V262" s="5">
        <v>1</v>
      </c>
      <c r="W262" s="5">
        <v>2</v>
      </c>
      <c r="X262" s="5">
        <v>3</v>
      </c>
      <c r="Y262" s="5">
        <v>4</v>
      </c>
      <c r="Z262" s="5">
        <v>5</v>
      </c>
      <c r="AA262" s="5">
        <v>6</v>
      </c>
      <c r="AB262" s="5">
        <v>7</v>
      </c>
      <c r="AC262" s="5">
        <v>8</v>
      </c>
      <c r="AD262" s="5">
        <v>9</v>
      </c>
      <c r="AE262" s="29">
        <v>10</v>
      </c>
      <c r="AF262" s="29">
        <v>11</v>
      </c>
    </row>
    <row r="263" spans="2:32" s="5" customFormat="1" ht="13.5" customHeight="1" thickBot="1">
      <c r="B263" s="36" t="s">
        <v>9</v>
      </c>
      <c r="C263" s="37"/>
      <c r="D263" s="38"/>
      <c r="E263" s="13" t="s">
        <v>104</v>
      </c>
      <c r="F263" s="13" t="s">
        <v>0</v>
      </c>
      <c r="G263" s="13" t="s">
        <v>1</v>
      </c>
      <c r="H263" s="13" t="s">
        <v>2</v>
      </c>
      <c r="I263" s="13" t="s">
        <v>3</v>
      </c>
      <c r="J263" s="13" t="s">
        <v>4</v>
      </c>
      <c r="K263" s="13" t="s">
        <v>5</v>
      </c>
      <c r="L263" s="13" t="s">
        <v>6</v>
      </c>
      <c r="M263" s="13" t="s">
        <v>313</v>
      </c>
      <c r="N263" s="13" t="s">
        <v>316</v>
      </c>
      <c r="O263" s="9" t="s">
        <v>103</v>
      </c>
      <c r="U263" s="5" t="s">
        <v>319</v>
      </c>
      <c r="V263" s="25" t="s">
        <v>200</v>
      </c>
      <c r="W263" s="25" t="s">
        <v>201</v>
      </c>
      <c r="X263" s="25" t="s">
        <v>202</v>
      </c>
      <c r="Y263" s="25" t="s">
        <v>204</v>
      </c>
      <c r="Z263" s="25" t="s">
        <v>338</v>
      </c>
      <c r="AA263" s="25" t="s">
        <v>339</v>
      </c>
      <c r="AB263" s="25"/>
      <c r="AC263" s="25"/>
      <c r="AD263" s="25"/>
      <c r="AE263" s="30" t="s">
        <v>316</v>
      </c>
      <c r="AF263" s="31" t="s">
        <v>103</v>
      </c>
    </row>
    <row r="264" spans="2:32" s="5" customFormat="1" ht="13.5" customHeight="1" thickBot="1">
      <c r="B264" s="39" t="s">
        <v>342</v>
      </c>
      <c r="C264" s="40"/>
      <c r="D264" s="41"/>
      <c r="E264" s="8">
        <f>IF(V264="","",V264)</f>
        <v>14.462416745956199</v>
      </c>
      <c r="F264" s="8">
        <f t="shared" ref="F264:O266" si="12">IF(W264="","",W264)</f>
        <v>11.9251506501744</v>
      </c>
      <c r="G264" s="8">
        <f t="shared" si="12"/>
        <v>18.712337456390699</v>
      </c>
      <c r="H264" s="8">
        <f t="shared" si="12"/>
        <v>20.298128766254401</v>
      </c>
      <c r="I264" s="8">
        <f t="shared" si="12"/>
        <v>20.6470028544244</v>
      </c>
      <c r="J264" s="8">
        <f t="shared" si="12"/>
        <v>13.8281002220108</v>
      </c>
      <c r="K264" s="8" t="str">
        <f t="shared" si="12"/>
        <v/>
      </c>
      <c r="L264" s="8" t="str">
        <f t="shared" si="12"/>
        <v/>
      </c>
      <c r="M264" s="8" t="str">
        <f t="shared" si="12"/>
        <v/>
      </c>
      <c r="N264" s="8">
        <f t="shared" si="12"/>
        <v>0</v>
      </c>
      <c r="O264" s="8">
        <f t="shared" si="12"/>
        <v>0.12686330478909</v>
      </c>
      <c r="T264" s="5" t="s">
        <v>341</v>
      </c>
      <c r="U264" s="5" t="s">
        <v>15</v>
      </c>
      <c r="V264" s="34">
        <v>14.462416745956199</v>
      </c>
      <c r="W264" s="34">
        <v>11.9251506501744</v>
      </c>
      <c r="X264" s="34">
        <v>18.712337456390699</v>
      </c>
      <c r="Y264" s="34">
        <v>20.298128766254401</v>
      </c>
      <c r="Z264" s="34">
        <v>20.6470028544244</v>
      </c>
      <c r="AA264" s="34">
        <v>13.8281002220108</v>
      </c>
      <c r="AB264" s="34"/>
      <c r="AC264" s="34"/>
      <c r="AD264" s="34"/>
      <c r="AE264" s="35">
        <v>0</v>
      </c>
      <c r="AF264" s="35">
        <v>0.12686330478909</v>
      </c>
    </row>
    <row r="265" spans="2:32" s="5" customFormat="1" ht="13.5" customHeight="1">
      <c r="B265" s="42" t="s">
        <v>68</v>
      </c>
      <c r="C265" s="43"/>
      <c r="D265" s="44"/>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34">
        <v>14.5461379439955</v>
      </c>
      <c r="W265" s="34">
        <v>11.439847504496999</v>
      </c>
      <c r="X265" s="34">
        <v>17.2309179262759</v>
      </c>
      <c r="Y265" s="34">
        <v>20.761403602974699</v>
      </c>
      <c r="Z265" s="34">
        <v>21.668859236985501</v>
      </c>
      <c r="AA265" s="34">
        <v>14.2749751657852</v>
      </c>
      <c r="AB265" s="34"/>
      <c r="AC265" s="34"/>
      <c r="AD265" s="34"/>
      <c r="AE265" s="35">
        <v>2.4163019840524099E-2</v>
      </c>
      <c r="AF265" s="35">
        <v>5.3695599645609E-2</v>
      </c>
    </row>
    <row r="266" spans="2:32" s="5" customFormat="1" ht="13.5" customHeight="1">
      <c r="B266" s="45" t="s">
        <v>14</v>
      </c>
      <c r="C266" s="46"/>
      <c r="D266" s="47"/>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34">
        <v>11.4</v>
      </c>
      <c r="W266" s="34">
        <v>10</v>
      </c>
      <c r="X266" s="34">
        <v>16.2</v>
      </c>
      <c r="Y266" s="34">
        <v>21.4</v>
      </c>
      <c r="Z266" s="34">
        <v>24.3</v>
      </c>
      <c r="AA266" s="34">
        <v>16.600000000000001</v>
      </c>
      <c r="AB266" s="34"/>
      <c r="AC266" s="34"/>
      <c r="AD266" s="34"/>
      <c r="AE266" s="35">
        <v>0</v>
      </c>
      <c r="AF266" s="35">
        <v>0.1</v>
      </c>
    </row>
    <row r="267" spans="2:32" s="5" customFormat="1" ht="3.75" customHeight="1">
      <c r="E267" s="11"/>
      <c r="AE267" s="29"/>
      <c r="AF267" s="29"/>
    </row>
    <row r="268" spans="2:32" s="5" customFormat="1" ht="12.75" customHeight="1">
      <c r="E268" s="11"/>
      <c r="AE268" s="29"/>
      <c r="AF268" s="29"/>
    </row>
    <row r="269" spans="2:32" s="5" customFormat="1" ht="12.75" customHeight="1">
      <c r="E269" s="11"/>
      <c r="AE269" s="29"/>
      <c r="AF269" s="29"/>
    </row>
    <row r="270" spans="2:32" s="5" customFormat="1" ht="12.75" customHeight="1">
      <c r="E270" s="11"/>
      <c r="AE270" s="29"/>
      <c r="AF270" s="29"/>
    </row>
    <row r="271" spans="2:32" s="5" customFormat="1" ht="12.75" customHeight="1">
      <c r="E271" s="11"/>
      <c r="AE271" s="29"/>
      <c r="AF271" s="29"/>
    </row>
    <row r="272" spans="2:32" s="5" customFormat="1" ht="12.75" customHeight="1">
      <c r="E272" s="11"/>
      <c r="AE272" s="29"/>
      <c r="AF272" s="29"/>
    </row>
    <row r="273" spans="2:32" s="5" customFormat="1" ht="12.75" customHeight="1">
      <c r="E273" s="11"/>
      <c r="AE273" s="29"/>
      <c r="AF273" s="29"/>
    </row>
    <row r="274" spans="2:32" s="5" customFormat="1" ht="12.75" customHeight="1">
      <c r="E274" s="11"/>
      <c r="AE274" s="29"/>
      <c r="AF274" s="29"/>
    </row>
    <row r="275" spans="2:32" s="5" customFormat="1" ht="12.75" customHeight="1">
      <c r="E275" s="11"/>
      <c r="AE275" s="29"/>
      <c r="AF275" s="29"/>
    </row>
    <row r="276" spans="2:32" s="5" customFormat="1" ht="12.75" customHeight="1">
      <c r="E276" s="11"/>
      <c r="AE276" s="29"/>
      <c r="AF276" s="29"/>
    </row>
    <row r="277" spans="2:32" s="5" customFormat="1" ht="12.75" customHeight="1">
      <c r="E277" s="11"/>
      <c r="AE277" s="29"/>
      <c r="AF277" s="29"/>
    </row>
    <row r="278" spans="2:32" s="5" customFormat="1" ht="12.75" customHeight="1">
      <c r="E278" s="11"/>
      <c r="AE278" s="29"/>
      <c r="AF278" s="29"/>
    </row>
    <row r="279" spans="2:32" s="5" customFormat="1" ht="12.75" customHeight="1">
      <c r="E279" s="11"/>
      <c r="AE279" s="29"/>
      <c r="AF279" s="29"/>
    </row>
    <row r="280" spans="2:32" s="5" customFormat="1" ht="13.5" customHeight="1">
      <c r="E280" s="11"/>
      <c r="AE280" s="29"/>
      <c r="AF280" s="29"/>
    </row>
    <row r="281" spans="2:32" s="5" customFormat="1" ht="13.5" customHeight="1">
      <c r="B281" s="48" t="s">
        <v>7</v>
      </c>
      <c r="C281" s="49"/>
      <c r="D281" s="50"/>
      <c r="E281" s="51" t="s">
        <v>8</v>
      </c>
      <c r="F281" s="52"/>
      <c r="G281" s="52"/>
      <c r="H281" s="52"/>
      <c r="I281" s="52"/>
      <c r="J281" s="52"/>
      <c r="K281" s="52"/>
      <c r="L281" s="52"/>
      <c r="M281" s="52"/>
      <c r="N281" s="52"/>
      <c r="O281" s="52"/>
      <c r="AE281" s="29"/>
      <c r="AF281" s="29"/>
    </row>
    <row r="282" spans="2:32" s="5" customFormat="1" ht="18" customHeight="1">
      <c r="B282" s="53" t="s">
        <v>169</v>
      </c>
      <c r="C282" s="54"/>
      <c r="D282" s="55"/>
      <c r="E282" s="59" t="str">
        <f>U284</f>
        <v>普段(月～金曜日),１日当たりどれぐらいの時間,携帯電話やスマートフォンで通話やメール,インターネットをしますか(携帯電話やスマートフォンを使ってゲームをする時間は除く)</v>
      </c>
      <c r="F282" s="60" t="s">
        <v>11</v>
      </c>
      <c r="G282" s="60" t="s">
        <v>11</v>
      </c>
      <c r="H282" s="60" t="s">
        <v>11</v>
      </c>
      <c r="I282" s="60" t="s">
        <v>11</v>
      </c>
      <c r="J282" s="60" t="s">
        <v>11</v>
      </c>
      <c r="K282" s="60" t="s">
        <v>11</v>
      </c>
      <c r="L282" s="60" t="s">
        <v>11</v>
      </c>
      <c r="M282" s="60"/>
      <c r="N282" s="60"/>
      <c r="O282" s="60" t="s">
        <v>11</v>
      </c>
      <c r="AE282" s="29"/>
      <c r="AF282" s="29"/>
    </row>
    <row r="283" spans="2:32" s="5" customFormat="1" ht="18" customHeight="1">
      <c r="B283" s="56"/>
      <c r="C283" s="57"/>
      <c r="D283" s="58"/>
      <c r="E283" s="60" t="s">
        <v>11</v>
      </c>
      <c r="F283" s="60" t="s">
        <v>11</v>
      </c>
      <c r="G283" s="60" t="s">
        <v>11</v>
      </c>
      <c r="H283" s="60" t="s">
        <v>11</v>
      </c>
      <c r="I283" s="60" t="s">
        <v>11</v>
      </c>
      <c r="J283" s="60" t="s">
        <v>11</v>
      </c>
      <c r="K283" s="60" t="s">
        <v>11</v>
      </c>
      <c r="L283" s="60" t="s">
        <v>11</v>
      </c>
      <c r="M283" s="60"/>
      <c r="N283" s="60"/>
      <c r="O283" s="60" t="s">
        <v>11</v>
      </c>
      <c r="V283" s="5">
        <v>1</v>
      </c>
      <c r="W283" s="5">
        <v>2</v>
      </c>
      <c r="X283" s="5">
        <v>3</v>
      </c>
      <c r="Y283" s="5">
        <v>4</v>
      </c>
      <c r="Z283" s="5">
        <v>5</v>
      </c>
      <c r="AA283" s="5">
        <v>6</v>
      </c>
      <c r="AB283" s="5">
        <v>7</v>
      </c>
      <c r="AC283" s="5">
        <v>8</v>
      </c>
      <c r="AD283" s="5">
        <v>9</v>
      </c>
      <c r="AE283" s="29">
        <v>10</v>
      </c>
      <c r="AF283" s="29">
        <v>11</v>
      </c>
    </row>
    <row r="284" spans="2:32" s="5" customFormat="1" ht="13.5" customHeight="1" thickBot="1">
      <c r="B284" s="36" t="s">
        <v>9</v>
      </c>
      <c r="C284" s="37"/>
      <c r="D284" s="38"/>
      <c r="E284" s="13" t="s">
        <v>104</v>
      </c>
      <c r="F284" s="13" t="s">
        <v>0</v>
      </c>
      <c r="G284" s="13" t="s">
        <v>1</v>
      </c>
      <c r="H284" s="13" t="s">
        <v>2</v>
      </c>
      <c r="I284" s="13" t="s">
        <v>3</v>
      </c>
      <c r="J284" s="13" t="s">
        <v>4</v>
      </c>
      <c r="K284" s="13" t="s">
        <v>5</v>
      </c>
      <c r="L284" s="13" t="s">
        <v>6</v>
      </c>
      <c r="M284" s="13" t="s">
        <v>313</v>
      </c>
      <c r="N284" s="13" t="s">
        <v>316</v>
      </c>
      <c r="O284" s="9" t="s">
        <v>103</v>
      </c>
      <c r="U284" s="5" t="s">
        <v>320</v>
      </c>
      <c r="V284" s="25" t="s">
        <v>199</v>
      </c>
      <c r="W284" s="25" t="s">
        <v>208</v>
      </c>
      <c r="X284" s="25" t="s">
        <v>209</v>
      </c>
      <c r="Y284" s="25" t="s">
        <v>203</v>
      </c>
      <c r="Z284" s="25" t="s">
        <v>210</v>
      </c>
      <c r="AA284" s="25" t="s">
        <v>211</v>
      </c>
      <c r="AB284" s="25" t="s">
        <v>212</v>
      </c>
      <c r="AC284" s="25"/>
      <c r="AD284" s="25"/>
      <c r="AE284" s="30" t="s">
        <v>316</v>
      </c>
      <c r="AF284" s="31" t="s">
        <v>103</v>
      </c>
    </row>
    <row r="285" spans="2:32" s="5" customFormat="1" ht="13.5" customHeight="1" thickBot="1">
      <c r="B285" s="39" t="s">
        <v>342</v>
      </c>
      <c r="C285" s="40"/>
      <c r="D285" s="41"/>
      <c r="E285" s="8">
        <f>IF(V285="","",V285)</f>
        <v>13.606089438629899</v>
      </c>
      <c r="F285" s="8">
        <f t="shared" ref="F285:O287" si="13">IF(W285="","",W285)</f>
        <v>10.561370123691701</v>
      </c>
      <c r="G285" s="8">
        <f t="shared" si="13"/>
        <v>15.5724706628608</v>
      </c>
      <c r="H285" s="8">
        <f t="shared" si="13"/>
        <v>17.570567713288899</v>
      </c>
      <c r="I285" s="8">
        <f t="shared" si="13"/>
        <v>12.5911830003172</v>
      </c>
      <c r="J285" s="8">
        <f t="shared" si="13"/>
        <v>13.606089438629899</v>
      </c>
      <c r="K285" s="8">
        <f t="shared" si="13"/>
        <v>16.1750713606089</v>
      </c>
      <c r="L285" s="8" t="str">
        <f t="shared" si="13"/>
        <v/>
      </c>
      <c r="M285" s="8" t="str">
        <f t="shared" si="13"/>
        <v/>
      </c>
      <c r="N285" s="8">
        <f t="shared" si="13"/>
        <v>0.25372660957818</v>
      </c>
      <c r="O285" s="8">
        <f t="shared" si="13"/>
        <v>6.3431652394544902E-2</v>
      </c>
      <c r="T285" s="5" t="s">
        <v>341</v>
      </c>
      <c r="U285" s="5" t="s">
        <v>15</v>
      </c>
      <c r="V285" s="34">
        <v>13.606089438629899</v>
      </c>
      <c r="W285" s="34">
        <v>10.561370123691701</v>
      </c>
      <c r="X285" s="34">
        <v>15.5724706628608</v>
      </c>
      <c r="Y285" s="34">
        <v>17.570567713288899</v>
      </c>
      <c r="Z285" s="34">
        <v>12.5911830003172</v>
      </c>
      <c r="AA285" s="34">
        <v>13.606089438629899</v>
      </c>
      <c r="AB285" s="34">
        <v>16.1750713606089</v>
      </c>
      <c r="AC285" s="34"/>
      <c r="AD285" s="34"/>
      <c r="AE285" s="35">
        <v>0.25372660957818</v>
      </c>
      <c r="AF285" s="35">
        <v>6.3431652394544902E-2</v>
      </c>
    </row>
    <row r="286" spans="2:32" s="5" customFormat="1" ht="13.5" customHeight="1">
      <c r="B286" s="42" t="s">
        <v>68</v>
      </c>
      <c r="C286" s="43"/>
      <c r="D286" s="44"/>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34">
        <v>12.3956291781888</v>
      </c>
      <c r="W286" s="34">
        <v>9.9739576341718799</v>
      </c>
      <c r="X286" s="34">
        <v>15.3354632587859</v>
      </c>
      <c r="Y286" s="34">
        <v>17.491341584557102</v>
      </c>
      <c r="Z286" s="34">
        <v>13.566193250463099</v>
      </c>
      <c r="AA286" s="34">
        <v>14.5461379439955</v>
      </c>
      <c r="AB286" s="34">
        <v>16.5006577710957</v>
      </c>
      <c r="AC286" s="34"/>
      <c r="AD286" s="34"/>
      <c r="AE286" s="35">
        <v>0.14766289902542501</v>
      </c>
      <c r="AF286" s="35">
        <v>4.2956479716487202E-2</v>
      </c>
    </row>
    <row r="287" spans="2:32" s="5" customFormat="1" ht="13.5" customHeight="1">
      <c r="B287" s="45" t="s">
        <v>14</v>
      </c>
      <c r="C287" s="46"/>
      <c r="D287" s="47"/>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34">
        <v>9.5</v>
      </c>
      <c r="W287" s="34">
        <v>8.6</v>
      </c>
      <c r="X287" s="34">
        <v>14.1</v>
      </c>
      <c r="Y287" s="34">
        <v>18.2</v>
      </c>
      <c r="Z287" s="34">
        <v>15.9</v>
      </c>
      <c r="AA287" s="34">
        <v>17.5</v>
      </c>
      <c r="AB287" s="34">
        <v>16.100000000000001</v>
      </c>
      <c r="AC287" s="34"/>
      <c r="AD287" s="34"/>
      <c r="AE287" s="35">
        <v>0.2</v>
      </c>
      <c r="AF287" s="35">
        <v>0.1</v>
      </c>
    </row>
    <row r="288" spans="2:32" s="5" customFormat="1" ht="3.75" customHeight="1">
      <c r="E288" s="11"/>
      <c r="AE288" s="29"/>
      <c r="AF288" s="29"/>
    </row>
    <row r="289" spans="2:32" s="5" customFormat="1" ht="12.75" customHeight="1">
      <c r="E289" s="11"/>
      <c r="AE289" s="29"/>
      <c r="AF289" s="29"/>
    </row>
    <row r="290" spans="2:32" s="5" customFormat="1" ht="12.75" customHeight="1">
      <c r="E290" s="11"/>
      <c r="AE290" s="29"/>
      <c r="AF290" s="29"/>
    </row>
    <row r="291" spans="2:32" s="5" customFormat="1" ht="12.75" customHeight="1">
      <c r="E291" s="11"/>
      <c r="AE291" s="29"/>
      <c r="AF291" s="29"/>
    </row>
    <row r="292" spans="2:32" s="5" customFormat="1" ht="12.75" customHeight="1">
      <c r="E292" s="11"/>
      <c r="AE292" s="29"/>
      <c r="AF292" s="29"/>
    </row>
    <row r="293" spans="2:32" s="5" customFormat="1" ht="12.75" customHeight="1">
      <c r="E293" s="11"/>
      <c r="AE293" s="29"/>
      <c r="AF293" s="29"/>
    </row>
    <row r="294" spans="2:32" s="5" customFormat="1" ht="12.75" customHeight="1">
      <c r="E294" s="11"/>
      <c r="AE294" s="29"/>
      <c r="AF294" s="29"/>
    </row>
    <row r="295" spans="2:32" s="5" customFormat="1" ht="12.75" customHeight="1">
      <c r="E295" s="11"/>
      <c r="AE295" s="29"/>
      <c r="AF295" s="29"/>
    </row>
    <row r="296" spans="2:32" s="5" customFormat="1" ht="12.75" customHeight="1">
      <c r="E296" s="11"/>
      <c r="AE296" s="29"/>
      <c r="AF296" s="29"/>
    </row>
    <row r="297" spans="2:32" s="5" customFormat="1" ht="12.75" customHeight="1">
      <c r="E297" s="11"/>
      <c r="AE297" s="29"/>
      <c r="AF297" s="29"/>
    </row>
    <row r="298" spans="2:32" s="5" customFormat="1" ht="12.75" customHeight="1">
      <c r="E298" s="11"/>
      <c r="AE298" s="29"/>
      <c r="AF298" s="29"/>
    </row>
    <row r="299" spans="2:32" s="5" customFormat="1" ht="12.75" customHeight="1">
      <c r="E299" s="11"/>
      <c r="AE299" s="29"/>
      <c r="AF299" s="29"/>
    </row>
    <row r="300" spans="2:32" s="5" customFormat="1" ht="12.75" customHeight="1">
      <c r="E300" s="11"/>
      <c r="AE300" s="29"/>
      <c r="AF300" s="29"/>
    </row>
    <row r="301" spans="2:32" s="5" customFormat="1" ht="13.5" customHeight="1">
      <c r="E301" s="11"/>
      <c r="AE301" s="29"/>
      <c r="AF301" s="29"/>
    </row>
    <row r="302" spans="2:32" s="5" customFormat="1" ht="13.5" customHeight="1">
      <c r="B302" s="48" t="s">
        <v>7</v>
      </c>
      <c r="C302" s="49"/>
      <c r="D302" s="50"/>
      <c r="E302" s="51" t="s">
        <v>8</v>
      </c>
      <c r="F302" s="52"/>
      <c r="G302" s="52"/>
      <c r="H302" s="52"/>
      <c r="I302" s="52"/>
      <c r="J302" s="52"/>
      <c r="K302" s="52"/>
      <c r="L302" s="52"/>
      <c r="M302" s="52"/>
      <c r="N302" s="52"/>
      <c r="O302" s="52"/>
      <c r="AE302" s="29"/>
      <c r="AF302" s="29"/>
    </row>
    <row r="303" spans="2:32" s="5" customFormat="1" ht="18" customHeight="1">
      <c r="B303" s="53" t="s">
        <v>76</v>
      </c>
      <c r="C303" s="54"/>
      <c r="D303" s="55"/>
      <c r="E303" s="59" t="str">
        <f>U305</f>
        <v>学校の授業時間以外に,普段(月～金曜日),１日当たりどれぐらいの時間,勉強をしますか(学習塾で勉強している時間や家庭教師に教わっている時間も含む)</v>
      </c>
      <c r="F303" s="60" t="s">
        <v>11</v>
      </c>
      <c r="G303" s="60" t="s">
        <v>11</v>
      </c>
      <c r="H303" s="60" t="s">
        <v>11</v>
      </c>
      <c r="I303" s="60" t="s">
        <v>11</v>
      </c>
      <c r="J303" s="60" t="s">
        <v>11</v>
      </c>
      <c r="K303" s="60" t="s">
        <v>11</v>
      </c>
      <c r="L303" s="60" t="s">
        <v>11</v>
      </c>
      <c r="M303" s="60"/>
      <c r="N303" s="60"/>
      <c r="O303" s="60" t="s">
        <v>11</v>
      </c>
      <c r="AE303" s="29"/>
      <c r="AF303" s="29"/>
    </row>
    <row r="304" spans="2:32" s="5" customFormat="1" ht="18" customHeight="1">
      <c r="B304" s="56"/>
      <c r="C304" s="57"/>
      <c r="D304" s="58"/>
      <c r="E304" s="60" t="s">
        <v>11</v>
      </c>
      <c r="F304" s="60" t="s">
        <v>11</v>
      </c>
      <c r="G304" s="60" t="s">
        <v>11</v>
      </c>
      <c r="H304" s="60" t="s">
        <v>11</v>
      </c>
      <c r="I304" s="60" t="s">
        <v>11</v>
      </c>
      <c r="J304" s="60" t="s">
        <v>11</v>
      </c>
      <c r="K304" s="60" t="s">
        <v>11</v>
      </c>
      <c r="L304" s="60" t="s">
        <v>11</v>
      </c>
      <c r="M304" s="60"/>
      <c r="N304" s="60"/>
      <c r="O304" s="60" t="s">
        <v>11</v>
      </c>
      <c r="V304" s="5">
        <v>1</v>
      </c>
      <c r="W304" s="5">
        <v>2</v>
      </c>
      <c r="X304" s="5">
        <v>3</v>
      </c>
      <c r="Y304" s="5">
        <v>4</v>
      </c>
      <c r="Z304" s="5">
        <v>5</v>
      </c>
      <c r="AA304" s="5">
        <v>6</v>
      </c>
      <c r="AB304" s="5">
        <v>7</v>
      </c>
      <c r="AC304" s="5">
        <v>8</v>
      </c>
      <c r="AD304" s="5">
        <v>9</v>
      </c>
      <c r="AE304" s="29">
        <v>10</v>
      </c>
      <c r="AF304" s="29">
        <v>11</v>
      </c>
    </row>
    <row r="305" spans="2:32" s="5" customFormat="1" ht="13.5" customHeight="1" thickBot="1">
      <c r="B305" s="36" t="s">
        <v>9</v>
      </c>
      <c r="C305" s="37"/>
      <c r="D305" s="38"/>
      <c r="E305" s="13" t="s">
        <v>104</v>
      </c>
      <c r="F305" s="13" t="s">
        <v>0</v>
      </c>
      <c r="G305" s="13" t="s">
        <v>1</v>
      </c>
      <c r="H305" s="13" t="s">
        <v>2</v>
      </c>
      <c r="I305" s="13" t="s">
        <v>3</v>
      </c>
      <c r="J305" s="13" t="s">
        <v>4</v>
      </c>
      <c r="K305" s="13" t="s">
        <v>5</v>
      </c>
      <c r="L305" s="13" t="s">
        <v>6</v>
      </c>
      <c r="M305" s="13" t="s">
        <v>313</v>
      </c>
      <c r="N305" s="13" t="s">
        <v>316</v>
      </c>
      <c r="O305" s="9" t="s">
        <v>103</v>
      </c>
      <c r="U305" s="5" t="s">
        <v>321</v>
      </c>
      <c r="V305" s="25" t="s">
        <v>213</v>
      </c>
      <c r="W305" s="25" t="s">
        <v>214</v>
      </c>
      <c r="X305" s="25" t="s">
        <v>215</v>
      </c>
      <c r="Y305" s="25" t="s">
        <v>216</v>
      </c>
      <c r="Z305" s="25" t="s">
        <v>217</v>
      </c>
      <c r="AA305" s="25" t="s">
        <v>218</v>
      </c>
      <c r="AB305" s="25"/>
      <c r="AC305" s="25"/>
      <c r="AD305" s="25"/>
      <c r="AE305" s="30" t="s">
        <v>316</v>
      </c>
      <c r="AF305" s="31" t="s">
        <v>103</v>
      </c>
    </row>
    <row r="306" spans="2:32" s="5" customFormat="1" ht="13.5" customHeight="1" thickBot="1">
      <c r="B306" s="39" t="s">
        <v>342</v>
      </c>
      <c r="C306" s="40"/>
      <c r="D306" s="41"/>
      <c r="E306" s="8">
        <f>IF(V306="","",V306)</f>
        <v>8.5315572470662904</v>
      </c>
      <c r="F306" s="8">
        <f t="shared" ref="F306:O308" si="14">IF(W306="","",W306)</f>
        <v>20.710434506818899</v>
      </c>
      <c r="G306" s="8">
        <f t="shared" si="14"/>
        <v>31.906121154456098</v>
      </c>
      <c r="H306" s="8">
        <f t="shared" si="14"/>
        <v>20.710434506818899</v>
      </c>
      <c r="I306" s="8">
        <f t="shared" si="14"/>
        <v>10.466222645099901</v>
      </c>
      <c r="J306" s="8">
        <f t="shared" si="14"/>
        <v>7.4532191563590198</v>
      </c>
      <c r="K306" s="8" t="str">
        <f t="shared" si="14"/>
        <v/>
      </c>
      <c r="L306" s="8" t="str">
        <f t="shared" si="14"/>
        <v/>
      </c>
      <c r="M306" s="8" t="str">
        <f t="shared" si="14"/>
        <v/>
      </c>
      <c r="N306" s="8">
        <f t="shared" si="14"/>
        <v>3.1715826197272402E-2</v>
      </c>
      <c r="O306" s="8">
        <f t="shared" si="14"/>
        <v>0.19029495718363501</v>
      </c>
      <c r="T306" s="5" t="s">
        <v>341</v>
      </c>
      <c r="U306" s="5" t="s">
        <v>15</v>
      </c>
      <c r="V306" s="34">
        <v>8.5315572470662904</v>
      </c>
      <c r="W306" s="34">
        <v>20.710434506818899</v>
      </c>
      <c r="X306" s="34">
        <v>31.906121154456098</v>
      </c>
      <c r="Y306" s="34">
        <v>20.710434506818899</v>
      </c>
      <c r="Z306" s="34">
        <v>10.466222645099901</v>
      </c>
      <c r="AA306" s="34">
        <v>7.4532191563590198</v>
      </c>
      <c r="AB306" s="34"/>
      <c r="AC306" s="34"/>
      <c r="AD306" s="34"/>
      <c r="AE306" s="35">
        <v>3.1715826197272402E-2</v>
      </c>
      <c r="AF306" s="35">
        <v>0.19029495718363501</v>
      </c>
    </row>
    <row r="307" spans="2:32" s="5" customFormat="1" ht="13.5" customHeight="1">
      <c r="B307" s="42" t="s">
        <v>68</v>
      </c>
      <c r="C307" s="43"/>
      <c r="D307" s="44"/>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34">
        <v>7.6596772894461296</v>
      </c>
      <c r="W307" s="34">
        <v>22.205815233441601</v>
      </c>
      <c r="X307" s="34">
        <v>34.273901253792303</v>
      </c>
      <c r="Y307" s="34">
        <v>19.298198512631899</v>
      </c>
      <c r="Z307" s="34">
        <v>9.9444250543667891</v>
      </c>
      <c r="AA307" s="34">
        <v>6.5454935967997399</v>
      </c>
      <c r="AB307" s="34"/>
      <c r="AC307" s="34"/>
      <c r="AD307" s="34"/>
      <c r="AE307" s="35">
        <v>1.07391199291218E-2</v>
      </c>
      <c r="AF307" s="35">
        <v>6.1749939592450398E-2</v>
      </c>
    </row>
    <row r="308" spans="2:32" s="5" customFormat="1" ht="13.5" customHeight="1">
      <c r="B308" s="45" t="s">
        <v>14</v>
      </c>
      <c r="C308" s="46"/>
      <c r="D308" s="47"/>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34">
        <v>10.1</v>
      </c>
      <c r="W308" s="34">
        <v>25.3</v>
      </c>
      <c r="X308" s="34">
        <v>34.200000000000003</v>
      </c>
      <c r="Y308" s="34">
        <v>17.2</v>
      </c>
      <c r="Z308" s="34">
        <v>8.3000000000000007</v>
      </c>
      <c r="AA308" s="34">
        <v>4.9000000000000004</v>
      </c>
      <c r="AB308" s="34"/>
      <c r="AC308" s="34"/>
      <c r="AD308" s="34"/>
      <c r="AE308" s="35">
        <v>0</v>
      </c>
      <c r="AF308" s="35">
        <v>0.1</v>
      </c>
    </row>
    <row r="309" spans="2:32" s="5" customFormat="1" ht="3.75" customHeight="1">
      <c r="E309" s="11"/>
      <c r="AE309" s="29"/>
      <c r="AF309" s="29"/>
    </row>
    <row r="310" spans="2:32" s="5" customFormat="1" ht="12.75" customHeight="1">
      <c r="E310" s="11"/>
      <c r="AE310" s="29"/>
      <c r="AF310" s="29"/>
    </row>
    <row r="311" spans="2:32" s="5" customFormat="1" ht="12.75" customHeight="1">
      <c r="E311" s="11"/>
      <c r="AE311" s="29"/>
      <c r="AF311" s="29"/>
    </row>
    <row r="312" spans="2:32" s="5" customFormat="1" ht="12.75" customHeight="1">
      <c r="E312" s="11"/>
      <c r="AE312" s="29"/>
      <c r="AF312" s="29"/>
    </row>
    <row r="313" spans="2:32" s="5" customFormat="1" ht="12.75" customHeight="1">
      <c r="E313" s="11"/>
      <c r="AE313" s="29"/>
      <c r="AF313" s="29"/>
    </row>
    <row r="314" spans="2:32" s="5" customFormat="1" ht="12.75" customHeight="1">
      <c r="E314" s="11"/>
      <c r="AE314" s="29"/>
      <c r="AF314" s="29"/>
    </row>
    <row r="315" spans="2:32" s="5" customFormat="1" ht="12.75" customHeight="1">
      <c r="E315" s="11"/>
      <c r="AE315" s="29"/>
      <c r="AF315" s="29"/>
    </row>
    <row r="316" spans="2:32" s="5" customFormat="1" ht="12.75" customHeight="1">
      <c r="E316" s="11"/>
      <c r="AE316" s="29"/>
      <c r="AF316" s="29"/>
    </row>
    <row r="317" spans="2:32" s="5" customFormat="1" ht="12.75" customHeight="1">
      <c r="E317" s="11"/>
      <c r="AE317" s="29"/>
      <c r="AF317" s="29"/>
    </row>
    <row r="318" spans="2:32" s="5" customFormat="1" ht="12.75" customHeight="1">
      <c r="E318" s="11"/>
      <c r="AE318" s="29"/>
      <c r="AF318" s="29"/>
    </row>
    <row r="319" spans="2:32" s="5" customFormat="1" ht="12.75" customHeight="1">
      <c r="E319" s="11"/>
      <c r="AE319" s="29"/>
      <c r="AF319" s="29"/>
    </row>
    <row r="320" spans="2:32" s="5" customFormat="1" ht="12.75" customHeight="1">
      <c r="E320" s="11"/>
      <c r="AE320" s="29"/>
      <c r="AF320" s="29"/>
    </row>
    <row r="321" spans="2:32" s="5" customFormat="1" ht="12.75" customHeight="1">
      <c r="E321" s="11"/>
      <c r="AE321" s="29"/>
      <c r="AF321" s="29"/>
    </row>
    <row r="322" spans="2:32" s="5" customFormat="1" ht="15.6" customHeight="1">
      <c r="E322" s="11"/>
      <c r="AE322" s="29"/>
      <c r="AF322" s="29"/>
    </row>
    <row r="323" spans="2:32" s="5" customFormat="1" ht="13.5" customHeight="1">
      <c r="B323" s="48" t="s">
        <v>7</v>
      </c>
      <c r="C323" s="49"/>
      <c r="D323" s="50"/>
      <c r="E323" s="51" t="s">
        <v>8</v>
      </c>
      <c r="F323" s="52"/>
      <c r="G323" s="52"/>
      <c r="H323" s="52"/>
      <c r="I323" s="52"/>
      <c r="J323" s="52"/>
      <c r="K323" s="52"/>
      <c r="L323" s="52"/>
      <c r="M323" s="52"/>
      <c r="N323" s="52"/>
      <c r="O323" s="52"/>
      <c r="AE323" s="29"/>
      <c r="AF323" s="29"/>
    </row>
    <row r="324" spans="2:32" s="5" customFormat="1" ht="18" customHeight="1">
      <c r="B324" s="53" t="s">
        <v>128</v>
      </c>
      <c r="C324" s="54"/>
      <c r="D324" s="55"/>
      <c r="E324" s="59" t="str">
        <f>U326</f>
        <v>土曜日や日曜日など学校が休みの日に,１日当たりどれぐらいの時間,勉強をしますか(学習塾で勉強している時間や家庭教師に教わっている時間も含む)</v>
      </c>
      <c r="F324" s="60" t="s">
        <v>11</v>
      </c>
      <c r="G324" s="60" t="s">
        <v>11</v>
      </c>
      <c r="H324" s="60" t="s">
        <v>11</v>
      </c>
      <c r="I324" s="60" t="s">
        <v>11</v>
      </c>
      <c r="J324" s="60" t="s">
        <v>11</v>
      </c>
      <c r="K324" s="60" t="s">
        <v>11</v>
      </c>
      <c r="L324" s="60" t="s">
        <v>11</v>
      </c>
      <c r="M324" s="60"/>
      <c r="N324" s="60"/>
      <c r="O324" s="60" t="s">
        <v>11</v>
      </c>
      <c r="AE324" s="29"/>
      <c r="AF324" s="29"/>
    </row>
    <row r="325" spans="2:32" s="5" customFormat="1" ht="18" customHeight="1">
      <c r="B325" s="56"/>
      <c r="C325" s="57"/>
      <c r="D325" s="58"/>
      <c r="E325" s="60" t="s">
        <v>11</v>
      </c>
      <c r="F325" s="60" t="s">
        <v>11</v>
      </c>
      <c r="G325" s="60" t="s">
        <v>11</v>
      </c>
      <c r="H325" s="60" t="s">
        <v>11</v>
      </c>
      <c r="I325" s="60" t="s">
        <v>11</v>
      </c>
      <c r="J325" s="60" t="s">
        <v>11</v>
      </c>
      <c r="K325" s="60" t="s">
        <v>11</v>
      </c>
      <c r="L325" s="60" t="s">
        <v>11</v>
      </c>
      <c r="M325" s="60"/>
      <c r="N325" s="60"/>
      <c r="O325" s="60" t="s">
        <v>11</v>
      </c>
      <c r="V325" s="5">
        <v>1</v>
      </c>
      <c r="W325" s="5">
        <v>2</v>
      </c>
      <c r="X325" s="5">
        <v>3</v>
      </c>
      <c r="Y325" s="5">
        <v>4</v>
      </c>
      <c r="Z325" s="5">
        <v>5</v>
      </c>
      <c r="AA325" s="5">
        <v>6</v>
      </c>
      <c r="AB325" s="5">
        <v>7</v>
      </c>
      <c r="AC325" s="5">
        <v>8</v>
      </c>
      <c r="AD325" s="5">
        <v>9</v>
      </c>
      <c r="AE325" s="29">
        <v>10</v>
      </c>
      <c r="AF325" s="29">
        <v>11</v>
      </c>
    </row>
    <row r="326" spans="2:32" s="5" customFormat="1" ht="13.5" customHeight="1" thickBot="1">
      <c r="B326" s="36" t="s">
        <v>9</v>
      </c>
      <c r="C326" s="37"/>
      <c r="D326" s="38"/>
      <c r="E326" s="13" t="s">
        <v>104</v>
      </c>
      <c r="F326" s="13" t="s">
        <v>0</v>
      </c>
      <c r="G326" s="13" t="s">
        <v>1</v>
      </c>
      <c r="H326" s="13" t="s">
        <v>2</v>
      </c>
      <c r="I326" s="13" t="s">
        <v>3</v>
      </c>
      <c r="J326" s="13" t="s">
        <v>4</v>
      </c>
      <c r="K326" s="13" t="s">
        <v>5</v>
      </c>
      <c r="L326" s="13" t="s">
        <v>6</v>
      </c>
      <c r="M326" s="13" t="s">
        <v>313</v>
      </c>
      <c r="N326" s="13" t="s">
        <v>316</v>
      </c>
      <c r="O326" s="9" t="s">
        <v>103</v>
      </c>
      <c r="U326" s="5" t="s">
        <v>322</v>
      </c>
      <c r="V326" s="25" t="s">
        <v>199</v>
      </c>
      <c r="W326" s="25" t="s">
        <v>208</v>
      </c>
      <c r="X326" s="25" t="s">
        <v>209</v>
      </c>
      <c r="Y326" s="25" t="s">
        <v>203</v>
      </c>
      <c r="Z326" s="25" t="s">
        <v>205</v>
      </c>
      <c r="AA326" s="25" t="s">
        <v>218</v>
      </c>
      <c r="AB326" s="25"/>
      <c r="AC326" s="25"/>
      <c r="AD326" s="25"/>
      <c r="AE326" s="30" t="s">
        <v>316</v>
      </c>
      <c r="AF326" s="31" t="s">
        <v>103</v>
      </c>
    </row>
    <row r="327" spans="2:32" s="5" customFormat="1" ht="13.5" customHeight="1" thickBot="1">
      <c r="B327" s="39" t="s">
        <v>342</v>
      </c>
      <c r="C327" s="40"/>
      <c r="D327" s="41"/>
      <c r="E327" s="8">
        <f>IF(V327="","",V327)</f>
        <v>3.8058991436726899</v>
      </c>
      <c r="F327" s="8">
        <f t="shared" ref="F327:O329" si="15">IF(W327="","",W327)</f>
        <v>9.7050428163653706</v>
      </c>
      <c r="G327" s="8">
        <f t="shared" si="15"/>
        <v>21.3447510307644</v>
      </c>
      <c r="H327" s="8">
        <f t="shared" si="15"/>
        <v>30.383761496986999</v>
      </c>
      <c r="I327" s="8">
        <f t="shared" si="15"/>
        <v>22.201078338090699</v>
      </c>
      <c r="J327" s="8">
        <f t="shared" si="15"/>
        <v>12.4008880431335</v>
      </c>
      <c r="K327" s="8" t="str">
        <f t="shared" si="15"/>
        <v/>
      </c>
      <c r="L327" s="8" t="str">
        <f t="shared" si="15"/>
        <v/>
      </c>
      <c r="M327" s="8" t="str">
        <f t="shared" si="15"/>
        <v/>
      </c>
      <c r="N327" s="8">
        <f t="shared" si="15"/>
        <v>3.1715826197272402E-2</v>
      </c>
      <c r="O327" s="8">
        <f t="shared" si="15"/>
        <v>0.12686330478909</v>
      </c>
      <c r="T327" s="5" t="s">
        <v>341</v>
      </c>
      <c r="U327" s="5" t="s">
        <v>15</v>
      </c>
      <c r="V327" s="34">
        <v>3.8058991436726899</v>
      </c>
      <c r="W327" s="34">
        <v>9.7050428163653706</v>
      </c>
      <c r="X327" s="34">
        <v>21.3447510307644</v>
      </c>
      <c r="Y327" s="34">
        <v>30.383761496986999</v>
      </c>
      <c r="Z327" s="34">
        <v>22.201078338090699</v>
      </c>
      <c r="AA327" s="34">
        <v>12.4008880431335</v>
      </c>
      <c r="AB327" s="34"/>
      <c r="AC327" s="34"/>
      <c r="AD327" s="34"/>
      <c r="AE327" s="35">
        <v>3.1715826197272402E-2</v>
      </c>
      <c r="AF327" s="35">
        <v>0.12686330478909</v>
      </c>
    </row>
    <row r="328" spans="2:32" s="5" customFormat="1" ht="13.5" customHeight="1">
      <c r="B328" s="42" t="s">
        <v>68</v>
      </c>
      <c r="C328" s="43"/>
      <c r="D328" s="44"/>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34">
        <v>5.1735710258544296</v>
      </c>
      <c r="W328" s="34">
        <v>11.0532391870486</v>
      </c>
      <c r="X328" s="34">
        <v>23.2421403066019</v>
      </c>
      <c r="Y328" s="34">
        <v>28.4183961124386</v>
      </c>
      <c r="Z328" s="34">
        <v>21.199022740086399</v>
      </c>
      <c r="AA328" s="34">
        <v>10.8357720084839</v>
      </c>
      <c r="AB328" s="34"/>
      <c r="AC328" s="34"/>
      <c r="AD328" s="34"/>
      <c r="AE328" s="35">
        <v>3.4902139769645901E-2</v>
      </c>
      <c r="AF328" s="35">
        <v>4.2956479716487202E-2</v>
      </c>
    </row>
    <row r="329" spans="2:32" s="5" customFormat="1" ht="13.5" customHeight="1">
      <c r="B329" s="45" t="s">
        <v>14</v>
      </c>
      <c r="C329" s="46"/>
      <c r="D329" s="47"/>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34">
        <v>5.7</v>
      </c>
      <c r="W329" s="34">
        <v>12.1</v>
      </c>
      <c r="X329" s="34">
        <v>24</v>
      </c>
      <c r="Y329" s="34">
        <v>27.6</v>
      </c>
      <c r="Z329" s="34">
        <v>20.399999999999999</v>
      </c>
      <c r="AA329" s="34">
        <v>10</v>
      </c>
      <c r="AB329" s="34"/>
      <c r="AC329" s="34"/>
      <c r="AD329" s="34"/>
      <c r="AE329" s="35">
        <v>0</v>
      </c>
      <c r="AF329" s="35">
        <v>0.1</v>
      </c>
    </row>
    <row r="330" spans="2:32" s="5" customFormat="1" ht="3.75" customHeight="1">
      <c r="E330" s="11"/>
      <c r="AE330" s="29"/>
      <c r="AF330" s="29"/>
    </row>
    <row r="331" spans="2:32" s="5" customFormat="1" ht="12.75" customHeight="1">
      <c r="E331" s="11"/>
      <c r="AE331" s="29"/>
      <c r="AF331" s="29"/>
    </row>
    <row r="332" spans="2:32" s="5" customFormat="1" ht="12.75" customHeight="1">
      <c r="E332" s="11"/>
      <c r="AE332" s="29"/>
      <c r="AF332" s="29"/>
    </row>
    <row r="333" spans="2:32" s="5" customFormat="1" ht="12.75" customHeight="1">
      <c r="E333" s="11"/>
      <c r="AE333" s="29"/>
      <c r="AF333" s="29"/>
    </row>
    <row r="334" spans="2:32" s="5" customFormat="1" ht="12.75" customHeight="1">
      <c r="E334" s="11"/>
      <c r="AE334" s="29"/>
      <c r="AF334" s="29"/>
    </row>
    <row r="335" spans="2:32" s="5" customFormat="1" ht="12.75" customHeight="1">
      <c r="E335" s="11"/>
      <c r="AE335" s="29"/>
      <c r="AF335" s="29"/>
    </row>
    <row r="336" spans="2:32" s="5" customFormat="1" ht="12.75" customHeight="1">
      <c r="E336" s="11"/>
      <c r="AE336" s="29"/>
      <c r="AF336" s="29"/>
    </row>
    <row r="337" spans="2:32" s="5" customFormat="1" ht="12.75" customHeight="1">
      <c r="E337" s="11"/>
      <c r="AE337" s="29"/>
      <c r="AF337" s="29"/>
    </row>
    <row r="338" spans="2:32" s="5" customFormat="1" ht="12.75" customHeight="1">
      <c r="E338" s="11"/>
      <c r="AE338" s="29"/>
      <c r="AF338" s="29"/>
    </row>
    <row r="339" spans="2:32" s="5" customFormat="1" ht="12.75" customHeight="1">
      <c r="E339" s="11"/>
      <c r="AE339" s="29"/>
      <c r="AF339" s="29"/>
    </row>
    <row r="340" spans="2:32" s="5" customFormat="1" ht="12.75" customHeight="1">
      <c r="E340" s="11"/>
      <c r="AE340" s="29"/>
      <c r="AF340" s="29"/>
    </row>
    <row r="341" spans="2:32" s="5" customFormat="1" ht="12.75" customHeight="1">
      <c r="E341" s="11"/>
      <c r="AE341" s="29"/>
      <c r="AF341" s="29"/>
    </row>
    <row r="342" spans="2:32" s="5" customFormat="1" ht="12.75" customHeight="1">
      <c r="E342" s="11"/>
      <c r="AE342" s="29"/>
      <c r="AF342" s="29"/>
    </row>
    <row r="343" spans="2:32" s="5" customFormat="1" ht="13.5" customHeight="1">
      <c r="E343" s="11"/>
      <c r="AE343" s="29"/>
      <c r="AF343" s="29"/>
    </row>
    <row r="344" spans="2:32" s="5" customFormat="1" ht="13.5" customHeight="1">
      <c r="B344" s="48" t="s">
        <v>7</v>
      </c>
      <c r="C344" s="49"/>
      <c r="D344" s="50"/>
      <c r="E344" s="51" t="s">
        <v>8</v>
      </c>
      <c r="F344" s="52"/>
      <c r="G344" s="52"/>
      <c r="H344" s="52"/>
      <c r="I344" s="52"/>
      <c r="J344" s="52"/>
      <c r="K344" s="52"/>
      <c r="L344" s="52"/>
      <c r="M344" s="52"/>
      <c r="N344" s="52"/>
      <c r="O344" s="52"/>
      <c r="AE344" s="29"/>
      <c r="AF344" s="29"/>
    </row>
    <row r="345" spans="2:32" s="5" customFormat="1" ht="18" customHeight="1">
      <c r="B345" s="53" t="s">
        <v>77</v>
      </c>
      <c r="C345" s="54"/>
      <c r="D345" s="55"/>
      <c r="E345" s="59" t="str">
        <f>U347</f>
        <v>学習塾(家庭教師を含む)で勉強していますか</v>
      </c>
      <c r="F345" s="60" t="s">
        <v>11</v>
      </c>
      <c r="G345" s="60" t="s">
        <v>11</v>
      </c>
      <c r="H345" s="60" t="s">
        <v>11</v>
      </c>
      <c r="I345" s="60" t="s">
        <v>11</v>
      </c>
      <c r="J345" s="60" t="s">
        <v>11</v>
      </c>
      <c r="K345" s="60" t="s">
        <v>11</v>
      </c>
      <c r="L345" s="60" t="s">
        <v>11</v>
      </c>
      <c r="M345" s="60"/>
      <c r="N345" s="60"/>
      <c r="O345" s="60" t="s">
        <v>11</v>
      </c>
      <c r="AE345" s="29"/>
      <c r="AF345" s="29"/>
    </row>
    <row r="346" spans="2:32" s="5" customFormat="1" ht="18" customHeight="1">
      <c r="B346" s="56"/>
      <c r="C346" s="57"/>
      <c r="D346" s="58"/>
      <c r="E346" s="60" t="s">
        <v>11</v>
      </c>
      <c r="F346" s="60" t="s">
        <v>11</v>
      </c>
      <c r="G346" s="60" t="s">
        <v>11</v>
      </c>
      <c r="H346" s="60" t="s">
        <v>11</v>
      </c>
      <c r="I346" s="60" t="s">
        <v>11</v>
      </c>
      <c r="J346" s="60" t="s">
        <v>11</v>
      </c>
      <c r="K346" s="60" t="s">
        <v>11</v>
      </c>
      <c r="L346" s="60" t="s">
        <v>11</v>
      </c>
      <c r="M346" s="60"/>
      <c r="N346" s="60"/>
      <c r="O346" s="60" t="s">
        <v>11</v>
      </c>
      <c r="V346" s="5">
        <v>1</v>
      </c>
      <c r="W346" s="5">
        <v>2</v>
      </c>
      <c r="X346" s="5">
        <v>3</v>
      </c>
      <c r="Y346" s="5">
        <v>4</v>
      </c>
      <c r="Z346" s="5">
        <v>5</v>
      </c>
      <c r="AA346" s="5">
        <v>6</v>
      </c>
      <c r="AB346" s="5">
        <v>7</v>
      </c>
      <c r="AC346" s="5">
        <v>8</v>
      </c>
      <c r="AD346" s="5">
        <v>9</v>
      </c>
      <c r="AE346" s="29">
        <v>10</v>
      </c>
      <c r="AF346" s="29">
        <v>11</v>
      </c>
    </row>
    <row r="347" spans="2:32" s="5" customFormat="1" ht="13.5" customHeight="1" thickBot="1">
      <c r="B347" s="36" t="s">
        <v>9</v>
      </c>
      <c r="C347" s="37"/>
      <c r="D347" s="38"/>
      <c r="E347" s="13" t="s">
        <v>104</v>
      </c>
      <c r="F347" s="13" t="s">
        <v>0</v>
      </c>
      <c r="G347" s="13" t="s">
        <v>1</v>
      </c>
      <c r="H347" s="13" t="s">
        <v>2</v>
      </c>
      <c r="I347" s="13" t="s">
        <v>3</v>
      </c>
      <c r="J347" s="13" t="s">
        <v>4</v>
      </c>
      <c r="K347" s="13" t="s">
        <v>5</v>
      </c>
      <c r="L347" s="13" t="s">
        <v>6</v>
      </c>
      <c r="M347" s="13" t="s">
        <v>313</v>
      </c>
      <c r="N347" s="13" t="s">
        <v>316</v>
      </c>
      <c r="O347" s="9" t="s">
        <v>103</v>
      </c>
      <c r="U347" s="5" t="s">
        <v>219</v>
      </c>
      <c r="V347" s="5" t="s">
        <v>333</v>
      </c>
      <c r="W347" s="5" t="s">
        <v>334</v>
      </c>
      <c r="X347" s="5" t="s">
        <v>335</v>
      </c>
      <c r="Y347" s="5" t="s">
        <v>336</v>
      </c>
      <c r="Z347" s="5" t="s">
        <v>337</v>
      </c>
      <c r="AE347" s="30" t="s">
        <v>316</v>
      </c>
      <c r="AF347" s="31" t="s">
        <v>103</v>
      </c>
    </row>
    <row r="348" spans="2:32" s="5" customFormat="1" ht="13.5" customHeight="1" thickBot="1">
      <c r="B348" s="39" t="s">
        <v>342</v>
      </c>
      <c r="C348" s="40"/>
      <c r="D348" s="41"/>
      <c r="E348" s="8">
        <f>IF(V348="","",V348)</f>
        <v>56.549318109736802</v>
      </c>
      <c r="F348" s="8">
        <f t="shared" ref="F348:O350" si="16">IF(W348="","",W348)</f>
        <v>11.195686647637199</v>
      </c>
      <c r="G348" s="8">
        <f t="shared" si="16"/>
        <v>7.7703774183317504</v>
      </c>
      <c r="H348" s="8">
        <f t="shared" si="16"/>
        <v>19.251506501744402</v>
      </c>
      <c r="I348" s="8">
        <f t="shared" si="16"/>
        <v>5.0745321915635904</v>
      </c>
      <c r="J348" s="8" t="str">
        <f t="shared" si="16"/>
        <v/>
      </c>
      <c r="K348" s="8" t="str">
        <f t="shared" si="16"/>
        <v/>
      </c>
      <c r="L348" s="8" t="str">
        <f t="shared" si="16"/>
        <v/>
      </c>
      <c r="M348" s="8" t="str">
        <f t="shared" si="16"/>
        <v/>
      </c>
      <c r="N348" s="8">
        <f t="shared" si="16"/>
        <v>3.1715826197272402E-2</v>
      </c>
      <c r="O348" s="8">
        <f t="shared" si="16"/>
        <v>0.12686330478909</v>
      </c>
      <c r="T348" s="5" t="s">
        <v>341</v>
      </c>
      <c r="U348" s="5" t="s">
        <v>15</v>
      </c>
      <c r="V348" s="34">
        <v>56.549318109736802</v>
      </c>
      <c r="W348" s="34">
        <v>11.195686647637199</v>
      </c>
      <c r="X348" s="34">
        <v>7.7703774183317504</v>
      </c>
      <c r="Y348" s="34">
        <v>19.251506501744402</v>
      </c>
      <c r="Z348" s="34">
        <v>5.0745321915635904</v>
      </c>
      <c r="AA348" s="34"/>
      <c r="AB348" s="34"/>
      <c r="AC348" s="34"/>
      <c r="AD348" s="34"/>
      <c r="AE348" s="35">
        <v>3.1715826197272402E-2</v>
      </c>
      <c r="AF348" s="35">
        <v>0.12686330478909</v>
      </c>
    </row>
    <row r="349" spans="2:32" s="5" customFormat="1" ht="13.5" customHeight="1">
      <c r="B349" s="42" t="s">
        <v>68</v>
      </c>
      <c r="C349" s="43"/>
      <c r="D349" s="44"/>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34">
        <v>49.622788412489598</v>
      </c>
      <c r="W349" s="34">
        <v>13.536660670658</v>
      </c>
      <c r="X349" s="34">
        <v>8.0462856068945108</v>
      </c>
      <c r="Y349" s="34">
        <v>24.1683894004886</v>
      </c>
      <c r="Z349" s="34">
        <v>4.5292238301071199</v>
      </c>
      <c r="AA349" s="34"/>
      <c r="AB349" s="34"/>
      <c r="AC349" s="34"/>
      <c r="AD349" s="34"/>
      <c r="AE349" s="35">
        <v>1.87934598759632E-2</v>
      </c>
      <c r="AF349" s="35">
        <v>7.7858619486133096E-2</v>
      </c>
    </row>
    <row r="350" spans="2:32" s="5" customFormat="1" ht="13.5" customHeight="1">
      <c r="B350" s="45" t="s">
        <v>14</v>
      </c>
      <c r="C350" s="46"/>
      <c r="D350" s="47"/>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34">
        <v>38.5</v>
      </c>
      <c r="W350" s="34">
        <v>20.3</v>
      </c>
      <c r="X350" s="34">
        <v>8.6999999999999993</v>
      </c>
      <c r="Y350" s="34">
        <v>28.3</v>
      </c>
      <c r="Z350" s="34">
        <v>4.0999999999999996</v>
      </c>
      <c r="AA350" s="34"/>
      <c r="AB350" s="34"/>
      <c r="AC350" s="34"/>
      <c r="AD350" s="34"/>
      <c r="AE350" s="35">
        <v>0</v>
      </c>
      <c r="AF350" s="35">
        <v>0.1</v>
      </c>
    </row>
    <row r="351" spans="2:32" s="5" customFormat="1" ht="3.75" customHeight="1">
      <c r="E351" s="11"/>
      <c r="AE351" s="29"/>
      <c r="AF351" s="29"/>
    </row>
    <row r="352" spans="2:32" s="5" customFormat="1" ht="12.75" customHeight="1">
      <c r="E352" s="11"/>
      <c r="AE352" s="29"/>
      <c r="AF352" s="29"/>
    </row>
    <row r="353" spans="2:32" s="5" customFormat="1" ht="12.75" customHeight="1">
      <c r="E353" s="11"/>
      <c r="AE353" s="29"/>
      <c r="AF353" s="29"/>
    </row>
    <row r="354" spans="2:32" s="5" customFormat="1" ht="12.75" customHeight="1">
      <c r="E354" s="11"/>
      <c r="AE354" s="29"/>
      <c r="AF354" s="29"/>
    </row>
    <row r="355" spans="2:32" s="5" customFormat="1" ht="12.75" customHeight="1">
      <c r="E355" s="11"/>
      <c r="AE355" s="29"/>
      <c r="AF355" s="29"/>
    </row>
    <row r="356" spans="2:32" s="5" customFormat="1" ht="12.75" customHeight="1">
      <c r="E356" s="11"/>
      <c r="AE356" s="29"/>
      <c r="AF356" s="29"/>
    </row>
    <row r="357" spans="2:32" s="5" customFormat="1" ht="12.75" customHeight="1">
      <c r="E357" s="11"/>
      <c r="AE357" s="29"/>
      <c r="AF357" s="29"/>
    </row>
    <row r="358" spans="2:32" s="5" customFormat="1" ht="12.75" customHeight="1">
      <c r="E358" s="11"/>
      <c r="AE358" s="29"/>
      <c r="AF358" s="29"/>
    </row>
    <row r="359" spans="2:32" s="5" customFormat="1" ht="12.75" customHeight="1">
      <c r="E359" s="11"/>
      <c r="AE359" s="29"/>
      <c r="AF359" s="29"/>
    </row>
    <row r="360" spans="2:32" s="5" customFormat="1" ht="12.75" customHeight="1">
      <c r="E360" s="11"/>
      <c r="AE360" s="29"/>
      <c r="AF360" s="29"/>
    </row>
    <row r="361" spans="2:32" s="5" customFormat="1" ht="12.75" customHeight="1">
      <c r="E361" s="11"/>
      <c r="AE361" s="29"/>
      <c r="AF361" s="29"/>
    </row>
    <row r="362" spans="2:32" s="5" customFormat="1" ht="12.75" customHeight="1">
      <c r="E362" s="11"/>
      <c r="AE362" s="29"/>
      <c r="AF362" s="29"/>
    </row>
    <row r="363" spans="2:32" s="5" customFormat="1" ht="12.75" customHeight="1">
      <c r="E363" s="11"/>
      <c r="AE363" s="29"/>
      <c r="AF363" s="29"/>
    </row>
    <row r="364" spans="2:32" s="5" customFormat="1" ht="13.5" customHeight="1">
      <c r="E364" s="11"/>
      <c r="AE364" s="29"/>
      <c r="AF364" s="29"/>
    </row>
    <row r="365" spans="2:32" s="5" customFormat="1" ht="13.5" customHeight="1">
      <c r="B365" s="48" t="s">
        <v>7</v>
      </c>
      <c r="C365" s="49"/>
      <c r="D365" s="50"/>
      <c r="E365" s="51" t="s">
        <v>8</v>
      </c>
      <c r="F365" s="52"/>
      <c r="G365" s="52"/>
      <c r="H365" s="52"/>
      <c r="I365" s="52"/>
      <c r="J365" s="52"/>
      <c r="K365" s="52"/>
      <c r="L365" s="52"/>
      <c r="M365" s="52"/>
      <c r="N365" s="52"/>
      <c r="O365" s="52"/>
      <c r="AE365" s="29"/>
      <c r="AF365" s="29"/>
    </row>
    <row r="366" spans="2:32" s="5" customFormat="1" ht="18" customHeight="1">
      <c r="B366" s="53" t="s">
        <v>78</v>
      </c>
      <c r="C366" s="54"/>
      <c r="D366" s="55"/>
      <c r="E366" s="59" t="str">
        <f>U368</f>
        <v>学校の授業時間以外に,普段(月～金曜日),１日当たりどれぐらいの時間,読書をしますか(教科書や参考書,漫画や雑誌は除く)</v>
      </c>
      <c r="F366" s="60" t="s">
        <v>11</v>
      </c>
      <c r="G366" s="60" t="s">
        <v>11</v>
      </c>
      <c r="H366" s="60" t="s">
        <v>11</v>
      </c>
      <c r="I366" s="60" t="s">
        <v>11</v>
      </c>
      <c r="J366" s="60" t="s">
        <v>11</v>
      </c>
      <c r="K366" s="60" t="s">
        <v>11</v>
      </c>
      <c r="L366" s="60" t="s">
        <v>11</v>
      </c>
      <c r="M366" s="60"/>
      <c r="N366" s="60"/>
      <c r="O366" s="60" t="s">
        <v>11</v>
      </c>
      <c r="AE366" s="29"/>
      <c r="AF366" s="29"/>
    </row>
    <row r="367" spans="2:32" s="5" customFormat="1" ht="18" customHeight="1">
      <c r="B367" s="56"/>
      <c r="C367" s="57"/>
      <c r="D367" s="58"/>
      <c r="E367" s="60" t="s">
        <v>11</v>
      </c>
      <c r="F367" s="60" t="s">
        <v>11</v>
      </c>
      <c r="G367" s="60" t="s">
        <v>11</v>
      </c>
      <c r="H367" s="60" t="s">
        <v>11</v>
      </c>
      <c r="I367" s="60" t="s">
        <v>11</v>
      </c>
      <c r="J367" s="60" t="s">
        <v>11</v>
      </c>
      <c r="K367" s="60" t="s">
        <v>11</v>
      </c>
      <c r="L367" s="60" t="s">
        <v>11</v>
      </c>
      <c r="M367" s="60"/>
      <c r="N367" s="60"/>
      <c r="O367" s="60" t="s">
        <v>11</v>
      </c>
      <c r="V367" s="5">
        <v>1</v>
      </c>
      <c r="W367" s="5">
        <v>2</v>
      </c>
      <c r="X367" s="5">
        <v>3</v>
      </c>
      <c r="Y367" s="5">
        <v>4</v>
      </c>
      <c r="Z367" s="5">
        <v>5</v>
      </c>
      <c r="AA367" s="5">
        <v>6</v>
      </c>
      <c r="AB367" s="5">
        <v>7</v>
      </c>
      <c r="AC367" s="5">
        <v>8</v>
      </c>
      <c r="AD367" s="5">
        <v>9</v>
      </c>
      <c r="AE367" s="29">
        <v>10</v>
      </c>
      <c r="AF367" s="29">
        <v>11</v>
      </c>
    </row>
    <row r="368" spans="2:32" s="5" customFormat="1" ht="13.5" customHeight="1" thickBot="1">
      <c r="B368" s="36" t="s">
        <v>9</v>
      </c>
      <c r="C368" s="37"/>
      <c r="D368" s="38"/>
      <c r="E368" s="13" t="s">
        <v>104</v>
      </c>
      <c r="F368" s="13" t="s">
        <v>0</v>
      </c>
      <c r="G368" s="13" t="s">
        <v>1</v>
      </c>
      <c r="H368" s="13" t="s">
        <v>2</v>
      </c>
      <c r="I368" s="13" t="s">
        <v>3</v>
      </c>
      <c r="J368" s="13" t="s">
        <v>4</v>
      </c>
      <c r="K368" s="13" t="s">
        <v>5</v>
      </c>
      <c r="L368" s="13" t="s">
        <v>6</v>
      </c>
      <c r="M368" s="13" t="s">
        <v>313</v>
      </c>
      <c r="N368" s="13" t="s">
        <v>316</v>
      </c>
      <c r="O368" s="9" t="s">
        <v>103</v>
      </c>
      <c r="U368" s="5" t="s">
        <v>323</v>
      </c>
      <c r="V368" s="25" t="s">
        <v>220</v>
      </c>
      <c r="W368" s="25" t="s">
        <v>221</v>
      </c>
      <c r="X368" s="25" t="s">
        <v>222</v>
      </c>
      <c r="Y368" s="25" t="s">
        <v>223</v>
      </c>
      <c r="Z368" s="25" t="s">
        <v>224</v>
      </c>
      <c r="AA368" s="25" t="s">
        <v>218</v>
      </c>
      <c r="AB368" s="25"/>
      <c r="AC368" s="25"/>
      <c r="AD368" s="25"/>
      <c r="AE368" s="30" t="s">
        <v>316</v>
      </c>
      <c r="AF368" s="31" t="s">
        <v>103</v>
      </c>
    </row>
    <row r="369" spans="2:32" s="5" customFormat="1" ht="13.5" customHeight="1" thickBot="1">
      <c r="B369" s="39" t="s">
        <v>342</v>
      </c>
      <c r="C369" s="40"/>
      <c r="D369" s="41"/>
      <c r="E369" s="8">
        <f>IF(V369="","",V369)</f>
        <v>6.4700285442435801</v>
      </c>
      <c r="F369" s="8">
        <f t="shared" ref="F369:O371" si="17">IF(W369="","",W369)</f>
        <v>9.19758959720901</v>
      </c>
      <c r="G369" s="8">
        <f t="shared" si="17"/>
        <v>14.3989850935617</v>
      </c>
      <c r="H369" s="8">
        <f t="shared" si="17"/>
        <v>22.074215033301599</v>
      </c>
      <c r="I369" s="8">
        <f t="shared" si="17"/>
        <v>12.337456390739</v>
      </c>
      <c r="J369" s="8">
        <f t="shared" si="17"/>
        <v>35.490009514747896</v>
      </c>
      <c r="K369" s="8" t="str">
        <f t="shared" si="17"/>
        <v/>
      </c>
      <c r="L369" s="8" t="str">
        <f t="shared" si="17"/>
        <v/>
      </c>
      <c r="M369" s="8" t="str">
        <f t="shared" si="17"/>
        <v/>
      </c>
      <c r="N369" s="8">
        <f t="shared" si="17"/>
        <v>0</v>
      </c>
      <c r="O369" s="8">
        <f t="shared" si="17"/>
        <v>3.1715826197272402E-2</v>
      </c>
      <c r="T369" s="5" t="s">
        <v>341</v>
      </c>
      <c r="U369" s="5" t="s">
        <v>15</v>
      </c>
      <c r="V369" s="34">
        <v>6.4700285442435801</v>
      </c>
      <c r="W369" s="34">
        <v>9.19758959720901</v>
      </c>
      <c r="X369" s="34">
        <v>14.3989850935617</v>
      </c>
      <c r="Y369" s="34">
        <v>22.074215033301599</v>
      </c>
      <c r="Z369" s="34">
        <v>12.337456390739</v>
      </c>
      <c r="AA369" s="34">
        <v>35.490009514747896</v>
      </c>
      <c r="AB369" s="34"/>
      <c r="AC369" s="34"/>
      <c r="AD369" s="34"/>
      <c r="AE369" s="34">
        <v>0</v>
      </c>
      <c r="AF369" s="34">
        <v>3.1715826197272402E-2</v>
      </c>
    </row>
    <row r="370" spans="2:32" s="5" customFormat="1" ht="13.5" customHeight="1">
      <c r="B370" s="42" t="s">
        <v>68</v>
      </c>
      <c r="C370" s="43"/>
      <c r="D370" s="44"/>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34">
        <v>6.413939377668</v>
      </c>
      <c r="W370" s="34">
        <v>9.0369694203559998</v>
      </c>
      <c r="X370" s="34">
        <v>15.990549574462401</v>
      </c>
      <c r="Y370" s="34">
        <v>21.856793835745201</v>
      </c>
      <c r="Z370" s="34">
        <v>13.042661153918401</v>
      </c>
      <c r="AA370" s="34">
        <v>33.589282358310697</v>
      </c>
      <c r="AB370" s="34"/>
      <c r="AC370" s="34"/>
      <c r="AD370" s="34"/>
      <c r="AE370" s="34">
        <v>2.1478239858243601E-2</v>
      </c>
      <c r="AF370" s="34">
        <v>4.8326039681048101E-2</v>
      </c>
    </row>
    <row r="371" spans="2:32" s="5" customFormat="1" ht="13.5" customHeight="1">
      <c r="B371" s="45" t="s">
        <v>14</v>
      </c>
      <c r="C371" s="46"/>
      <c r="D371" s="47"/>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34">
        <v>5.7</v>
      </c>
      <c r="W371" s="34">
        <v>8.3000000000000007</v>
      </c>
      <c r="X371" s="34">
        <v>15.2</v>
      </c>
      <c r="Y371" s="34">
        <v>22.2</v>
      </c>
      <c r="Z371" s="34">
        <v>12.8</v>
      </c>
      <c r="AA371" s="34">
        <v>35.6</v>
      </c>
      <c r="AB371" s="34"/>
      <c r="AC371" s="34"/>
      <c r="AD371" s="34"/>
      <c r="AE371" s="34">
        <v>0</v>
      </c>
      <c r="AF371" s="34">
        <v>0.1</v>
      </c>
    </row>
    <row r="372" spans="2:32" s="5" customFormat="1" ht="3.75" customHeight="1">
      <c r="E372" s="11"/>
    </row>
    <row r="373" spans="2:32" s="5" customFormat="1" ht="12.75" customHeight="1">
      <c r="E373" s="11"/>
      <c r="AE373" s="29"/>
      <c r="AF373" s="29"/>
    </row>
    <row r="374" spans="2:32" s="5" customFormat="1" ht="12.75" customHeight="1">
      <c r="E374" s="11"/>
      <c r="AE374" s="29"/>
      <c r="AF374" s="29"/>
    </row>
    <row r="375" spans="2:32" s="5" customFormat="1" ht="12.75" customHeight="1">
      <c r="E375" s="11"/>
      <c r="AE375" s="29"/>
      <c r="AF375" s="29"/>
    </row>
    <row r="376" spans="2:32" s="5" customFormat="1" ht="12.75" customHeight="1">
      <c r="E376" s="11"/>
      <c r="AE376" s="29"/>
      <c r="AF376" s="29"/>
    </row>
    <row r="377" spans="2:32" s="5" customFormat="1" ht="12.75" customHeight="1">
      <c r="E377" s="11"/>
      <c r="AE377" s="29"/>
      <c r="AF377" s="29"/>
    </row>
    <row r="378" spans="2:32" s="5" customFormat="1" ht="12.75" customHeight="1">
      <c r="E378" s="11"/>
      <c r="AE378" s="29"/>
      <c r="AF378" s="29"/>
    </row>
    <row r="379" spans="2:32" s="5" customFormat="1" ht="12.75" customHeight="1">
      <c r="E379" s="11"/>
      <c r="AE379" s="29"/>
      <c r="AF379" s="29"/>
    </row>
    <row r="380" spans="2:32" s="5" customFormat="1" ht="12.75" customHeight="1">
      <c r="E380" s="11"/>
      <c r="AE380" s="29"/>
      <c r="AF380" s="29"/>
    </row>
    <row r="381" spans="2:32" s="5" customFormat="1" ht="12.75" customHeight="1">
      <c r="E381" s="11"/>
      <c r="AE381" s="29"/>
      <c r="AF381" s="29"/>
    </row>
    <row r="382" spans="2:32" s="5" customFormat="1" ht="12.75" customHeight="1">
      <c r="E382" s="11"/>
      <c r="AE382" s="29"/>
      <c r="AF382" s="29"/>
    </row>
    <row r="383" spans="2:32" s="5" customFormat="1" ht="12.75" customHeight="1">
      <c r="E383" s="11"/>
      <c r="AE383" s="29"/>
      <c r="AF383" s="29"/>
    </row>
    <row r="384" spans="2:32" s="5" customFormat="1" ht="12.75" customHeight="1">
      <c r="E384" s="11"/>
      <c r="AE384" s="29"/>
      <c r="AF384" s="29"/>
    </row>
    <row r="385" spans="2:32" s="5" customFormat="1" ht="15.6" customHeight="1">
      <c r="E385" s="11"/>
      <c r="AE385" s="29"/>
      <c r="AF385" s="29"/>
    </row>
    <row r="386" spans="2:32" s="5" customFormat="1" ht="13.5" customHeight="1">
      <c r="B386" s="48" t="s">
        <v>7</v>
      </c>
      <c r="C386" s="49"/>
      <c r="D386" s="50"/>
      <c r="E386" s="51" t="s">
        <v>8</v>
      </c>
      <c r="F386" s="52"/>
      <c r="G386" s="52"/>
      <c r="H386" s="52"/>
      <c r="I386" s="52"/>
      <c r="J386" s="52"/>
      <c r="K386" s="52"/>
      <c r="L386" s="52"/>
      <c r="M386" s="52"/>
      <c r="N386" s="52"/>
      <c r="O386" s="52"/>
      <c r="AE386" s="29"/>
      <c r="AF386" s="29"/>
    </row>
    <row r="387" spans="2:32" s="5" customFormat="1" ht="18" customHeight="1">
      <c r="B387" s="53" t="s">
        <v>127</v>
      </c>
      <c r="C387" s="54"/>
      <c r="D387" s="55"/>
      <c r="E387" s="59" t="str">
        <f>U389</f>
        <v>昼休みや放課後,学校が休みの日に,本(教科書や参考書,漫画や雑誌は除く)を読んだり,借りたりするために,学校図書館・学校図書室や地域の図書館にどれぐらい行きますか</v>
      </c>
      <c r="F387" s="60" t="s">
        <v>11</v>
      </c>
      <c r="G387" s="60" t="s">
        <v>11</v>
      </c>
      <c r="H387" s="60" t="s">
        <v>11</v>
      </c>
      <c r="I387" s="60" t="s">
        <v>11</v>
      </c>
      <c r="J387" s="60" t="s">
        <v>11</v>
      </c>
      <c r="K387" s="60" t="s">
        <v>11</v>
      </c>
      <c r="L387" s="60" t="s">
        <v>11</v>
      </c>
      <c r="M387" s="60"/>
      <c r="N387" s="60"/>
      <c r="O387" s="60" t="s">
        <v>11</v>
      </c>
      <c r="AE387" s="29"/>
      <c r="AF387" s="29"/>
    </row>
    <row r="388" spans="2:32" s="5" customFormat="1" ht="18" customHeight="1">
      <c r="B388" s="56"/>
      <c r="C388" s="57"/>
      <c r="D388" s="58"/>
      <c r="E388" s="60" t="s">
        <v>11</v>
      </c>
      <c r="F388" s="60" t="s">
        <v>11</v>
      </c>
      <c r="G388" s="60" t="s">
        <v>11</v>
      </c>
      <c r="H388" s="60" t="s">
        <v>11</v>
      </c>
      <c r="I388" s="60" t="s">
        <v>11</v>
      </c>
      <c r="J388" s="60" t="s">
        <v>11</v>
      </c>
      <c r="K388" s="60" t="s">
        <v>11</v>
      </c>
      <c r="L388" s="60" t="s">
        <v>11</v>
      </c>
      <c r="M388" s="60"/>
      <c r="N388" s="60"/>
      <c r="O388" s="60" t="s">
        <v>11</v>
      </c>
      <c r="V388" s="5">
        <v>1</v>
      </c>
      <c r="W388" s="5">
        <v>2</v>
      </c>
      <c r="X388" s="5">
        <v>3</v>
      </c>
      <c r="Y388" s="5">
        <v>4</v>
      </c>
      <c r="Z388" s="5">
        <v>5</v>
      </c>
      <c r="AA388" s="5">
        <v>6</v>
      </c>
      <c r="AB388" s="5">
        <v>7</v>
      </c>
      <c r="AC388" s="5">
        <v>8</v>
      </c>
      <c r="AD388" s="5">
        <v>9</v>
      </c>
      <c r="AE388" s="29">
        <v>10</v>
      </c>
      <c r="AF388" s="29">
        <v>11</v>
      </c>
    </row>
    <row r="389" spans="2:32" s="5" customFormat="1" ht="13.5" customHeight="1" thickBot="1">
      <c r="B389" s="36" t="s">
        <v>9</v>
      </c>
      <c r="C389" s="37"/>
      <c r="D389" s="38"/>
      <c r="E389" s="13" t="s">
        <v>104</v>
      </c>
      <c r="F389" s="13" t="s">
        <v>0</v>
      </c>
      <c r="G389" s="13" t="s">
        <v>1</v>
      </c>
      <c r="H389" s="13" t="s">
        <v>2</v>
      </c>
      <c r="I389" s="13" t="s">
        <v>3</v>
      </c>
      <c r="J389" s="13" t="s">
        <v>4</v>
      </c>
      <c r="K389" s="13" t="s">
        <v>5</v>
      </c>
      <c r="L389" s="13" t="s">
        <v>6</v>
      </c>
      <c r="M389" s="13" t="s">
        <v>313</v>
      </c>
      <c r="N389" s="13" t="s">
        <v>316</v>
      </c>
      <c r="O389" s="9" t="s">
        <v>103</v>
      </c>
      <c r="U389" s="5" t="s">
        <v>324</v>
      </c>
      <c r="V389" s="25" t="s">
        <v>225</v>
      </c>
      <c r="W389" s="25" t="s">
        <v>226</v>
      </c>
      <c r="X389" s="25" t="s">
        <v>227</v>
      </c>
      <c r="Y389" s="25" t="s">
        <v>228</v>
      </c>
      <c r="Z389" s="25" t="s">
        <v>229</v>
      </c>
      <c r="AA389" s="25"/>
      <c r="AB389" s="25"/>
      <c r="AD389" s="25"/>
      <c r="AE389" s="30" t="s">
        <v>316</v>
      </c>
      <c r="AF389" s="31" t="s">
        <v>103</v>
      </c>
    </row>
    <row r="390" spans="2:32" s="5" customFormat="1" ht="13.5" customHeight="1" thickBot="1">
      <c r="B390" s="39" t="s">
        <v>342</v>
      </c>
      <c r="C390" s="40"/>
      <c r="D390" s="41"/>
      <c r="E390" s="8">
        <f>IF(V390="","",V390)</f>
        <v>1.01490643831272</v>
      </c>
      <c r="F390" s="8">
        <f t="shared" ref="F390:O392" si="18">IF(W390="","",W390)</f>
        <v>4.53536314620996</v>
      </c>
      <c r="G390" s="8">
        <f t="shared" si="18"/>
        <v>9.3878845543926399</v>
      </c>
      <c r="H390" s="8">
        <f t="shared" si="18"/>
        <v>21.186171899778</v>
      </c>
      <c r="I390" s="8">
        <f t="shared" si="18"/>
        <v>63.843958135109403</v>
      </c>
      <c r="J390" s="8" t="str">
        <f t="shared" si="18"/>
        <v/>
      </c>
      <c r="K390" s="8" t="str">
        <f t="shared" si="18"/>
        <v/>
      </c>
      <c r="L390" s="8" t="str">
        <f t="shared" si="18"/>
        <v/>
      </c>
      <c r="M390" s="8" t="str">
        <f t="shared" si="18"/>
        <v/>
      </c>
      <c r="N390" s="8">
        <f t="shared" si="18"/>
        <v>0</v>
      </c>
      <c r="O390" s="8">
        <f t="shared" si="18"/>
        <v>3.1715826197272402E-2</v>
      </c>
      <c r="T390" s="5" t="s">
        <v>341</v>
      </c>
      <c r="U390" s="5" t="s">
        <v>15</v>
      </c>
      <c r="V390" s="34">
        <v>1.01490643831272</v>
      </c>
      <c r="W390" s="34">
        <v>4.53536314620996</v>
      </c>
      <c r="X390" s="34">
        <v>9.3878845543926399</v>
      </c>
      <c r="Y390" s="34">
        <v>21.186171899778</v>
      </c>
      <c r="Z390" s="34">
        <v>63.843958135109403</v>
      </c>
      <c r="AA390" s="34"/>
      <c r="AB390" s="34"/>
      <c r="AC390" s="34"/>
      <c r="AD390" s="34"/>
      <c r="AE390" s="35">
        <v>0</v>
      </c>
      <c r="AF390" s="35">
        <v>3.1715826197272402E-2</v>
      </c>
    </row>
    <row r="391" spans="2:32" s="5" customFormat="1" ht="13.5" customHeight="1">
      <c r="B391" s="42" t="s">
        <v>68</v>
      </c>
      <c r="C391" s="43"/>
      <c r="D391" s="44"/>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34">
        <v>1.7477917684645701</v>
      </c>
      <c r="W391" s="34">
        <v>5.2380057454291604</v>
      </c>
      <c r="X391" s="34">
        <v>9.7940773753590893</v>
      </c>
      <c r="Y391" s="34">
        <v>22.495771471527899</v>
      </c>
      <c r="Z391" s="34">
        <v>60.659918919644497</v>
      </c>
      <c r="AA391" s="34"/>
      <c r="AB391" s="34"/>
      <c r="AC391" s="34"/>
      <c r="AD391" s="34"/>
      <c r="AE391" s="35">
        <v>2.1478239858243601E-2</v>
      </c>
      <c r="AF391" s="35">
        <v>4.2956479716487202E-2</v>
      </c>
    </row>
    <row r="392" spans="2:32" s="5" customFormat="1" ht="13.5" customHeight="1">
      <c r="B392" s="45" t="s">
        <v>14</v>
      </c>
      <c r="C392" s="46"/>
      <c r="D392" s="47"/>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34">
        <v>2.2000000000000002</v>
      </c>
      <c r="W392" s="34">
        <v>5.9</v>
      </c>
      <c r="X392" s="34">
        <v>11.3</v>
      </c>
      <c r="Y392" s="34">
        <v>22.5</v>
      </c>
      <c r="Z392" s="34">
        <v>58</v>
      </c>
      <c r="AA392" s="34"/>
      <c r="AB392" s="34"/>
      <c r="AC392" s="34"/>
      <c r="AD392" s="34"/>
      <c r="AE392" s="35">
        <v>0</v>
      </c>
      <c r="AF392" s="35">
        <v>0.1</v>
      </c>
    </row>
    <row r="393" spans="2:32" s="5" customFormat="1" ht="3.75" customHeight="1">
      <c r="E393" s="11"/>
      <c r="AE393" s="29"/>
      <c r="AF393" s="29"/>
    </row>
    <row r="394" spans="2:32" s="5" customFormat="1" ht="12.75" customHeight="1">
      <c r="E394" s="11"/>
      <c r="AE394" s="29"/>
      <c r="AF394" s="29"/>
    </row>
    <row r="395" spans="2:32" s="5" customFormat="1" ht="12.75" customHeight="1">
      <c r="E395" s="11"/>
      <c r="AE395" s="29"/>
      <c r="AF395" s="29"/>
    </row>
    <row r="396" spans="2:32" s="5" customFormat="1" ht="12.75" customHeight="1">
      <c r="E396" s="11"/>
      <c r="AE396" s="29"/>
      <c r="AF396" s="29"/>
    </row>
    <row r="397" spans="2:32" s="5" customFormat="1" ht="12.75" customHeight="1">
      <c r="E397" s="11"/>
      <c r="AE397" s="29"/>
      <c r="AF397" s="29"/>
    </row>
    <row r="398" spans="2:32" s="5" customFormat="1" ht="12.75" customHeight="1">
      <c r="E398" s="11"/>
      <c r="AE398" s="29"/>
      <c r="AF398" s="29"/>
    </row>
    <row r="399" spans="2:32" s="5" customFormat="1" ht="12.75" customHeight="1">
      <c r="E399" s="11"/>
      <c r="AE399" s="29"/>
      <c r="AF399" s="29"/>
    </row>
    <row r="400" spans="2:32" s="5" customFormat="1" ht="12.75" customHeight="1">
      <c r="E400" s="11"/>
      <c r="AE400" s="29"/>
      <c r="AF400" s="29"/>
    </row>
    <row r="401" spans="2:32" s="5" customFormat="1" ht="12.75" customHeight="1">
      <c r="E401" s="11"/>
      <c r="AE401" s="29"/>
      <c r="AF401" s="29"/>
    </row>
    <row r="402" spans="2:32" s="5" customFormat="1" ht="12.75" customHeight="1">
      <c r="E402" s="11"/>
      <c r="AE402" s="29"/>
      <c r="AF402" s="29"/>
    </row>
    <row r="403" spans="2:32" s="5" customFormat="1" ht="12.75" customHeight="1">
      <c r="E403" s="11"/>
      <c r="AE403" s="29"/>
      <c r="AF403" s="29"/>
    </row>
    <row r="404" spans="2:32" s="5" customFormat="1" ht="12.75" customHeight="1">
      <c r="E404" s="11"/>
      <c r="AE404" s="29"/>
      <c r="AF404" s="29"/>
    </row>
    <row r="405" spans="2:32" s="5" customFormat="1" ht="12.75" customHeight="1">
      <c r="E405" s="11"/>
      <c r="AE405" s="29"/>
      <c r="AF405" s="29"/>
    </row>
    <row r="406" spans="2:32" s="5" customFormat="1" ht="13.5" customHeight="1">
      <c r="E406" s="11"/>
      <c r="AE406" s="29"/>
      <c r="AF406" s="29"/>
    </row>
    <row r="407" spans="2:32" s="5" customFormat="1" ht="13.5" customHeight="1">
      <c r="B407" s="48" t="s">
        <v>7</v>
      </c>
      <c r="C407" s="49"/>
      <c r="D407" s="50"/>
      <c r="E407" s="51" t="s">
        <v>8</v>
      </c>
      <c r="F407" s="52"/>
      <c r="G407" s="52"/>
      <c r="H407" s="52"/>
      <c r="I407" s="52"/>
      <c r="J407" s="52"/>
      <c r="K407" s="52"/>
      <c r="L407" s="52"/>
      <c r="M407" s="52"/>
      <c r="N407" s="52"/>
      <c r="O407" s="52"/>
      <c r="AE407" s="29"/>
      <c r="AF407" s="29"/>
    </row>
    <row r="408" spans="2:32" s="5" customFormat="1" ht="18" customHeight="1">
      <c r="B408" s="53" t="s">
        <v>126</v>
      </c>
      <c r="C408" s="54"/>
      <c r="D408" s="55"/>
      <c r="E408" s="59" t="str">
        <f>U410</f>
        <v>学校の部活動に参加していますか</v>
      </c>
      <c r="F408" s="60" t="s">
        <v>11</v>
      </c>
      <c r="G408" s="60" t="s">
        <v>11</v>
      </c>
      <c r="H408" s="60" t="s">
        <v>11</v>
      </c>
      <c r="I408" s="60" t="s">
        <v>11</v>
      </c>
      <c r="J408" s="60" t="s">
        <v>11</v>
      </c>
      <c r="K408" s="60" t="s">
        <v>11</v>
      </c>
      <c r="L408" s="60" t="s">
        <v>11</v>
      </c>
      <c r="M408" s="60"/>
      <c r="N408" s="60"/>
      <c r="O408" s="60" t="s">
        <v>11</v>
      </c>
      <c r="AE408" s="29"/>
      <c r="AF408" s="29"/>
    </row>
    <row r="409" spans="2:32" s="5" customFormat="1" ht="18" customHeight="1">
      <c r="B409" s="56"/>
      <c r="C409" s="57"/>
      <c r="D409" s="58"/>
      <c r="E409" s="60" t="s">
        <v>11</v>
      </c>
      <c r="F409" s="60" t="s">
        <v>11</v>
      </c>
      <c r="G409" s="60" t="s">
        <v>11</v>
      </c>
      <c r="H409" s="60" t="s">
        <v>11</v>
      </c>
      <c r="I409" s="60" t="s">
        <v>11</v>
      </c>
      <c r="J409" s="60" t="s">
        <v>11</v>
      </c>
      <c r="K409" s="60" t="s">
        <v>11</v>
      </c>
      <c r="L409" s="60" t="s">
        <v>11</v>
      </c>
      <c r="M409" s="60"/>
      <c r="N409" s="60"/>
      <c r="O409" s="60" t="s">
        <v>11</v>
      </c>
      <c r="V409" s="5">
        <v>1</v>
      </c>
      <c r="W409" s="5">
        <v>2</v>
      </c>
      <c r="X409" s="5">
        <v>3</v>
      </c>
      <c r="Y409" s="5">
        <v>4</v>
      </c>
      <c r="Z409" s="5">
        <v>5</v>
      </c>
      <c r="AA409" s="5">
        <v>6</v>
      </c>
      <c r="AB409" s="5">
        <v>7</v>
      </c>
      <c r="AC409" s="5">
        <v>8</v>
      </c>
      <c r="AD409" s="5">
        <v>9</v>
      </c>
      <c r="AE409" s="29">
        <v>10</v>
      </c>
      <c r="AF409" s="29">
        <v>11</v>
      </c>
    </row>
    <row r="410" spans="2:32" s="5" customFormat="1" ht="13.5" customHeight="1" thickBot="1">
      <c r="B410" s="36" t="s">
        <v>9</v>
      </c>
      <c r="C410" s="37"/>
      <c r="D410" s="38"/>
      <c r="E410" s="13" t="s">
        <v>104</v>
      </c>
      <c r="F410" s="13" t="s">
        <v>0</v>
      </c>
      <c r="G410" s="13" t="s">
        <v>1</v>
      </c>
      <c r="H410" s="13" t="s">
        <v>2</v>
      </c>
      <c r="I410" s="13" t="s">
        <v>3</v>
      </c>
      <c r="J410" s="13" t="s">
        <v>4</v>
      </c>
      <c r="K410" s="13" t="s">
        <v>5</v>
      </c>
      <c r="L410" s="13" t="s">
        <v>6</v>
      </c>
      <c r="M410" s="13" t="s">
        <v>313</v>
      </c>
      <c r="N410" s="13" t="s">
        <v>316</v>
      </c>
      <c r="O410" s="9" t="s">
        <v>103</v>
      </c>
      <c r="U410" s="5" t="s">
        <v>230</v>
      </c>
      <c r="V410" s="25" t="s">
        <v>231</v>
      </c>
      <c r="W410" s="25" t="s">
        <v>232</v>
      </c>
      <c r="X410" s="25" t="s">
        <v>233</v>
      </c>
      <c r="Y410" s="25" t="s">
        <v>234</v>
      </c>
      <c r="Z410" s="25"/>
      <c r="AA410" s="25"/>
      <c r="AD410" s="25"/>
      <c r="AE410" s="30" t="s">
        <v>316</v>
      </c>
      <c r="AF410" s="31" t="s">
        <v>103</v>
      </c>
    </row>
    <row r="411" spans="2:32" s="5" customFormat="1" ht="13.5" customHeight="1" thickBot="1">
      <c r="B411" s="39" t="s">
        <v>342</v>
      </c>
      <c r="C411" s="40"/>
      <c r="D411" s="41"/>
      <c r="E411" s="8">
        <f>IF(V411="","",V411)</f>
        <v>58.896289248334902</v>
      </c>
      <c r="F411" s="8">
        <f t="shared" ref="F411:O413" si="19">IF(W411="","",W411)</f>
        <v>20.488423723438</v>
      </c>
      <c r="G411" s="8">
        <f t="shared" si="19"/>
        <v>0.60260069774817604</v>
      </c>
      <c r="H411" s="8">
        <f t="shared" si="19"/>
        <v>19.917538851887102</v>
      </c>
      <c r="I411" s="8" t="str">
        <f t="shared" si="19"/>
        <v/>
      </c>
      <c r="J411" s="8" t="str">
        <f t="shared" si="19"/>
        <v/>
      </c>
      <c r="K411" s="8" t="str">
        <f t="shared" si="19"/>
        <v/>
      </c>
      <c r="L411" s="8" t="str">
        <f t="shared" si="19"/>
        <v/>
      </c>
      <c r="M411" s="8" t="str">
        <f t="shared" si="19"/>
        <v/>
      </c>
      <c r="N411" s="8">
        <f t="shared" si="19"/>
        <v>0</v>
      </c>
      <c r="O411" s="8">
        <f t="shared" si="19"/>
        <v>9.5147478591817297E-2</v>
      </c>
      <c r="T411" s="5" t="s">
        <v>341</v>
      </c>
      <c r="U411" s="5" t="s">
        <v>15</v>
      </c>
      <c r="V411" s="34">
        <v>58.896289248334902</v>
      </c>
      <c r="W411" s="34">
        <v>20.488423723438</v>
      </c>
      <c r="X411" s="34">
        <v>0.60260069774817604</v>
      </c>
      <c r="Y411" s="34">
        <v>19.917538851887102</v>
      </c>
      <c r="Z411" s="34"/>
      <c r="AA411" s="34"/>
      <c r="AB411" s="34"/>
      <c r="AC411" s="34"/>
      <c r="AD411" s="34"/>
      <c r="AE411" s="35">
        <v>0</v>
      </c>
      <c r="AF411" s="35">
        <v>9.5147478591817297E-2</v>
      </c>
    </row>
    <row r="412" spans="2:32" s="5" customFormat="1" ht="13.5" customHeight="1">
      <c r="B412" s="42" t="s">
        <v>68</v>
      </c>
      <c r="C412" s="43"/>
      <c r="D412" s="44"/>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34">
        <v>57.432813380943401</v>
      </c>
      <c r="W412" s="34">
        <v>19.021666174457</v>
      </c>
      <c r="X412" s="34">
        <v>0.56380379627889499</v>
      </c>
      <c r="Y412" s="34">
        <v>22.863586329100301</v>
      </c>
      <c r="Z412" s="34"/>
      <c r="AA412" s="34"/>
      <c r="AB412" s="34"/>
      <c r="AC412" s="34"/>
      <c r="AD412" s="34"/>
      <c r="AE412" s="35">
        <v>0</v>
      </c>
      <c r="AF412" s="35">
        <v>0.11813031922033999</v>
      </c>
    </row>
    <row r="413" spans="2:32" s="5" customFormat="1" ht="13.5" customHeight="1">
      <c r="B413" s="45" t="s">
        <v>14</v>
      </c>
      <c r="C413" s="46"/>
      <c r="D413" s="47"/>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34">
        <v>66.7</v>
      </c>
      <c r="W413" s="34">
        <v>19.899999999999999</v>
      </c>
      <c r="X413" s="34">
        <v>1</v>
      </c>
      <c r="Y413" s="34">
        <v>12.2</v>
      </c>
      <c r="Z413" s="34"/>
      <c r="AA413" s="34"/>
      <c r="AB413" s="34"/>
      <c r="AC413" s="34"/>
      <c r="AD413" s="34"/>
      <c r="AE413" s="35">
        <v>0</v>
      </c>
      <c r="AF413" s="35">
        <v>0.1</v>
      </c>
    </row>
    <row r="414" spans="2:32" s="5" customFormat="1" ht="3.75" customHeight="1">
      <c r="E414" s="11"/>
      <c r="AE414" s="29"/>
      <c r="AF414" s="29"/>
    </row>
    <row r="415" spans="2:32" s="5" customFormat="1" ht="12.75" customHeight="1">
      <c r="E415" s="11"/>
      <c r="AE415" s="29"/>
      <c r="AF415" s="29"/>
    </row>
    <row r="416" spans="2:32" s="5" customFormat="1" ht="12.75" customHeight="1">
      <c r="E416" s="11"/>
      <c r="AE416" s="29"/>
      <c r="AF416" s="29"/>
    </row>
    <row r="417" spans="2:32" s="5" customFormat="1" ht="12.75" customHeight="1">
      <c r="E417" s="11"/>
      <c r="AE417" s="29"/>
      <c r="AF417" s="29"/>
    </row>
    <row r="418" spans="2:32" s="5" customFormat="1" ht="12.75" customHeight="1">
      <c r="E418" s="11"/>
      <c r="AE418" s="29"/>
      <c r="AF418" s="29"/>
    </row>
    <row r="419" spans="2:32" s="5" customFormat="1" ht="12.75" customHeight="1">
      <c r="E419" s="11"/>
      <c r="AE419" s="29"/>
      <c r="AF419" s="29"/>
    </row>
    <row r="420" spans="2:32" s="5" customFormat="1" ht="12.75" customHeight="1">
      <c r="E420" s="11"/>
      <c r="AE420" s="29"/>
      <c r="AF420" s="29"/>
    </row>
    <row r="421" spans="2:32" s="5" customFormat="1" ht="12.75" customHeight="1">
      <c r="E421" s="11"/>
      <c r="AE421" s="29"/>
      <c r="AF421" s="29"/>
    </row>
    <row r="422" spans="2:32" s="5" customFormat="1" ht="12.75" customHeight="1">
      <c r="E422" s="11"/>
      <c r="AE422" s="29"/>
      <c r="AF422" s="29"/>
    </row>
    <row r="423" spans="2:32" s="5" customFormat="1" ht="12.75" customHeight="1">
      <c r="E423" s="11"/>
      <c r="AE423" s="29"/>
      <c r="AF423" s="29"/>
    </row>
    <row r="424" spans="2:32" s="5" customFormat="1" ht="12.75" customHeight="1">
      <c r="E424" s="11"/>
      <c r="AE424" s="29"/>
      <c r="AF424" s="29"/>
    </row>
    <row r="425" spans="2:32" s="5" customFormat="1" ht="12.75" customHeight="1">
      <c r="E425" s="11"/>
      <c r="AE425" s="29"/>
      <c r="AF425" s="29"/>
    </row>
    <row r="426" spans="2:32" s="5" customFormat="1" ht="12.75" customHeight="1">
      <c r="E426" s="11"/>
      <c r="AE426" s="29"/>
      <c r="AF426" s="29"/>
    </row>
    <row r="427" spans="2:32" s="5" customFormat="1" ht="13.5" customHeight="1">
      <c r="E427" s="11"/>
      <c r="AE427" s="29"/>
      <c r="AF427" s="29"/>
    </row>
    <row r="428" spans="2:32" s="5" customFormat="1" ht="13.5" customHeight="1">
      <c r="B428" s="48" t="s">
        <v>7</v>
      </c>
      <c r="C428" s="49"/>
      <c r="D428" s="50"/>
      <c r="E428" s="51" t="s">
        <v>8</v>
      </c>
      <c r="F428" s="52"/>
      <c r="G428" s="52"/>
      <c r="H428" s="52"/>
      <c r="I428" s="52"/>
      <c r="J428" s="52"/>
      <c r="K428" s="52"/>
      <c r="L428" s="52"/>
      <c r="M428" s="52"/>
      <c r="N428" s="52"/>
      <c r="O428" s="52"/>
      <c r="AE428" s="29"/>
      <c r="AF428" s="29"/>
    </row>
    <row r="429" spans="2:32" s="5" customFormat="1" ht="18" customHeight="1">
      <c r="B429" s="53" t="s">
        <v>125</v>
      </c>
      <c r="C429" s="54"/>
      <c r="D429" s="55"/>
      <c r="E429" s="59" t="str">
        <f>U431</f>
        <v>普段(月～金曜日),１日当たりどれぐらいの時間,部活動をしていますか</v>
      </c>
      <c r="F429" s="60" t="s">
        <v>11</v>
      </c>
      <c r="G429" s="60" t="s">
        <v>11</v>
      </c>
      <c r="H429" s="60" t="s">
        <v>11</v>
      </c>
      <c r="I429" s="60" t="s">
        <v>11</v>
      </c>
      <c r="J429" s="60" t="s">
        <v>11</v>
      </c>
      <c r="K429" s="60" t="s">
        <v>11</v>
      </c>
      <c r="L429" s="60" t="s">
        <v>11</v>
      </c>
      <c r="M429" s="60"/>
      <c r="N429" s="60"/>
      <c r="O429" s="60" t="s">
        <v>11</v>
      </c>
      <c r="AE429" s="29"/>
      <c r="AF429" s="29"/>
    </row>
    <row r="430" spans="2:32" s="5" customFormat="1" ht="18" customHeight="1">
      <c r="B430" s="56"/>
      <c r="C430" s="57"/>
      <c r="D430" s="58"/>
      <c r="E430" s="60" t="s">
        <v>11</v>
      </c>
      <c r="F430" s="60" t="s">
        <v>11</v>
      </c>
      <c r="G430" s="60" t="s">
        <v>11</v>
      </c>
      <c r="H430" s="60" t="s">
        <v>11</v>
      </c>
      <c r="I430" s="60" t="s">
        <v>11</v>
      </c>
      <c r="J430" s="60" t="s">
        <v>11</v>
      </c>
      <c r="K430" s="60" t="s">
        <v>11</v>
      </c>
      <c r="L430" s="60" t="s">
        <v>11</v>
      </c>
      <c r="M430" s="60"/>
      <c r="N430" s="60"/>
      <c r="O430" s="60" t="s">
        <v>11</v>
      </c>
      <c r="V430" s="5">
        <v>1</v>
      </c>
      <c r="W430" s="5">
        <v>2</v>
      </c>
      <c r="X430" s="5">
        <v>3</v>
      </c>
      <c r="Y430" s="5">
        <v>4</v>
      </c>
      <c r="Z430" s="5">
        <v>5</v>
      </c>
      <c r="AA430" s="5">
        <v>6</v>
      </c>
      <c r="AB430" s="5">
        <v>7</v>
      </c>
      <c r="AC430" s="5">
        <v>8</v>
      </c>
      <c r="AD430" s="5">
        <v>9</v>
      </c>
      <c r="AE430" s="29">
        <v>10</v>
      </c>
      <c r="AF430" s="29">
        <v>11</v>
      </c>
    </row>
    <row r="431" spans="2:32" s="5" customFormat="1" ht="13.5" customHeight="1" thickBot="1">
      <c r="B431" s="36" t="s">
        <v>9</v>
      </c>
      <c r="C431" s="37"/>
      <c r="D431" s="38"/>
      <c r="E431" s="13" t="s">
        <v>104</v>
      </c>
      <c r="F431" s="13" t="s">
        <v>0</v>
      </c>
      <c r="G431" s="13" t="s">
        <v>1</v>
      </c>
      <c r="H431" s="13" t="s">
        <v>2</v>
      </c>
      <c r="I431" s="13" t="s">
        <v>3</v>
      </c>
      <c r="J431" s="13" t="s">
        <v>4</v>
      </c>
      <c r="K431" s="13" t="s">
        <v>5</v>
      </c>
      <c r="L431" s="13" t="s">
        <v>6</v>
      </c>
      <c r="M431" s="13" t="s">
        <v>313</v>
      </c>
      <c r="N431" s="13" t="s">
        <v>316</v>
      </c>
      <c r="O431" s="9" t="s">
        <v>103</v>
      </c>
      <c r="U431" s="5" t="s">
        <v>325</v>
      </c>
      <c r="V431" s="25" t="s">
        <v>213</v>
      </c>
      <c r="W431" s="25" t="s">
        <v>214</v>
      </c>
      <c r="X431" s="25" t="s">
        <v>215</v>
      </c>
      <c r="Y431" s="25" t="s">
        <v>216</v>
      </c>
      <c r="Z431" s="25" t="s">
        <v>217</v>
      </c>
      <c r="AA431" s="25" t="s">
        <v>218</v>
      </c>
      <c r="AB431" s="25"/>
      <c r="AC431" s="25"/>
      <c r="AD431" s="25"/>
      <c r="AE431" s="30" t="s">
        <v>316</v>
      </c>
      <c r="AF431" s="31" t="s">
        <v>103</v>
      </c>
    </row>
    <row r="432" spans="2:32" s="5" customFormat="1" ht="13.5" customHeight="1" thickBot="1">
      <c r="B432" s="39" t="s">
        <v>342</v>
      </c>
      <c r="C432" s="40"/>
      <c r="D432" s="41"/>
      <c r="E432" s="8">
        <f>IF(V432="","",V432)</f>
        <v>16.587377101173502</v>
      </c>
      <c r="F432" s="8">
        <f t="shared" ref="F432:O434" si="20">IF(W432="","",W432)</f>
        <v>48.3349191246432</v>
      </c>
      <c r="G432" s="8">
        <f t="shared" si="20"/>
        <v>14.081826831589</v>
      </c>
      <c r="H432" s="8">
        <f t="shared" si="20"/>
        <v>2.02981287662544</v>
      </c>
      <c r="I432" s="8">
        <f t="shared" si="20"/>
        <v>0.91975895972090105</v>
      </c>
      <c r="J432" s="8">
        <f t="shared" si="20"/>
        <v>17.792578496669801</v>
      </c>
      <c r="K432" s="8" t="str">
        <f t="shared" si="20"/>
        <v/>
      </c>
      <c r="L432" s="8" t="str">
        <f t="shared" si="20"/>
        <v/>
      </c>
      <c r="M432" s="8" t="str">
        <f t="shared" si="20"/>
        <v/>
      </c>
      <c r="N432" s="8">
        <f t="shared" si="20"/>
        <v>6.3431652394544902E-2</v>
      </c>
      <c r="O432" s="8">
        <f t="shared" si="20"/>
        <v>0.19029495718363501</v>
      </c>
      <c r="T432" s="5" t="s">
        <v>341</v>
      </c>
      <c r="U432" s="5" t="s">
        <v>15</v>
      </c>
      <c r="V432" s="34">
        <v>16.587377101173502</v>
      </c>
      <c r="W432" s="34">
        <v>48.3349191246432</v>
      </c>
      <c r="X432" s="34">
        <v>14.081826831589</v>
      </c>
      <c r="Y432" s="34">
        <v>2.02981287662544</v>
      </c>
      <c r="Z432" s="34">
        <v>0.91975895972090105</v>
      </c>
      <c r="AA432" s="34">
        <v>17.792578496669801</v>
      </c>
      <c r="AB432" s="34"/>
      <c r="AC432" s="34"/>
      <c r="AD432" s="34"/>
      <c r="AE432" s="35">
        <v>6.3431652394544902E-2</v>
      </c>
      <c r="AF432" s="35">
        <v>0.19029495718363501</v>
      </c>
    </row>
    <row r="433" spans="2:32" s="5" customFormat="1" ht="13.5" customHeight="1">
      <c r="B433" s="42" t="s">
        <v>68</v>
      </c>
      <c r="C433" s="43"/>
      <c r="D433" s="44"/>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34">
        <v>13.5715628104277</v>
      </c>
      <c r="W433" s="34">
        <v>47.048084409482598</v>
      </c>
      <c r="X433" s="34">
        <v>15.649582516712799</v>
      </c>
      <c r="Y433" s="34">
        <v>1.2994335114237401</v>
      </c>
      <c r="Z433" s="34">
        <v>0.512792976615566</v>
      </c>
      <c r="AA433" s="34">
        <v>21.660804897038702</v>
      </c>
      <c r="AB433" s="34"/>
      <c r="AC433" s="34"/>
      <c r="AD433" s="34"/>
      <c r="AE433" s="35">
        <v>9.12825193975354E-2</v>
      </c>
      <c r="AF433" s="35">
        <v>0.16645635890138799</v>
      </c>
    </row>
    <row r="434" spans="2:32" s="5" customFormat="1" ht="13.5" customHeight="1">
      <c r="B434" s="45" t="s">
        <v>14</v>
      </c>
      <c r="C434" s="46"/>
      <c r="D434" s="47"/>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34">
        <v>11.6</v>
      </c>
      <c r="W434" s="34">
        <v>44</v>
      </c>
      <c r="X434" s="34">
        <v>28.4</v>
      </c>
      <c r="Y434" s="34">
        <v>3.2</v>
      </c>
      <c r="Z434" s="34">
        <v>0.9</v>
      </c>
      <c r="AA434" s="34">
        <v>11.5</v>
      </c>
      <c r="AB434" s="34"/>
      <c r="AC434" s="34"/>
      <c r="AD434" s="34"/>
      <c r="AE434" s="35">
        <v>0.1</v>
      </c>
      <c r="AF434" s="35">
        <v>0.2</v>
      </c>
    </row>
    <row r="435" spans="2:32" s="5" customFormat="1" ht="3.75" customHeight="1">
      <c r="E435" s="11"/>
      <c r="AE435" s="29"/>
      <c r="AF435" s="29"/>
    </row>
    <row r="436" spans="2:32" s="5" customFormat="1" ht="12.75" customHeight="1">
      <c r="E436" s="11"/>
      <c r="AE436" s="29"/>
      <c r="AF436" s="29"/>
    </row>
    <row r="437" spans="2:32" s="5" customFormat="1" ht="12.75" customHeight="1">
      <c r="E437" s="11"/>
      <c r="AE437" s="29"/>
      <c r="AF437" s="29"/>
    </row>
    <row r="438" spans="2:32" s="5" customFormat="1" ht="12.75" customHeight="1">
      <c r="E438" s="11"/>
      <c r="AE438" s="29"/>
      <c r="AF438" s="29"/>
    </row>
    <row r="439" spans="2:32" s="5" customFormat="1" ht="12.75" customHeight="1">
      <c r="E439" s="11"/>
      <c r="AE439" s="29"/>
      <c r="AF439" s="29"/>
    </row>
    <row r="440" spans="2:32" s="5" customFormat="1" ht="12.75" customHeight="1">
      <c r="E440" s="11"/>
      <c r="AE440" s="29"/>
      <c r="AF440" s="29"/>
    </row>
    <row r="441" spans="2:32" s="5" customFormat="1" ht="12.75" customHeight="1">
      <c r="E441" s="11"/>
      <c r="AE441" s="29"/>
      <c r="AF441" s="29"/>
    </row>
    <row r="442" spans="2:32" s="5" customFormat="1" ht="12.75" customHeight="1">
      <c r="E442" s="11"/>
      <c r="AE442" s="29"/>
      <c r="AF442" s="29"/>
    </row>
    <row r="443" spans="2:32" s="5" customFormat="1" ht="12.75" customHeight="1">
      <c r="E443" s="11"/>
      <c r="AE443" s="29"/>
      <c r="AF443" s="29"/>
    </row>
    <row r="444" spans="2:32" s="5" customFormat="1" ht="12.75" customHeight="1">
      <c r="E444" s="11"/>
      <c r="AE444" s="29"/>
      <c r="AF444" s="29"/>
    </row>
    <row r="445" spans="2:32" s="5" customFormat="1" ht="12.75" customHeight="1">
      <c r="E445" s="11"/>
      <c r="AE445" s="29"/>
      <c r="AF445" s="29"/>
    </row>
    <row r="446" spans="2:32" s="5" customFormat="1" ht="12.75" customHeight="1">
      <c r="E446" s="11"/>
      <c r="AE446" s="29"/>
      <c r="AF446" s="29"/>
    </row>
    <row r="447" spans="2:32" s="5" customFormat="1" ht="12.75" customHeight="1">
      <c r="E447" s="11"/>
      <c r="AE447" s="29"/>
      <c r="AF447" s="29"/>
    </row>
    <row r="448" spans="2:32" s="5" customFormat="1" ht="15.6" customHeight="1">
      <c r="E448" s="11"/>
      <c r="AE448" s="29"/>
      <c r="AF448" s="29"/>
    </row>
    <row r="449" spans="2:32" s="5" customFormat="1" ht="13.5" customHeight="1">
      <c r="B449" s="48" t="s">
        <v>7</v>
      </c>
      <c r="C449" s="49"/>
      <c r="D449" s="50"/>
      <c r="E449" s="51" t="s">
        <v>8</v>
      </c>
      <c r="F449" s="52"/>
      <c r="G449" s="52"/>
      <c r="H449" s="52"/>
      <c r="I449" s="52"/>
      <c r="J449" s="52"/>
      <c r="K449" s="52"/>
      <c r="L449" s="52"/>
      <c r="M449" s="52"/>
      <c r="N449" s="52"/>
      <c r="O449" s="52"/>
      <c r="AE449" s="29"/>
      <c r="AF449" s="29"/>
    </row>
    <row r="450" spans="2:32" s="5" customFormat="1" ht="18" customHeight="1">
      <c r="B450" s="53" t="s">
        <v>79</v>
      </c>
      <c r="C450" s="54"/>
      <c r="D450" s="55"/>
      <c r="E450" s="59" t="str">
        <f>U452</f>
        <v>普段(月～金曜日),家を出発してから学校に着くまでに,どれぐらいの時間がかかりますか</v>
      </c>
      <c r="F450" s="60" t="s">
        <v>11</v>
      </c>
      <c r="G450" s="60" t="s">
        <v>11</v>
      </c>
      <c r="H450" s="60" t="s">
        <v>11</v>
      </c>
      <c r="I450" s="60" t="s">
        <v>11</v>
      </c>
      <c r="J450" s="60" t="s">
        <v>11</v>
      </c>
      <c r="K450" s="60" t="s">
        <v>11</v>
      </c>
      <c r="L450" s="60" t="s">
        <v>11</v>
      </c>
      <c r="M450" s="60"/>
      <c r="N450" s="60"/>
      <c r="O450" s="60" t="s">
        <v>11</v>
      </c>
      <c r="AE450" s="29"/>
      <c r="AF450" s="29"/>
    </row>
    <row r="451" spans="2:32" s="5" customFormat="1" ht="18" customHeight="1">
      <c r="B451" s="56"/>
      <c r="C451" s="57"/>
      <c r="D451" s="58"/>
      <c r="E451" s="60" t="s">
        <v>11</v>
      </c>
      <c r="F451" s="60" t="s">
        <v>11</v>
      </c>
      <c r="G451" s="60" t="s">
        <v>11</v>
      </c>
      <c r="H451" s="60" t="s">
        <v>11</v>
      </c>
      <c r="I451" s="60" t="s">
        <v>11</v>
      </c>
      <c r="J451" s="60" t="s">
        <v>11</v>
      </c>
      <c r="K451" s="60" t="s">
        <v>11</v>
      </c>
      <c r="L451" s="60" t="s">
        <v>11</v>
      </c>
      <c r="M451" s="60"/>
      <c r="N451" s="60"/>
      <c r="O451" s="60" t="s">
        <v>11</v>
      </c>
      <c r="V451" s="5">
        <v>1</v>
      </c>
      <c r="W451" s="5">
        <v>2</v>
      </c>
      <c r="X451" s="5">
        <v>3</v>
      </c>
      <c r="Y451" s="5">
        <v>4</v>
      </c>
      <c r="Z451" s="5">
        <v>5</v>
      </c>
      <c r="AA451" s="5">
        <v>6</v>
      </c>
      <c r="AB451" s="5">
        <v>7</v>
      </c>
      <c r="AC451" s="5">
        <v>8</v>
      </c>
      <c r="AD451" s="5">
        <v>9</v>
      </c>
      <c r="AE451" s="29">
        <v>10</v>
      </c>
      <c r="AF451" s="29">
        <v>11</v>
      </c>
    </row>
    <row r="452" spans="2:32" s="5" customFormat="1" ht="13.5" customHeight="1" thickBot="1">
      <c r="B452" s="36" t="s">
        <v>9</v>
      </c>
      <c r="C452" s="37"/>
      <c r="D452" s="38"/>
      <c r="E452" s="13" t="s">
        <v>104</v>
      </c>
      <c r="F452" s="13" t="s">
        <v>0</v>
      </c>
      <c r="G452" s="13" t="s">
        <v>1</v>
      </c>
      <c r="H452" s="13" t="s">
        <v>2</v>
      </c>
      <c r="I452" s="13" t="s">
        <v>3</v>
      </c>
      <c r="J452" s="13" t="s">
        <v>4</v>
      </c>
      <c r="K452" s="13" t="s">
        <v>5</v>
      </c>
      <c r="L452" s="13" t="s">
        <v>6</v>
      </c>
      <c r="M452" s="13" t="s">
        <v>313</v>
      </c>
      <c r="N452" s="13" t="s">
        <v>316</v>
      </c>
      <c r="O452" s="9" t="s">
        <v>103</v>
      </c>
      <c r="U452" s="5" t="s">
        <v>326</v>
      </c>
      <c r="V452" s="25" t="s">
        <v>235</v>
      </c>
      <c r="W452" s="25" t="s">
        <v>236</v>
      </c>
      <c r="X452" s="5" t="s">
        <v>327</v>
      </c>
      <c r="Y452" s="5" t="s">
        <v>328</v>
      </c>
      <c r="Z452" s="33" t="s">
        <v>340</v>
      </c>
      <c r="AD452" s="25"/>
      <c r="AE452" s="30" t="s">
        <v>316</v>
      </c>
      <c r="AF452" s="31" t="s">
        <v>103</v>
      </c>
    </row>
    <row r="453" spans="2:32" s="5" customFormat="1" ht="13.5" customHeight="1" thickBot="1">
      <c r="B453" s="39" t="s">
        <v>342</v>
      </c>
      <c r="C453" s="40"/>
      <c r="D453" s="41"/>
      <c r="E453" s="8">
        <f>IF(V453="","",V453)</f>
        <v>0.412305740564542</v>
      </c>
      <c r="F453" s="8">
        <f t="shared" ref="F453:O455" si="21">IF(W453="","",W453)</f>
        <v>2.34697113859816</v>
      </c>
      <c r="G453" s="8">
        <f t="shared" si="21"/>
        <v>13.447510307643499</v>
      </c>
      <c r="H453" s="8">
        <f t="shared" si="21"/>
        <v>47.732318426894999</v>
      </c>
      <c r="I453" s="8">
        <f t="shared" si="21"/>
        <v>35.743736124325999</v>
      </c>
      <c r="J453" s="8" t="str">
        <f t="shared" si="21"/>
        <v/>
      </c>
      <c r="K453" s="8" t="str">
        <f t="shared" si="21"/>
        <v/>
      </c>
      <c r="L453" s="8" t="str">
        <f t="shared" si="21"/>
        <v/>
      </c>
      <c r="M453" s="8" t="str">
        <f t="shared" si="21"/>
        <v/>
      </c>
      <c r="N453" s="8">
        <f t="shared" si="21"/>
        <v>6.3431652394544902E-2</v>
      </c>
      <c r="O453" s="8">
        <f t="shared" si="21"/>
        <v>0.25372660957818</v>
      </c>
      <c r="T453" s="5" t="s">
        <v>341</v>
      </c>
      <c r="U453" s="5" t="s">
        <v>15</v>
      </c>
      <c r="V453" s="34">
        <v>0.412305740564542</v>
      </c>
      <c r="W453" s="34">
        <v>2.34697113859816</v>
      </c>
      <c r="X453" s="34">
        <v>13.447510307643499</v>
      </c>
      <c r="Y453" s="34">
        <v>47.732318426894999</v>
      </c>
      <c r="Z453" s="34">
        <v>35.743736124325999</v>
      </c>
      <c r="AA453" s="34"/>
      <c r="AB453" s="34"/>
      <c r="AC453" s="34"/>
      <c r="AD453" s="34"/>
      <c r="AE453" s="35">
        <v>6.3431652394544902E-2</v>
      </c>
      <c r="AF453" s="35">
        <v>0.25372660957818</v>
      </c>
    </row>
    <row r="454" spans="2:32" s="5" customFormat="1" ht="13.5" customHeight="1">
      <c r="B454" s="42" t="s">
        <v>68</v>
      </c>
      <c r="C454" s="43"/>
      <c r="D454" s="44"/>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34">
        <v>0.96115123365640198</v>
      </c>
      <c r="W454" s="34">
        <v>2.51832362337906</v>
      </c>
      <c r="X454" s="34">
        <v>11.847934061803601</v>
      </c>
      <c r="Y454" s="34">
        <v>43.329664134024199</v>
      </c>
      <c r="Z454" s="34">
        <v>41.0476011490858</v>
      </c>
      <c r="AA454" s="34"/>
      <c r="AB454" s="34"/>
      <c r="AC454" s="34"/>
      <c r="AD454" s="34"/>
      <c r="AE454" s="35">
        <v>1.6108679893682702E-2</v>
      </c>
      <c r="AF454" s="35">
        <v>0.27921711815716699</v>
      </c>
    </row>
    <row r="455" spans="2:32" s="5" customFormat="1" ht="13.5" customHeight="1">
      <c r="B455" s="45" t="s">
        <v>14</v>
      </c>
      <c r="C455" s="46"/>
      <c r="D455" s="47"/>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34">
        <v>0.9</v>
      </c>
      <c r="W455" s="34">
        <v>2.4</v>
      </c>
      <c r="X455" s="34">
        <v>10.7</v>
      </c>
      <c r="Y455" s="34">
        <v>44.5</v>
      </c>
      <c r="Z455" s="34">
        <v>41.2</v>
      </c>
      <c r="AA455" s="34"/>
      <c r="AB455" s="34"/>
      <c r="AC455" s="34"/>
      <c r="AD455" s="34"/>
      <c r="AE455" s="35">
        <v>0</v>
      </c>
      <c r="AF455" s="35">
        <v>0.3</v>
      </c>
    </row>
    <row r="456" spans="2:32" s="5" customFormat="1" ht="3.75" customHeight="1">
      <c r="E456" s="11"/>
      <c r="AE456" s="29"/>
      <c r="AF456" s="29"/>
    </row>
    <row r="457" spans="2:32" s="5" customFormat="1" ht="12.75" customHeight="1">
      <c r="E457" s="11"/>
      <c r="AE457" s="29"/>
      <c r="AF457" s="29"/>
    </row>
    <row r="458" spans="2:32" s="5" customFormat="1" ht="12.75" customHeight="1">
      <c r="E458" s="11"/>
      <c r="AE458" s="29"/>
      <c r="AF458" s="29"/>
    </row>
    <row r="459" spans="2:32" s="5" customFormat="1" ht="12.75" customHeight="1">
      <c r="E459" s="11"/>
      <c r="AE459" s="29"/>
      <c r="AF459" s="29"/>
    </row>
    <row r="460" spans="2:32" s="5" customFormat="1" ht="12.75" customHeight="1">
      <c r="E460" s="11"/>
      <c r="AE460" s="29"/>
      <c r="AF460" s="29"/>
    </row>
    <row r="461" spans="2:32" s="5" customFormat="1" ht="12.75" customHeight="1">
      <c r="E461" s="11"/>
      <c r="AE461" s="29"/>
      <c r="AF461" s="29"/>
    </row>
    <row r="462" spans="2:32" s="5" customFormat="1" ht="12.75" customHeight="1">
      <c r="E462" s="11"/>
      <c r="AE462" s="29"/>
      <c r="AF462" s="29"/>
    </row>
    <row r="463" spans="2:32" s="5" customFormat="1" ht="12.75" customHeight="1">
      <c r="E463" s="11"/>
      <c r="AE463" s="29"/>
      <c r="AF463" s="29"/>
    </row>
    <row r="464" spans="2:32" s="5" customFormat="1" ht="12.75" customHeight="1">
      <c r="E464" s="11"/>
      <c r="AE464" s="29"/>
      <c r="AF464" s="29"/>
    </row>
    <row r="465" spans="2:32" s="5" customFormat="1" ht="12.75" customHeight="1">
      <c r="E465" s="11"/>
      <c r="AE465" s="29"/>
      <c r="AF465" s="29"/>
    </row>
    <row r="466" spans="2:32" s="5" customFormat="1" ht="12.75" customHeight="1">
      <c r="E466" s="11"/>
      <c r="AE466" s="29"/>
      <c r="AF466" s="29"/>
    </row>
    <row r="467" spans="2:32" s="5" customFormat="1" ht="12.75" customHeight="1">
      <c r="E467" s="11"/>
      <c r="AE467" s="29"/>
      <c r="AF467" s="29"/>
    </row>
    <row r="468" spans="2:32" s="5" customFormat="1" ht="12.75" customHeight="1">
      <c r="E468" s="11"/>
      <c r="AE468" s="29"/>
      <c r="AF468" s="29"/>
    </row>
    <row r="469" spans="2:32" s="5" customFormat="1" ht="13.5" customHeight="1">
      <c r="E469" s="11"/>
      <c r="AE469" s="29"/>
      <c r="AF469" s="29"/>
    </row>
    <row r="470" spans="2:32" s="5" customFormat="1" ht="13.5" customHeight="1">
      <c r="B470" s="48" t="s">
        <v>7</v>
      </c>
      <c r="C470" s="49"/>
      <c r="D470" s="50"/>
      <c r="E470" s="51" t="s">
        <v>8</v>
      </c>
      <c r="F470" s="52"/>
      <c r="G470" s="52"/>
      <c r="H470" s="52"/>
      <c r="I470" s="52"/>
      <c r="J470" s="52"/>
      <c r="K470" s="52"/>
      <c r="L470" s="52"/>
      <c r="M470" s="52"/>
      <c r="N470" s="52"/>
      <c r="O470" s="52"/>
      <c r="AE470" s="29"/>
      <c r="AF470" s="29"/>
    </row>
    <row r="471" spans="2:32" s="5" customFormat="1" ht="18" customHeight="1">
      <c r="B471" s="53" t="s">
        <v>80</v>
      </c>
      <c r="C471" s="54"/>
      <c r="D471" s="55"/>
      <c r="E471" s="59" t="str">
        <f>U473</f>
        <v>放課後に何をして過ごすことが多いですか</v>
      </c>
      <c r="F471" s="60" t="s">
        <v>11</v>
      </c>
      <c r="G471" s="60" t="s">
        <v>11</v>
      </c>
      <c r="H471" s="60" t="s">
        <v>11</v>
      </c>
      <c r="I471" s="60" t="s">
        <v>11</v>
      </c>
      <c r="J471" s="60" t="s">
        <v>11</v>
      </c>
      <c r="K471" s="60" t="s">
        <v>11</v>
      </c>
      <c r="L471" s="60" t="s">
        <v>11</v>
      </c>
      <c r="M471" s="60"/>
      <c r="N471" s="60"/>
      <c r="O471" s="60" t="s">
        <v>11</v>
      </c>
      <c r="AE471" s="29"/>
      <c r="AF471" s="29"/>
    </row>
    <row r="472" spans="2:32" s="5" customFormat="1" ht="18" customHeight="1">
      <c r="B472" s="56"/>
      <c r="C472" s="57"/>
      <c r="D472" s="58"/>
      <c r="E472" s="60" t="s">
        <v>11</v>
      </c>
      <c r="F472" s="60" t="s">
        <v>11</v>
      </c>
      <c r="G472" s="60" t="s">
        <v>11</v>
      </c>
      <c r="H472" s="60" t="s">
        <v>11</v>
      </c>
      <c r="I472" s="60" t="s">
        <v>11</v>
      </c>
      <c r="J472" s="60" t="s">
        <v>11</v>
      </c>
      <c r="K472" s="60" t="s">
        <v>11</v>
      </c>
      <c r="L472" s="60" t="s">
        <v>11</v>
      </c>
      <c r="M472" s="60"/>
      <c r="N472" s="60"/>
      <c r="O472" s="60" t="s">
        <v>11</v>
      </c>
      <c r="V472" s="5">
        <v>1</v>
      </c>
      <c r="W472" s="5">
        <v>2</v>
      </c>
      <c r="X472" s="5">
        <v>3</v>
      </c>
      <c r="Y472" s="5">
        <v>4</v>
      </c>
      <c r="Z472" s="5">
        <v>5</v>
      </c>
      <c r="AA472" s="5">
        <v>6</v>
      </c>
      <c r="AB472" s="5">
        <v>7</v>
      </c>
      <c r="AC472" s="5">
        <v>8</v>
      </c>
      <c r="AD472" s="5">
        <v>9</v>
      </c>
      <c r="AE472" s="29">
        <v>10</v>
      </c>
      <c r="AF472" s="29">
        <v>11</v>
      </c>
    </row>
    <row r="473" spans="2:32" s="5" customFormat="1" ht="13.5" customHeight="1" thickBot="1">
      <c r="B473" s="36" t="s">
        <v>9</v>
      </c>
      <c r="C473" s="37"/>
      <c r="D473" s="38"/>
      <c r="E473" s="13" t="s">
        <v>104</v>
      </c>
      <c r="F473" s="13" t="s">
        <v>0</v>
      </c>
      <c r="G473" s="13" t="s">
        <v>1</v>
      </c>
      <c r="H473" s="13" t="s">
        <v>2</v>
      </c>
      <c r="I473" s="13" t="s">
        <v>3</v>
      </c>
      <c r="J473" s="13" t="s">
        <v>4</v>
      </c>
      <c r="K473" s="13" t="s">
        <v>5</v>
      </c>
      <c r="L473" s="13" t="s">
        <v>6</v>
      </c>
      <c r="M473" s="13" t="s">
        <v>313</v>
      </c>
      <c r="N473" s="13" t="s">
        <v>314</v>
      </c>
      <c r="O473" s="26" t="s">
        <v>317</v>
      </c>
      <c r="U473" s="25" t="s">
        <v>329</v>
      </c>
      <c r="V473" s="25" t="s">
        <v>237</v>
      </c>
      <c r="W473" s="25" t="s">
        <v>238</v>
      </c>
      <c r="X473" s="25" t="s">
        <v>239</v>
      </c>
      <c r="Y473" s="25" t="s">
        <v>240</v>
      </c>
      <c r="Z473" s="25" t="s">
        <v>241</v>
      </c>
      <c r="AA473" s="25" t="s">
        <v>242</v>
      </c>
      <c r="AB473" s="25" t="s">
        <v>243</v>
      </c>
      <c r="AC473" s="25" t="s">
        <v>244</v>
      </c>
      <c r="AD473" s="25" t="s">
        <v>245</v>
      </c>
      <c r="AE473" s="30"/>
      <c r="AF473" s="31" t="s">
        <v>317</v>
      </c>
    </row>
    <row r="474" spans="2:32" s="5" customFormat="1" ht="13.5" customHeight="1" thickBot="1">
      <c r="B474" s="39" t="s">
        <v>342</v>
      </c>
      <c r="C474" s="40"/>
      <c r="D474" s="41"/>
      <c r="E474" s="8">
        <f t="shared" ref="E474:O476" si="22">IF(V474="","",V474*100)</f>
        <v>73.453853472882997</v>
      </c>
      <c r="F474" s="8">
        <f t="shared" si="22"/>
        <v>41.452584839835097</v>
      </c>
      <c r="G474" s="8">
        <f t="shared" si="22"/>
        <v>1.4589280050745299</v>
      </c>
      <c r="H474" s="8">
        <f t="shared" si="22"/>
        <v>28.956549318109705</v>
      </c>
      <c r="I474" s="8">
        <f t="shared" si="22"/>
        <v>14.747859181731702</v>
      </c>
      <c r="J474" s="8">
        <f t="shared" si="22"/>
        <v>21.598477640342502</v>
      </c>
      <c r="K474" s="8">
        <f t="shared" si="22"/>
        <v>78.496669838249304</v>
      </c>
      <c r="L474" s="8">
        <f t="shared" si="22"/>
        <v>49.318109736758601</v>
      </c>
      <c r="M474" s="8">
        <f t="shared" si="22"/>
        <v>48.112908341262298</v>
      </c>
      <c r="N474" s="8" t="str">
        <f t="shared" si="22"/>
        <v/>
      </c>
      <c r="O474" s="8">
        <f t="shared" si="22"/>
        <v>0.158579130986362</v>
      </c>
      <c r="T474" s="5" t="s">
        <v>341</v>
      </c>
      <c r="U474" s="5" t="s">
        <v>15</v>
      </c>
      <c r="V474" s="34">
        <v>0.73453853472883002</v>
      </c>
      <c r="W474" s="34">
        <v>0.41452584839835099</v>
      </c>
      <c r="X474" s="34">
        <v>1.45892800507453E-2</v>
      </c>
      <c r="Y474" s="34">
        <v>0.28956549318109703</v>
      </c>
      <c r="Z474" s="34">
        <v>0.14747859181731701</v>
      </c>
      <c r="AA474" s="34">
        <v>0.21598477640342503</v>
      </c>
      <c r="AB474" s="34">
        <v>0.784966698382493</v>
      </c>
      <c r="AC474" s="34">
        <v>0.49318109736758603</v>
      </c>
      <c r="AD474" s="34">
        <v>0.481129083412623</v>
      </c>
      <c r="AE474" s="35"/>
      <c r="AF474" s="35">
        <v>1.58579130986362E-3</v>
      </c>
    </row>
    <row r="475" spans="2:32" s="5" customFormat="1" ht="13.5" customHeight="1">
      <c r="B475" s="42" t="s">
        <v>68</v>
      </c>
      <c r="C475" s="43"/>
      <c r="D475" s="44"/>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34">
        <v>0.73103874137514402</v>
      </c>
      <c r="W475" s="34">
        <v>0.43004805756168302</v>
      </c>
      <c r="X475" s="34">
        <v>1.37997691089215E-2</v>
      </c>
      <c r="Y475" s="34">
        <v>0.32824120063360801</v>
      </c>
      <c r="Z475" s="34">
        <v>0.13053400273847601</v>
      </c>
      <c r="AA475" s="34">
        <v>0.19035090074368402</v>
      </c>
      <c r="AB475" s="34">
        <v>0.75649045560716299</v>
      </c>
      <c r="AC475" s="34">
        <v>0.46905791070421798</v>
      </c>
      <c r="AD475" s="34">
        <v>0.43130990415335502</v>
      </c>
      <c r="AE475" s="35"/>
      <c r="AF475" s="35">
        <v>1.8793459875963202E-3</v>
      </c>
    </row>
    <row r="476" spans="2:32" s="5" customFormat="1" ht="13.5" customHeight="1">
      <c r="B476" s="45" t="s">
        <v>14</v>
      </c>
      <c r="C476" s="46"/>
      <c r="D476" s="47"/>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34">
        <v>0.81799999999999995</v>
      </c>
      <c r="W476" s="34">
        <v>0.39400000000000002</v>
      </c>
      <c r="X476" s="34">
        <v>1.4999999999999999E-2</v>
      </c>
      <c r="Y476" s="34">
        <v>0.4</v>
      </c>
      <c r="Z476" s="34">
        <v>0.151</v>
      </c>
      <c r="AA476" s="34">
        <v>0.184</v>
      </c>
      <c r="AB476" s="34">
        <v>0.68799999999999994</v>
      </c>
      <c r="AC476" s="34">
        <v>0.44200000000000006</v>
      </c>
      <c r="AD476" s="34">
        <v>0.33400000000000002</v>
      </c>
      <c r="AE476" s="35"/>
      <c r="AF476" s="35">
        <v>2E-3</v>
      </c>
    </row>
    <row r="477" spans="2:32" s="5" customFormat="1" ht="3.75" customHeight="1">
      <c r="E477" s="11"/>
      <c r="AE477" s="29"/>
      <c r="AF477" s="29"/>
    </row>
    <row r="478" spans="2:32" s="5" customFormat="1" ht="12.75" customHeight="1">
      <c r="E478" s="11"/>
      <c r="AE478" s="29"/>
      <c r="AF478" s="29"/>
    </row>
    <row r="479" spans="2:32" s="5" customFormat="1" ht="12.75" customHeight="1">
      <c r="E479" s="11"/>
      <c r="AE479" s="29"/>
      <c r="AF479" s="29"/>
    </row>
    <row r="480" spans="2:32" s="5" customFormat="1" ht="12.75" customHeight="1">
      <c r="E480" s="11"/>
      <c r="AE480" s="29"/>
      <c r="AF480" s="29"/>
    </row>
    <row r="481" spans="2:32" s="5" customFormat="1" ht="12.75" customHeight="1">
      <c r="E481" s="11"/>
      <c r="AE481" s="29"/>
      <c r="AF481" s="29"/>
    </row>
    <row r="482" spans="2:32" s="5" customFormat="1" ht="12.75" customHeight="1">
      <c r="E482" s="11"/>
      <c r="AE482" s="29"/>
      <c r="AF482" s="29"/>
    </row>
    <row r="483" spans="2:32" s="5" customFormat="1" ht="12.75" customHeight="1">
      <c r="E483" s="11"/>
      <c r="AE483" s="29"/>
      <c r="AF483" s="29"/>
    </row>
    <row r="484" spans="2:32" s="5" customFormat="1" ht="12.75" customHeight="1">
      <c r="E484" s="11"/>
      <c r="AE484" s="29"/>
      <c r="AF484" s="29"/>
    </row>
    <row r="485" spans="2:32" s="5" customFormat="1" ht="12.75" customHeight="1">
      <c r="E485" s="11"/>
      <c r="AE485" s="29"/>
      <c r="AF485" s="29"/>
    </row>
    <row r="486" spans="2:32" s="5" customFormat="1" ht="12.75" customHeight="1">
      <c r="E486" s="11"/>
      <c r="AE486" s="29"/>
      <c r="AF486" s="29"/>
    </row>
    <row r="487" spans="2:32" s="5" customFormat="1" ht="12.75" customHeight="1">
      <c r="E487" s="11"/>
      <c r="AE487" s="29"/>
      <c r="AF487" s="29"/>
    </row>
    <row r="488" spans="2:32" s="5" customFormat="1" ht="12.75" customHeight="1">
      <c r="E488" s="11"/>
      <c r="AE488" s="29"/>
      <c r="AF488" s="29"/>
    </row>
    <row r="489" spans="2:32" s="5" customFormat="1" ht="12.75" customHeight="1">
      <c r="E489" s="11"/>
      <c r="AE489" s="29"/>
      <c r="AF489" s="29"/>
    </row>
    <row r="490" spans="2:32" s="5" customFormat="1" ht="13.5" customHeight="1">
      <c r="E490" s="11"/>
      <c r="AE490" s="29"/>
      <c r="AF490" s="29"/>
    </row>
    <row r="491" spans="2:32" s="5" customFormat="1" ht="13.5" customHeight="1">
      <c r="B491" s="48" t="s">
        <v>7</v>
      </c>
      <c r="C491" s="49"/>
      <c r="D491" s="50"/>
      <c r="E491" s="51" t="s">
        <v>8</v>
      </c>
      <c r="F491" s="52"/>
      <c r="G491" s="52"/>
      <c r="H491" s="52"/>
      <c r="I491" s="52"/>
      <c r="J491" s="52"/>
      <c r="K491" s="52"/>
      <c r="L491" s="52"/>
      <c r="M491" s="52"/>
      <c r="N491" s="52"/>
      <c r="O491" s="52"/>
      <c r="AE491" s="29"/>
      <c r="AF491" s="29"/>
    </row>
    <row r="492" spans="2:32" s="5" customFormat="1" ht="18" customHeight="1">
      <c r="B492" s="53" t="s">
        <v>168</v>
      </c>
      <c r="C492" s="54"/>
      <c r="D492" s="55"/>
      <c r="E492" s="59" t="str">
        <f>U494</f>
        <v>土曜日の午前は，何をして過ごすことが多いですか。</v>
      </c>
      <c r="F492" s="60" t="s">
        <v>11</v>
      </c>
      <c r="G492" s="60" t="s">
        <v>11</v>
      </c>
      <c r="H492" s="60" t="s">
        <v>11</v>
      </c>
      <c r="I492" s="60" t="s">
        <v>11</v>
      </c>
      <c r="J492" s="60" t="s">
        <v>11</v>
      </c>
      <c r="K492" s="60" t="s">
        <v>11</v>
      </c>
      <c r="L492" s="60" t="s">
        <v>11</v>
      </c>
      <c r="M492" s="60"/>
      <c r="N492" s="60"/>
      <c r="O492" s="60" t="s">
        <v>11</v>
      </c>
      <c r="AE492" s="29"/>
      <c r="AF492" s="29"/>
    </row>
    <row r="493" spans="2:32" s="5" customFormat="1" ht="18" customHeight="1">
      <c r="B493" s="56"/>
      <c r="C493" s="57"/>
      <c r="D493" s="58"/>
      <c r="E493" s="60" t="s">
        <v>11</v>
      </c>
      <c r="F493" s="60" t="s">
        <v>11</v>
      </c>
      <c r="G493" s="60" t="s">
        <v>11</v>
      </c>
      <c r="H493" s="60" t="s">
        <v>11</v>
      </c>
      <c r="I493" s="60" t="s">
        <v>11</v>
      </c>
      <c r="J493" s="60" t="s">
        <v>11</v>
      </c>
      <c r="K493" s="60" t="s">
        <v>11</v>
      </c>
      <c r="L493" s="60" t="s">
        <v>11</v>
      </c>
      <c r="M493" s="60"/>
      <c r="N493" s="60"/>
      <c r="O493" s="60" t="s">
        <v>11</v>
      </c>
      <c r="V493" s="5">
        <v>1</v>
      </c>
      <c r="W493" s="5">
        <v>2</v>
      </c>
      <c r="X493" s="5">
        <v>3</v>
      </c>
      <c r="Y493" s="5">
        <v>4</v>
      </c>
      <c r="Z493" s="5">
        <v>5</v>
      </c>
      <c r="AA493" s="5">
        <v>6</v>
      </c>
      <c r="AB493" s="5">
        <v>7</v>
      </c>
      <c r="AC493" s="5">
        <v>8</v>
      </c>
      <c r="AD493" s="5">
        <v>9</v>
      </c>
      <c r="AE493" s="29">
        <v>10</v>
      </c>
      <c r="AF493" s="29">
        <v>11</v>
      </c>
    </row>
    <row r="494" spans="2:32" s="5" customFormat="1" ht="13.5" customHeight="1" thickBot="1">
      <c r="B494" s="36" t="s">
        <v>9</v>
      </c>
      <c r="C494" s="37"/>
      <c r="D494" s="38"/>
      <c r="E494" s="13" t="s">
        <v>104</v>
      </c>
      <c r="F494" s="13" t="s">
        <v>0</v>
      </c>
      <c r="G494" s="13" t="s">
        <v>1</v>
      </c>
      <c r="H494" s="13" t="s">
        <v>2</v>
      </c>
      <c r="I494" s="13" t="s">
        <v>3</v>
      </c>
      <c r="J494" s="13" t="s">
        <v>4</v>
      </c>
      <c r="K494" s="13" t="s">
        <v>5</v>
      </c>
      <c r="L494" s="13" t="s">
        <v>6</v>
      </c>
      <c r="M494" s="13" t="s">
        <v>313</v>
      </c>
      <c r="N494" s="13" t="s">
        <v>314</v>
      </c>
      <c r="O494" s="26" t="s">
        <v>317</v>
      </c>
      <c r="U494" s="25" t="s">
        <v>246</v>
      </c>
      <c r="V494" s="25" t="s">
        <v>247</v>
      </c>
      <c r="W494" s="25" t="s">
        <v>248</v>
      </c>
      <c r="X494" s="25" t="s">
        <v>249</v>
      </c>
      <c r="Y494" s="25" t="s">
        <v>240</v>
      </c>
      <c r="Z494" s="25" t="s">
        <v>241</v>
      </c>
      <c r="AA494" s="25" t="s">
        <v>242</v>
      </c>
      <c r="AB494" s="25" t="s">
        <v>250</v>
      </c>
      <c r="AC494" s="25" t="s">
        <v>251</v>
      </c>
      <c r="AD494" s="25" t="s">
        <v>252</v>
      </c>
      <c r="AE494" s="32" t="s">
        <v>315</v>
      </c>
      <c r="AF494" s="31" t="s">
        <v>317</v>
      </c>
    </row>
    <row r="495" spans="2:32" s="5" customFormat="1" ht="13.5" customHeight="1" thickBot="1">
      <c r="B495" s="39" t="s">
        <v>342</v>
      </c>
      <c r="C495" s="40"/>
      <c r="D495" s="41"/>
      <c r="E495" s="8">
        <f t="shared" ref="E495:O497" si="23">IF(V495="","",V495*100)</f>
        <v>2.1566761814145301</v>
      </c>
      <c r="F495" s="8">
        <f t="shared" si="23"/>
        <v>62.480177608626697</v>
      </c>
      <c r="G495" s="8">
        <f t="shared" si="23"/>
        <v>30.9863621947352</v>
      </c>
      <c r="H495" s="8">
        <f t="shared" si="23"/>
        <v>3.2984459245163302</v>
      </c>
      <c r="I495" s="8">
        <f t="shared" si="23"/>
        <v>3.6156041864890605</v>
      </c>
      <c r="J495" s="8">
        <f t="shared" si="23"/>
        <v>14.6844275293371</v>
      </c>
      <c r="K495" s="8">
        <f t="shared" si="23"/>
        <v>1.11005391690454</v>
      </c>
      <c r="L495" s="8">
        <f t="shared" si="23"/>
        <v>66.6666666666667</v>
      </c>
      <c r="M495" s="8">
        <f t="shared" si="23"/>
        <v>46.812559467174097</v>
      </c>
      <c r="N495" s="8">
        <f t="shared" si="23"/>
        <v>29.812876625436104</v>
      </c>
      <c r="O495" s="8">
        <f t="shared" si="23"/>
        <v>0.98319061211544612</v>
      </c>
      <c r="T495" s="5" t="s">
        <v>341</v>
      </c>
      <c r="U495" s="5" t="s">
        <v>15</v>
      </c>
      <c r="V495" s="34">
        <v>2.15667618141453E-2</v>
      </c>
      <c r="W495" s="34">
        <v>0.62480177608626697</v>
      </c>
      <c r="X495" s="34">
        <v>0.30986362194735201</v>
      </c>
      <c r="Y495" s="34">
        <v>3.29844592451633E-2</v>
      </c>
      <c r="Z495" s="34">
        <v>3.6156041864890603E-2</v>
      </c>
      <c r="AA495" s="34">
        <v>0.14684427529337099</v>
      </c>
      <c r="AB495" s="34">
        <v>1.11005391690454E-2</v>
      </c>
      <c r="AC495" s="34">
        <v>0.66666666666666696</v>
      </c>
      <c r="AD495" s="34">
        <v>0.46812559467174097</v>
      </c>
      <c r="AE495" s="35">
        <v>0.29812876625436102</v>
      </c>
      <c r="AF495" s="35">
        <v>9.8319061211544611E-3</v>
      </c>
    </row>
    <row r="496" spans="2:32" s="5" customFormat="1" ht="13.5" customHeight="1">
      <c r="B496" s="42" t="s">
        <v>68</v>
      </c>
      <c r="C496" s="43"/>
      <c r="D496" s="44"/>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34">
        <v>1.5142159100061701E-2</v>
      </c>
      <c r="W496" s="34">
        <v>0.64104491636910399</v>
      </c>
      <c r="X496" s="34">
        <v>0.30354122479662798</v>
      </c>
      <c r="Y496" s="34">
        <v>3.93051789405858E-2</v>
      </c>
      <c r="Z496" s="34">
        <v>2.8592906811286799E-2</v>
      </c>
      <c r="AA496" s="34">
        <v>0.12637259376594101</v>
      </c>
      <c r="AB496" s="34">
        <v>1.2027814320616399E-2</v>
      </c>
      <c r="AC496" s="34">
        <v>0.63932665718044401</v>
      </c>
      <c r="AD496" s="34">
        <v>0.45665422718608201</v>
      </c>
      <c r="AE496" s="35">
        <v>0.26931028002255203</v>
      </c>
      <c r="AF496" s="35">
        <v>9.9605337342604811E-3</v>
      </c>
    </row>
    <row r="497" spans="2:32" s="5" customFormat="1" ht="13.5" customHeight="1">
      <c r="B497" s="45" t="s">
        <v>14</v>
      </c>
      <c r="C497" s="46"/>
      <c r="D497" s="47"/>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34">
        <v>2.8999999999999998E-2</v>
      </c>
      <c r="W497" s="34">
        <v>0.69500000000000006</v>
      </c>
      <c r="X497" s="34">
        <v>0.26900000000000002</v>
      </c>
      <c r="Y497" s="34">
        <v>0.04</v>
      </c>
      <c r="Z497" s="34">
        <v>2.7999999999999997E-2</v>
      </c>
      <c r="AA497" s="34">
        <v>0.11800000000000001</v>
      </c>
      <c r="AB497" s="34">
        <v>1.1000000000000001E-2</v>
      </c>
      <c r="AC497" s="34">
        <v>0.54600000000000004</v>
      </c>
      <c r="AD497" s="34">
        <v>0.40399999999999997</v>
      </c>
      <c r="AE497" s="35">
        <v>0.25600000000000001</v>
      </c>
      <c r="AF497" s="35">
        <v>8.0000000000000002E-3</v>
      </c>
    </row>
    <row r="498" spans="2:32" s="5" customFormat="1" ht="3.75" customHeight="1">
      <c r="E498" s="11"/>
      <c r="U498" s="25"/>
      <c r="V498" s="25"/>
      <c r="W498" s="25"/>
      <c r="X498" s="25"/>
      <c r="Y498" s="25"/>
      <c r="Z498" s="25"/>
      <c r="AA498" s="25"/>
      <c r="AB498" s="25"/>
      <c r="AC498" s="25"/>
      <c r="AD498" s="25"/>
      <c r="AE498" s="32"/>
      <c r="AF498" s="32"/>
    </row>
    <row r="499" spans="2:32" s="5" customFormat="1" ht="12.75" customHeight="1">
      <c r="E499" s="11"/>
      <c r="AE499" s="29"/>
      <c r="AF499" s="29"/>
    </row>
    <row r="500" spans="2:32" s="5" customFormat="1" ht="12.75" customHeight="1">
      <c r="E500" s="11"/>
      <c r="AE500" s="29"/>
      <c r="AF500" s="29"/>
    </row>
    <row r="501" spans="2:32" s="5" customFormat="1" ht="12.75" customHeight="1">
      <c r="E501" s="11"/>
      <c r="AE501" s="29"/>
      <c r="AF501" s="29"/>
    </row>
    <row r="502" spans="2:32" s="5" customFormat="1" ht="12.75" customHeight="1">
      <c r="E502" s="11"/>
      <c r="AE502" s="29"/>
      <c r="AF502" s="29"/>
    </row>
    <row r="503" spans="2:32" s="5" customFormat="1" ht="12.75" customHeight="1">
      <c r="E503" s="11"/>
      <c r="AE503" s="29"/>
      <c r="AF503" s="29"/>
    </row>
    <row r="504" spans="2:32" s="5" customFormat="1" ht="12.75" customHeight="1">
      <c r="E504" s="11"/>
      <c r="AE504" s="29"/>
      <c r="AF504" s="29"/>
    </row>
    <row r="505" spans="2:32" s="5" customFormat="1" ht="12.75" customHeight="1">
      <c r="E505" s="11"/>
      <c r="AE505" s="29"/>
      <c r="AF505" s="29"/>
    </row>
    <row r="506" spans="2:32" s="5" customFormat="1" ht="12.75" customHeight="1">
      <c r="E506" s="11"/>
      <c r="AE506" s="29"/>
      <c r="AF506" s="29"/>
    </row>
    <row r="507" spans="2:32" s="5" customFormat="1" ht="12.75" customHeight="1">
      <c r="E507" s="11"/>
      <c r="AE507" s="29"/>
      <c r="AF507" s="29"/>
    </row>
    <row r="508" spans="2:32" s="5" customFormat="1" ht="12.75" customHeight="1">
      <c r="E508" s="11"/>
      <c r="AE508" s="29"/>
      <c r="AF508" s="29"/>
    </row>
    <row r="509" spans="2:32" s="5" customFormat="1" ht="12.75" customHeight="1">
      <c r="E509" s="11"/>
      <c r="AE509" s="29"/>
      <c r="AF509" s="29"/>
    </row>
    <row r="510" spans="2:32" s="5" customFormat="1" ht="12.75" customHeight="1">
      <c r="E510" s="11"/>
      <c r="AE510" s="29"/>
      <c r="AF510" s="29"/>
    </row>
    <row r="511" spans="2:32" s="5" customFormat="1" ht="15.6" customHeight="1">
      <c r="E511" s="11"/>
      <c r="AE511" s="29"/>
      <c r="AF511" s="29"/>
    </row>
    <row r="512" spans="2:32" s="5" customFormat="1" ht="13.5" customHeight="1">
      <c r="B512" s="48" t="s">
        <v>7</v>
      </c>
      <c r="C512" s="49"/>
      <c r="D512" s="50"/>
      <c r="E512" s="51" t="s">
        <v>8</v>
      </c>
      <c r="F512" s="52"/>
      <c r="G512" s="52"/>
      <c r="H512" s="52"/>
      <c r="I512" s="52"/>
      <c r="J512" s="52"/>
      <c r="K512" s="52"/>
      <c r="L512" s="52"/>
      <c r="M512" s="52"/>
      <c r="N512" s="52"/>
      <c r="O512" s="52"/>
      <c r="AE512" s="29"/>
      <c r="AF512" s="29"/>
    </row>
    <row r="513" spans="2:32" s="5" customFormat="1" ht="18" customHeight="1">
      <c r="B513" s="53" t="s">
        <v>81</v>
      </c>
      <c r="C513" s="54"/>
      <c r="D513" s="55"/>
      <c r="E513" s="59" t="str">
        <f>U515</f>
        <v>土曜日の午後は，何をして過ごすことが多いですか。</v>
      </c>
      <c r="F513" s="60" t="s">
        <v>11</v>
      </c>
      <c r="G513" s="60" t="s">
        <v>11</v>
      </c>
      <c r="H513" s="60" t="s">
        <v>11</v>
      </c>
      <c r="I513" s="60" t="s">
        <v>11</v>
      </c>
      <c r="J513" s="60" t="s">
        <v>11</v>
      </c>
      <c r="K513" s="60" t="s">
        <v>11</v>
      </c>
      <c r="L513" s="60" t="s">
        <v>11</v>
      </c>
      <c r="M513" s="60"/>
      <c r="N513" s="60"/>
      <c r="O513" s="60" t="s">
        <v>11</v>
      </c>
      <c r="AE513" s="29"/>
      <c r="AF513" s="29"/>
    </row>
    <row r="514" spans="2:32" s="5" customFormat="1" ht="18" customHeight="1">
      <c r="B514" s="56"/>
      <c r="C514" s="57"/>
      <c r="D514" s="58"/>
      <c r="E514" s="60" t="s">
        <v>11</v>
      </c>
      <c r="F514" s="60" t="s">
        <v>11</v>
      </c>
      <c r="G514" s="60" t="s">
        <v>11</v>
      </c>
      <c r="H514" s="60" t="s">
        <v>11</v>
      </c>
      <c r="I514" s="60" t="s">
        <v>11</v>
      </c>
      <c r="J514" s="60" t="s">
        <v>11</v>
      </c>
      <c r="K514" s="60" t="s">
        <v>11</v>
      </c>
      <c r="L514" s="60" t="s">
        <v>11</v>
      </c>
      <c r="M514" s="60"/>
      <c r="N514" s="60"/>
      <c r="O514" s="60" t="s">
        <v>11</v>
      </c>
      <c r="V514" s="5">
        <v>1</v>
      </c>
      <c r="W514" s="5">
        <v>2</v>
      </c>
      <c r="X514" s="5">
        <v>3</v>
      </c>
      <c r="Y514" s="5">
        <v>4</v>
      </c>
      <c r="Z514" s="5">
        <v>5</v>
      </c>
      <c r="AA514" s="5">
        <v>6</v>
      </c>
      <c r="AB514" s="5">
        <v>7</v>
      </c>
      <c r="AC514" s="5">
        <v>8</v>
      </c>
      <c r="AD514" s="5">
        <v>9</v>
      </c>
      <c r="AE514" s="29">
        <v>10</v>
      </c>
      <c r="AF514" s="29">
        <v>11</v>
      </c>
    </row>
    <row r="515" spans="2:32" s="5" customFormat="1" ht="13.5" customHeight="1" thickBot="1">
      <c r="B515" s="36" t="s">
        <v>9</v>
      </c>
      <c r="C515" s="37"/>
      <c r="D515" s="38"/>
      <c r="E515" s="10" t="s">
        <v>104</v>
      </c>
      <c r="F515" s="10" t="s">
        <v>0</v>
      </c>
      <c r="G515" s="10" t="s">
        <v>1</v>
      </c>
      <c r="H515" s="10" t="s">
        <v>2</v>
      </c>
      <c r="I515" s="10" t="s">
        <v>3</v>
      </c>
      <c r="J515" s="10" t="s">
        <v>4</v>
      </c>
      <c r="K515" s="10" t="s">
        <v>5</v>
      </c>
      <c r="L515" s="10" t="s">
        <v>6</v>
      </c>
      <c r="M515" s="10" t="s">
        <v>313</v>
      </c>
      <c r="N515" s="10" t="s">
        <v>314</v>
      </c>
      <c r="O515" s="26" t="s">
        <v>317</v>
      </c>
      <c r="U515" s="25" t="s">
        <v>254</v>
      </c>
      <c r="V515" s="25" t="s">
        <v>247</v>
      </c>
      <c r="W515" s="25" t="s">
        <v>248</v>
      </c>
      <c r="X515" s="25" t="s">
        <v>249</v>
      </c>
      <c r="Y515" s="25" t="s">
        <v>240</v>
      </c>
      <c r="Z515" s="25" t="s">
        <v>241</v>
      </c>
      <c r="AA515" s="25" t="s">
        <v>242</v>
      </c>
      <c r="AB515" s="25" t="s">
        <v>250</v>
      </c>
      <c r="AC515" s="25" t="s">
        <v>251</v>
      </c>
      <c r="AD515" s="25" t="s">
        <v>252</v>
      </c>
      <c r="AE515" s="32" t="s">
        <v>315</v>
      </c>
      <c r="AF515" s="32" t="s">
        <v>253</v>
      </c>
    </row>
    <row r="516" spans="2:32" s="5" customFormat="1" ht="13.5" customHeight="1" thickBot="1">
      <c r="B516" s="39" t="s">
        <v>342</v>
      </c>
      <c r="C516" s="40"/>
      <c r="D516" s="41"/>
      <c r="E516" s="8">
        <f t="shared" ref="E516:O518" si="24">IF(V516="","",V516*100)</f>
        <v>0.60260069774817604</v>
      </c>
      <c r="F516" s="8">
        <f t="shared" si="24"/>
        <v>43.577545195052302</v>
      </c>
      <c r="G516" s="8">
        <f t="shared" si="24"/>
        <v>41.040279099270499</v>
      </c>
      <c r="H516" s="8">
        <f t="shared" si="24"/>
        <v>8.8487155090390104</v>
      </c>
      <c r="I516" s="8">
        <f t="shared" si="24"/>
        <v>4.5987947986044997</v>
      </c>
      <c r="J516" s="8">
        <f t="shared" si="24"/>
        <v>16.936251189343501</v>
      </c>
      <c r="K516" s="8">
        <f t="shared" si="24"/>
        <v>1.2686330478909</v>
      </c>
      <c r="L516" s="8">
        <f t="shared" si="24"/>
        <v>78.750396447827498</v>
      </c>
      <c r="M516" s="8">
        <f t="shared" si="24"/>
        <v>56.3590231525531</v>
      </c>
      <c r="N516" s="8">
        <f t="shared" si="24"/>
        <v>53.821757056771304</v>
      </c>
      <c r="O516" s="8">
        <f t="shared" si="24"/>
        <v>0.28544243577545197</v>
      </c>
      <c r="T516" s="5" t="s">
        <v>341</v>
      </c>
      <c r="U516" s="5" t="s">
        <v>15</v>
      </c>
      <c r="V516" s="34">
        <v>6.0260069774817609E-3</v>
      </c>
      <c r="W516" s="34">
        <v>0.43577545195052303</v>
      </c>
      <c r="X516" s="34">
        <v>0.41040279099270499</v>
      </c>
      <c r="Y516" s="34">
        <v>8.848715509039011E-2</v>
      </c>
      <c r="Z516" s="34">
        <v>4.5987947986044997E-2</v>
      </c>
      <c r="AA516" s="34">
        <v>0.16936251189343501</v>
      </c>
      <c r="AB516" s="34">
        <v>1.2686330478909E-2</v>
      </c>
      <c r="AC516" s="34">
        <v>0.78750396447827498</v>
      </c>
      <c r="AD516" s="34">
        <v>0.563590231525531</v>
      </c>
      <c r="AE516" s="35">
        <v>0.53821757056771302</v>
      </c>
      <c r="AF516" s="35">
        <v>2.85442435775452E-3</v>
      </c>
    </row>
    <row r="517" spans="2:32" s="5" customFormat="1" ht="13.5" customHeight="1">
      <c r="B517" s="42" t="s">
        <v>68</v>
      </c>
      <c r="C517" s="43"/>
      <c r="D517" s="44"/>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34">
        <v>6.92673235428357E-3</v>
      </c>
      <c r="W517" s="34">
        <v>0.41587241925524199</v>
      </c>
      <c r="X517" s="34">
        <v>0.42183263081590505</v>
      </c>
      <c r="Y517" s="34">
        <v>0.14581040083765101</v>
      </c>
      <c r="Z517" s="34">
        <v>4.7869627084060506E-2</v>
      </c>
      <c r="AA517" s="34">
        <v>0.15123365640185799</v>
      </c>
      <c r="AB517" s="34">
        <v>1.2135205519907599E-2</v>
      </c>
      <c r="AC517" s="34">
        <v>0.76255805836711699</v>
      </c>
      <c r="AD517" s="34">
        <v>0.553010980750128</v>
      </c>
      <c r="AE517" s="35">
        <v>0.51061830482991899</v>
      </c>
      <c r="AF517" s="35">
        <v>2.9532579805085003E-3</v>
      </c>
    </row>
    <row r="518" spans="2:32" s="5" customFormat="1" ht="13.5" customHeight="1">
      <c r="B518" s="45" t="s">
        <v>14</v>
      </c>
      <c r="C518" s="46"/>
      <c r="D518" s="47"/>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34">
        <v>8.0000000000000002E-3</v>
      </c>
      <c r="W518" s="34">
        <v>0.40100000000000002</v>
      </c>
      <c r="X518" s="34">
        <v>0.38300000000000001</v>
      </c>
      <c r="Y518" s="34">
        <v>0.19100000000000003</v>
      </c>
      <c r="Z518" s="34">
        <v>6.2000000000000006E-2</v>
      </c>
      <c r="AA518" s="34">
        <v>0.151</v>
      </c>
      <c r="AB518" s="34">
        <v>1.2E-2</v>
      </c>
      <c r="AC518" s="34">
        <v>0.69799999999999995</v>
      </c>
      <c r="AD518" s="34">
        <v>0.51600000000000001</v>
      </c>
      <c r="AE518" s="35">
        <v>0.48600000000000004</v>
      </c>
      <c r="AF518" s="35">
        <v>3.0000000000000001E-3</v>
      </c>
    </row>
    <row r="519" spans="2:32" s="5" customFormat="1" ht="3.75" customHeight="1">
      <c r="E519" s="11"/>
      <c r="AE519" s="29"/>
      <c r="AF519" s="29"/>
    </row>
    <row r="520" spans="2:32" s="5" customFormat="1" ht="12.75" customHeight="1">
      <c r="E520" s="11"/>
      <c r="AE520" s="29"/>
      <c r="AF520" s="29"/>
    </row>
    <row r="521" spans="2:32" s="5" customFormat="1" ht="12.75" customHeight="1">
      <c r="E521" s="11"/>
      <c r="AE521" s="29"/>
      <c r="AF521" s="29"/>
    </row>
    <row r="522" spans="2:32" s="5" customFormat="1" ht="12.75" customHeight="1">
      <c r="E522" s="11"/>
      <c r="U522" s="25"/>
      <c r="V522" s="25"/>
      <c r="W522" s="25"/>
      <c r="X522" s="25"/>
      <c r="Y522" s="25"/>
      <c r="Z522" s="25"/>
      <c r="AA522" s="25"/>
      <c r="AB522" s="25"/>
      <c r="AC522" s="25"/>
      <c r="AD522" s="25"/>
      <c r="AE522" s="32"/>
      <c r="AF522" s="32"/>
    </row>
    <row r="523" spans="2:32" s="5" customFormat="1" ht="12.75" customHeight="1">
      <c r="E523" s="11"/>
      <c r="AE523" s="29"/>
      <c r="AF523" s="29"/>
    </row>
    <row r="524" spans="2:32" s="5" customFormat="1" ht="12.75" customHeight="1">
      <c r="E524" s="11"/>
      <c r="AE524" s="29"/>
      <c r="AF524" s="29"/>
    </row>
    <row r="525" spans="2:32" s="5" customFormat="1" ht="12.75" customHeight="1">
      <c r="E525" s="11"/>
      <c r="AE525" s="29"/>
      <c r="AF525" s="29"/>
    </row>
    <row r="526" spans="2:32" s="5" customFormat="1" ht="12.75" customHeight="1">
      <c r="E526" s="11"/>
      <c r="AE526" s="29"/>
      <c r="AF526" s="29"/>
    </row>
    <row r="527" spans="2:32" s="5" customFormat="1" ht="12.75" customHeight="1">
      <c r="E527" s="11"/>
      <c r="AE527" s="29"/>
      <c r="AF527" s="29"/>
    </row>
    <row r="528" spans="2:32" s="5" customFormat="1" ht="12.75" customHeight="1">
      <c r="E528" s="11"/>
      <c r="AE528" s="29"/>
      <c r="AF528" s="29"/>
    </row>
    <row r="529" spans="2:32" s="5" customFormat="1" ht="12.75" customHeight="1">
      <c r="E529" s="11"/>
      <c r="AE529" s="29"/>
      <c r="AF529" s="29"/>
    </row>
    <row r="530" spans="2:32" s="5" customFormat="1" ht="12.75" customHeight="1">
      <c r="E530" s="11"/>
      <c r="AE530" s="29"/>
      <c r="AF530" s="29"/>
    </row>
    <row r="531" spans="2:32" s="5" customFormat="1" ht="12.75" customHeight="1">
      <c r="E531" s="11"/>
      <c r="AE531" s="29"/>
      <c r="AF531" s="29"/>
    </row>
    <row r="532" spans="2:32" s="5" customFormat="1" ht="13.5" customHeight="1">
      <c r="E532" s="11"/>
      <c r="AE532" s="29"/>
      <c r="AF532" s="29"/>
    </row>
    <row r="533" spans="2:32" s="5" customFormat="1" ht="13.5" customHeight="1">
      <c r="B533" s="48" t="s">
        <v>7</v>
      </c>
      <c r="C533" s="49"/>
      <c r="D533" s="50"/>
      <c r="E533" s="51" t="s">
        <v>8</v>
      </c>
      <c r="F533" s="52"/>
      <c r="G533" s="52"/>
      <c r="H533" s="52"/>
      <c r="I533" s="52"/>
      <c r="J533" s="52"/>
      <c r="K533" s="52"/>
      <c r="L533" s="52"/>
      <c r="M533" s="52"/>
      <c r="N533" s="52"/>
      <c r="O533" s="52"/>
      <c r="AE533" s="29"/>
      <c r="AF533" s="29"/>
    </row>
    <row r="534" spans="2:32" s="5" customFormat="1" ht="18" customHeight="1">
      <c r="B534" s="53" t="s">
        <v>124</v>
      </c>
      <c r="C534" s="54"/>
      <c r="D534" s="55"/>
      <c r="E534" s="59" t="str">
        <f>U536</f>
        <v>家の人（兄弟姉妹を除く）と学校での出来事について話をしますか</v>
      </c>
      <c r="F534" s="60" t="s">
        <v>11</v>
      </c>
      <c r="G534" s="60" t="s">
        <v>11</v>
      </c>
      <c r="H534" s="60" t="s">
        <v>11</v>
      </c>
      <c r="I534" s="60" t="s">
        <v>11</v>
      </c>
      <c r="J534" s="60" t="s">
        <v>11</v>
      </c>
      <c r="K534" s="60" t="s">
        <v>11</v>
      </c>
      <c r="L534" s="60" t="s">
        <v>11</v>
      </c>
      <c r="M534" s="60"/>
      <c r="N534" s="60"/>
      <c r="O534" s="60" t="s">
        <v>11</v>
      </c>
      <c r="AE534" s="29"/>
      <c r="AF534" s="29"/>
    </row>
    <row r="535" spans="2:32" s="5" customFormat="1" ht="18" customHeight="1">
      <c r="B535" s="56"/>
      <c r="C535" s="57"/>
      <c r="D535" s="58"/>
      <c r="E535" s="60" t="s">
        <v>11</v>
      </c>
      <c r="F535" s="60" t="s">
        <v>11</v>
      </c>
      <c r="G535" s="60" t="s">
        <v>11</v>
      </c>
      <c r="H535" s="60" t="s">
        <v>11</v>
      </c>
      <c r="I535" s="60" t="s">
        <v>11</v>
      </c>
      <c r="J535" s="60" t="s">
        <v>11</v>
      </c>
      <c r="K535" s="60" t="s">
        <v>11</v>
      </c>
      <c r="L535" s="60" t="s">
        <v>11</v>
      </c>
      <c r="M535" s="60"/>
      <c r="N535" s="60"/>
      <c r="O535" s="60" t="s">
        <v>11</v>
      </c>
      <c r="V535" s="5">
        <v>1</v>
      </c>
      <c r="W535" s="5">
        <v>2</v>
      </c>
      <c r="X535" s="5">
        <v>3</v>
      </c>
      <c r="Y535" s="5">
        <v>4</v>
      </c>
      <c r="Z535" s="5">
        <v>5</v>
      </c>
      <c r="AA535" s="5">
        <v>6</v>
      </c>
      <c r="AB535" s="5">
        <v>7</v>
      </c>
      <c r="AC535" s="5">
        <v>8</v>
      </c>
      <c r="AD535" s="5">
        <v>9</v>
      </c>
      <c r="AE535" s="29">
        <v>10</v>
      </c>
      <c r="AF535" s="29">
        <v>11</v>
      </c>
    </row>
    <row r="536" spans="2:32" s="5" customFormat="1" ht="13.5" customHeight="1" thickBot="1">
      <c r="B536" s="36" t="s">
        <v>9</v>
      </c>
      <c r="C536" s="37"/>
      <c r="D536" s="38"/>
      <c r="E536" s="10" t="s">
        <v>104</v>
      </c>
      <c r="F536" s="10" t="s">
        <v>0</v>
      </c>
      <c r="G536" s="10" t="s">
        <v>1</v>
      </c>
      <c r="H536" s="10" t="s">
        <v>2</v>
      </c>
      <c r="I536" s="10" t="s">
        <v>3</v>
      </c>
      <c r="J536" s="10" t="s">
        <v>4</v>
      </c>
      <c r="K536" s="10" t="s">
        <v>5</v>
      </c>
      <c r="L536" s="10" t="s">
        <v>6</v>
      </c>
      <c r="M536" s="10" t="s">
        <v>313</v>
      </c>
      <c r="N536" s="10" t="s">
        <v>316</v>
      </c>
      <c r="O536" s="9" t="s">
        <v>103</v>
      </c>
      <c r="U536" s="25" t="s">
        <v>23</v>
      </c>
      <c r="V536" s="25" t="s">
        <v>255</v>
      </c>
      <c r="W536" s="25" t="s">
        <v>256</v>
      </c>
      <c r="X536" s="25" t="s">
        <v>186</v>
      </c>
      <c r="Y536" s="25" t="s">
        <v>187</v>
      </c>
      <c r="Z536" s="25"/>
      <c r="AA536" s="25"/>
      <c r="AD536" s="25"/>
      <c r="AE536" s="32" t="s">
        <v>172</v>
      </c>
      <c r="AF536" s="32" t="s">
        <v>173</v>
      </c>
    </row>
    <row r="537" spans="2:32" s="5" customFormat="1" ht="13.5" customHeight="1" thickBot="1">
      <c r="B537" s="39" t="s">
        <v>342</v>
      </c>
      <c r="C537" s="40"/>
      <c r="D537" s="41"/>
      <c r="E537" s="8">
        <f>IF(V537="","",V537)</f>
        <v>42.086901363780498</v>
      </c>
      <c r="F537" s="8">
        <f t="shared" ref="F537:O539" si="25">IF(W537="","",W537)</f>
        <v>31.271804630510601</v>
      </c>
      <c r="G537" s="8">
        <f t="shared" si="25"/>
        <v>19.536948937519799</v>
      </c>
      <c r="H537" s="8">
        <f t="shared" si="25"/>
        <v>7.0409134157944804</v>
      </c>
      <c r="I537" s="8" t="str">
        <f t="shared" si="25"/>
        <v/>
      </c>
      <c r="J537" s="8" t="str">
        <f t="shared" si="25"/>
        <v/>
      </c>
      <c r="K537" s="8" t="str">
        <f t="shared" si="25"/>
        <v/>
      </c>
      <c r="L537" s="8" t="str">
        <f t="shared" si="25"/>
        <v/>
      </c>
      <c r="M537" s="8" t="str">
        <f t="shared" si="25"/>
        <v/>
      </c>
      <c r="N537" s="8">
        <f t="shared" si="25"/>
        <v>0</v>
      </c>
      <c r="O537" s="8">
        <f t="shared" si="25"/>
        <v>6.3431652394544902E-2</v>
      </c>
      <c r="T537" s="5" t="s">
        <v>341</v>
      </c>
      <c r="U537" s="5" t="s">
        <v>15</v>
      </c>
      <c r="V537" s="34">
        <v>42.086901363780498</v>
      </c>
      <c r="W537" s="34">
        <v>31.271804630510601</v>
      </c>
      <c r="X537" s="34">
        <v>19.536948937519799</v>
      </c>
      <c r="Y537" s="34">
        <v>7.0409134157944804</v>
      </c>
      <c r="Z537" s="34"/>
      <c r="AA537" s="34"/>
      <c r="AB537" s="34"/>
      <c r="AC537" s="34"/>
      <c r="AD537" s="34"/>
      <c r="AE537" s="35">
        <v>0</v>
      </c>
      <c r="AF537" s="35">
        <v>6.3431652394544902E-2</v>
      </c>
    </row>
    <row r="538" spans="2:32" s="5" customFormat="1" ht="13.5" customHeight="1">
      <c r="B538" s="42" t="s">
        <v>68</v>
      </c>
      <c r="C538" s="43"/>
      <c r="D538" s="44"/>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34">
        <v>44.591510725695997</v>
      </c>
      <c r="W538" s="34">
        <v>29.8816012027814</v>
      </c>
      <c r="X538" s="34">
        <v>19.1290573737482</v>
      </c>
      <c r="Y538" s="34">
        <v>6.3495046580932701</v>
      </c>
      <c r="Z538" s="34"/>
      <c r="AA538" s="34"/>
      <c r="AB538" s="34"/>
      <c r="AC538" s="34"/>
      <c r="AD538" s="34"/>
      <c r="AE538" s="35">
        <v>2.6847799822804501E-3</v>
      </c>
      <c r="AF538" s="35">
        <v>4.56412596987677E-2</v>
      </c>
    </row>
    <row r="539" spans="2:32" s="5" customFormat="1" ht="13.5" customHeight="1">
      <c r="B539" s="45" t="s">
        <v>14</v>
      </c>
      <c r="C539" s="46"/>
      <c r="D539" s="47"/>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34">
        <v>44</v>
      </c>
      <c r="W539" s="34">
        <v>30.3</v>
      </c>
      <c r="X539" s="34">
        <v>19.100000000000001</v>
      </c>
      <c r="Y539" s="34">
        <v>6.5</v>
      </c>
      <c r="Z539" s="34"/>
      <c r="AA539" s="34"/>
      <c r="AB539" s="34"/>
      <c r="AC539" s="34"/>
      <c r="AD539" s="34"/>
      <c r="AE539" s="35">
        <v>0</v>
      </c>
      <c r="AF539" s="35">
        <v>0</v>
      </c>
    </row>
    <row r="540" spans="2:32" s="5" customFormat="1" ht="3.75" customHeight="1">
      <c r="E540" s="11"/>
      <c r="AE540" s="29"/>
      <c r="AF540" s="29"/>
    </row>
    <row r="541" spans="2:32" s="5" customFormat="1" ht="12.75" customHeight="1">
      <c r="E541" s="11"/>
      <c r="AE541" s="29"/>
      <c r="AF541" s="29"/>
    </row>
    <row r="542" spans="2:32" s="5" customFormat="1" ht="12.75" customHeight="1">
      <c r="E542" s="11"/>
      <c r="AE542" s="29"/>
      <c r="AF542" s="29"/>
    </row>
    <row r="543" spans="2:32" s="5" customFormat="1" ht="12.75" customHeight="1">
      <c r="E543" s="11"/>
      <c r="AE543" s="29"/>
      <c r="AF543" s="29"/>
    </row>
    <row r="544" spans="2:32" s="5" customFormat="1" ht="12.75" customHeight="1">
      <c r="E544" s="11"/>
      <c r="AE544" s="29"/>
      <c r="AF544" s="29"/>
    </row>
    <row r="545" spans="2:32" s="5" customFormat="1" ht="12.75" customHeight="1">
      <c r="E545" s="11"/>
      <c r="AE545" s="29"/>
      <c r="AF545" s="29"/>
    </row>
    <row r="546" spans="2:32" s="5" customFormat="1" ht="12.75" customHeight="1">
      <c r="E546" s="11"/>
      <c r="U546" s="25"/>
      <c r="V546" s="25"/>
      <c r="W546" s="25"/>
      <c r="X546" s="25"/>
      <c r="Y546" s="25"/>
      <c r="Z546" s="25"/>
      <c r="AA546" s="25"/>
      <c r="AD546" s="25"/>
      <c r="AE546" s="32"/>
      <c r="AF546" s="32"/>
    </row>
    <row r="547" spans="2:32" s="5" customFormat="1" ht="12.75" customHeight="1">
      <c r="E547" s="11"/>
      <c r="AE547" s="29"/>
      <c r="AF547" s="29"/>
    </row>
    <row r="548" spans="2:32" s="5" customFormat="1" ht="12.75" customHeight="1">
      <c r="E548" s="11"/>
      <c r="AE548" s="29"/>
      <c r="AF548" s="29"/>
    </row>
    <row r="549" spans="2:32" s="5" customFormat="1" ht="12.75" customHeight="1">
      <c r="E549" s="11"/>
      <c r="AE549" s="29"/>
      <c r="AF549" s="29"/>
    </row>
    <row r="550" spans="2:32" s="5" customFormat="1" ht="12.75" customHeight="1">
      <c r="E550" s="11"/>
      <c r="AE550" s="29"/>
      <c r="AF550" s="29"/>
    </row>
    <row r="551" spans="2:32" s="5" customFormat="1" ht="12.75" customHeight="1">
      <c r="E551" s="11"/>
      <c r="AE551" s="29"/>
      <c r="AF551" s="29"/>
    </row>
    <row r="552" spans="2:32" s="5" customFormat="1" ht="12.75" customHeight="1">
      <c r="E552" s="11"/>
      <c r="AE552" s="29"/>
      <c r="AF552" s="29"/>
    </row>
    <row r="553" spans="2:32" s="5" customFormat="1" ht="13.5" customHeight="1">
      <c r="E553" s="11"/>
      <c r="AE553" s="29"/>
      <c r="AF553" s="29"/>
    </row>
    <row r="554" spans="2:32" s="5" customFormat="1" ht="13.5" customHeight="1">
      <c r="B554" s="48" t="s">
        <v>7</v>
      </c>
      <c r="C554" s="49"/>
      <c r="D554" s="50"/>
      <c r="E554" s="51" t="s">
        <v>8</v>
      </c>
      <c r="F554" s="52"/>
      <c r="G554" s="52"/>
      <c r="H554" s="52"/>
      <c r="I554" s="52"/>
      <c r="J554" s="52"/>
      <c r="K554" s="52"/>
      <c r="L554" s="52"/>
      <c r="M554" s="52"/>
      <c r="N554" s="52"/>
      <c r="O554" s="52"/>
      <c r="AE554" s="29"/>
      <c r="AF554" s="29"/>
    </row>
    <row r="555" spans="2:32" s="5" customFormat="1" ht="18" customHeight="1">
      <c r="B555" s="53" t="s">
        <v>167</v>
      </c>
      <c r="C555" s="54"/>
      <c r="D555" s="55"/>
      <c r="E555" s="59" t="str">
        <f>U557</f>
        <v>携帯電話やスマートフォンの使い方について，家の人と約束したことを守っていますか</v>
      </c>
      <c r="F555" s="60" t="s">
        <v>11</v>
      </c>
      <c r="G555" s="60" t="s">
        <v>11</v>
      </c>
      <c r="H555" s="60" t="s">
        <v>11</v>
      </c>
      <c r="I555" s="60" t="s">
        <v>11</v>
      </c>
      <c r="J555" s="60" t="s">
        <v>11</v>
      </c>
      <c r="K555" s="60" t="s">
        <v>11</v>
      </c>
      <c r="L555" s="60" t="s">
        <v>11</v>
      </c>
      <c r="M555" s="60"/>
      <c r="N555" s="60"/>
      <c r="O555" s="60" t="s">
        <v>11</v>
      </c>
      <c r="AE555" s="29"/>
      <c r="AF555" s="29"/>
    </row>
    <row r="556" spans="2:32" s="5" customFormat="1" ht="18" customHeight="1">
      <c r="B556" s="56"/>
      <c r="C556" s="57"/>
      <c r="D556" s="58"/>
      <c r="E556" s="60" t="s">
        <v>11</v>
      </c>
      <c r="F556" s="60" t="s">
        <v>11</v>
      </c>
      <c r="G556" s="60" t="s">
        <v>11</v>
      </c>
      <c r="H556" s="60" t="s">
        <v>11</v>
      </c>
      <c r="I556" s="60" t="s">
        <v>11</v>
      </c>
      <c r="J556" s="60" t="s">
        <v>11</v>
      </c>
      <c r="K556" s="60" t="s">
        <v>11</v>
      </c>
      <c r="L556" s="60" t="s">
        <v>11</v>
      </c>
      <c r="M556" s="60"/>
      <c r="N556" s="60"/>
      <c r="O556" s="60" t="s">
        <v>11</v>
      </c>
      <c r="V556" s="5">
        <v>1</v>
      </c>
      <c r="W556" s="5">
        <v>2</v>
      </c>
      <c r="X556" s="5">
        <v>3</v>
      </c>
      <c r="Y556" s="5">
        <v>4</v>
      </c>
      <c r="Z556" s="5">
        <v>5</v>
      </c>
      <c r="AA556" s="5">
        <v>6</v>
      </c>
      <c r="AB556" s="5">
        <v>7</v>
      </c>
      <c r="AC556" s="5">
        <v>8</v>
      </c>
      <c r="AD556" s="5">
        <v>9</v>
      </c>
      <c r="AE556" s="29">
        <v>10</v>
      </c>
      <c r="AF556" s="29">
        <v>11</v>
      </c>
    </row>
    <row r="557" spans="2:32" s="5" customFormat="1" ht="13.5" customHeight="1" thickBot="1">
      <c r="B557" s="36" t="s">
        <v>9</v>
      </c>
      <c r="C557" s="37"/>
      <c r="D557" s="38"/>
      <c r="E557" s="10" t="s">
        <v>104</v>
      </c>
      <c r="F557" s="10" t="s">
        <v>0</v>
      </c>
      <c r="G557" s="10" t="s">
        <v>1</v>
      </c>
      <c r="H557" s="10" t="s">
        <v>2</v>
      </c>
      <c r="I557" s="10" t="s">
        <v>3</v>
      </c>
      <c r="J557" s="10" t="s">
        <v>4</v>
      </c>
      <c r="K557" s="10" t="s">
        <v>5</v>
      </c>
      <c r="L557" s="10" t="s">
        <v>6</v>
      </c>
      <c r="M557" s="10" t="s">
        <v>313</v>
      </c>
      <c r="N557" s="10" t="s">
        <v>316</v>
      </c>
      <c r="O557" s="9" t="s">
        <v>103</v>
      </c>
      <c r="U557" s="25" t="s">
        <v>257</v>
      </c>
      <c r="V557" s="25" t="s">
        <v>258</v>
      </c>
      <c r="W557" s="25" t="s">
        <v>259</v>
      </c>
      <c r="X557" s="25" t="s">
        <v>260</v>
      </c>
      <c r="Y557" s="25" t="s">
        <v>261</v>
      </c>
      <c r="Z557" s="25" t="s">
        <v>262</v>
      </c>
      <c r="AA557" s="25" t="s">
        <v>263</v>
      </c>
      <c r="AB557" s="25"/>
      <c r="AC557" s="25"/>
      <c r="AD557" s="25"/>
      <c r="AE557" s="32" t="s">
        <v>172</v>
      </c>
      <c r="AF557" s="32" t="s">
        <v>173</v>
      </c>
    </row>
    <row r="558" spans="2:32" s="5" customFormat="1" ht="13.5" customHeight="1" thickBot="1">
      <c r="B558" s="39" t="s">
        <v>342</v>
      </c>
      <c r="C558" s="40"/>
      <c r="D558" s="41"/>
      <c r="E558" s="8">
        <f>IF(V558="","",V558)</f>
        <v>19.061211544560699</v>
      </c>
      <c r="F558" s="8">
        <f t="shared" ref="F558:O560" si="26">IF(W558="","",W558)</f>
        <v>29.368855058674299</v>
      </c>
      <c r="G558" s="8">
        <f t="shared" si="26"/>
        <v>6.50174437044085</v>
      </c>
      <c r="H558" s="8">
        <f t="shared" si="26"/>
        <v>2.02981287662544</v>
      </c>
      <c r="I558" s="8">
        <f t="shared" si="26"/>
        <v>22.454804947668901</v>
      </c>
      <c r="J558" s="8">
        <f t="shared" si="26"/>
        <v>20.456707897240701</v>
      </c>
      <c r="K558" s="8" t="str">
        <f t="shared" si="26"/>
        <v/>
      </c>
      <c r="L558" s="8" t="str">
        <f t="shared" si="26"/>
        <v/>
      </c>
      <c r="M558" s="8" t="str">
        <f t="shared" si="26"/>
        <v/>
      </c>
      <c r="N558" s="8">
        <f t="shared" si="26"/>
        <v>3.1715826197272402E-2</v>
      </c>
      <c r="O558" s="8">
        <f t="shared" si="26"/>
        <v>9.5147478591817297E-2</v>
      </c>
      <c r="T558" s="5" t="s">
        <v>341</v>
      </c>
      <c r="U558" s="5" t="s">
        <v>15</v>
      </c>
      <c r="V558" s="34">
        <v>19.061211544560699</v>
      </c>
      <c r="W558" s="34">
        <v>29.368855058674299</v>
      </c>
      <c r="X558" s="34">
        <v>6.50174437044085</v>
      </c>
      <c r="Y558" s="34">
        <v>2.02981287662544</v>
      </c>
      <c r="Z558" s="34">
        <v>22.454804947668901</v>
      </c>
      <c r="AA558" s="34">
        <v>20.456707897240701</v>
      </c>
      <c r="AB558" s="34"/>
      <c r="AC558" s="34"/>
      <c r="AD558" s="34"/>
      <c r="AE558" s="35">
        <v>3.1715826197272402E-2</v>
      </c>
      <c r="AF558" s="35">
        <v>9.5147478591817297E-2</v>
      </c>
    </row>
    <row r="559" spans="2:32" s="5" customFormat="1" ht="13.5" customHeight="1">
      <c r="B559" s="42" t="s">
        <v>68</v>
      </c>
      <c r="C559" s="43"/>
      <c r="D559" s="44"/>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34">
        <v>20.439230005101098</v>
      </c>
      <c r="W559" s="34">
        <v>28.9338738690364</v>
      </c>
      <c r="X559" s="34">
        <v>6.7173195156656904</v>
      </c>
      <c r="Y559" s="34">
        <v>1.8820307675786001</v>
      </c>
      <c r="Z559" s="34">
        <v>21.354739979058699</v>
      </c>
      <c r="AA559" s="34">
        <v>20.600316804037899</v>
      </c>
      <c r="AB559" s="34"/>
      <c r="AC559" s="34"/>
      <c r="AD559" s="34"/>
      <c r="AE559" s="35">
        <v>2.68477998228045E-2</v>
      </c>
      <c r="AF559" s="35">
        <v>4.56412596987677E-2</v>
      </c>
    </row>
    <row r="560" spans="2:32" s="5" customFormat="1" ht="13.5" customHeight="1">
      <c r="B560" s="45" t="s">
        <v>14</v>
      </c>
      <c r="C560" s="46"/>
      <c r="D560" s="47"/>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34">
        <v>19.899999999999999</v>
      </c>
      <c r="W560" s="34">
        <v>30.7</v>
      </c>
      <c r="X560" s="34">
        <v>7.5</v>
      </c>
      <c r="Y560" s="34">
        <v>2</v>
      </c>
      <c r="Z560" s="34">
        <v>19.8</v>
      </c>
      <c r="AA560" s="34">
        <v>19.899999999999999</v>
      </c>
      <c r="AB560" s="34"/>
      <c r="AC560" s="34"/>
      <c r="AD560" s="34"/>
      <c r="AE560" s="35">
        <v>0</v>
      </c>
      <c r="AF560" s="35">
        <v>0.1</v>
      </c>
    </row>
    <row r="561" spans="2:32" s="5" customFormat="1" ht="3.75" customHeight="1">
      <c r="E561" s="11"/>
      <c r="AE561" s="29"/>
      <c r="AF561" s="29"/>
    </row>
    <row r="562" spans="2:32" s="5" customFormat="1" ht="12.75" customHeight="1">
      <c r="E562" s="11"/>
      <c r="AE562" s="29"/>
      <c r="AF562" s="29"/>
    </row>
    <row r="563" spans="2:32" s="5" customFormat="1" ht="12.75" customHeight="1">
      <c r="E563" s="11"/>
      <c r="AE563" s="29"/>
      <c r="AF563" s="29"/>
    </row>
    <row r="564" spans="2:32" s="5" customFormat="1" ht="12.75" customHeight="1">
      <c r="E564" s="11"/>
      <c r="AE564" s="29"/>
      <c r="AF564" s="29"/>
    </row>
    <row r="565" spans="2:32" s="5" customFormat="1" ht="12.75" customHeight="1">
      <c r="E565" s="11"/>
      <c r="AE565" s="29"/>
      <c r="AF565" s="29"/>
    </row>
    <row r="566" spans="2:32" s="5" customFormat="1" ht="12.75" customHeight="1">
      <c r="E566" s="11"/>
      <c r="AE566" s="29"/>
      <c r="AF566" s="29"/>
    </row>
    <row r="567" spans="2:32" s="5" customFormat="1" ht="12.75" customHeight="1">
      <c r="E567" s="11"/>
      <c r="U567" s="25"/>
      <c r="V567" s="25"/>
      <c r="W567" s="25"/>
      <c r="X567" s="25"/>
      <c r="Y567" s="25"/>
      <c r="Z567" s="25"/>
      <c r="AA567" s="25"/>
      <c r="AB567" s="25"/>
      <c r="AC567" s="25"/>
      <c r="AD567" s="25"/>
      <c r="AE567" s="32"/>
      <c r="AF567" s="32"/>
    </row>
    <row r="568" spans="2:32" s="5" customFormat="1" ht="12.75" customHeight="1">
      <c r="E568" s="11"/>
      <c r="AE568" s="29"/>
      <c r="AF568" s="29"/>
    </row>
    <row r="569" spans="2:32" s="5" customFormat="1" ht="12.75" customHeight="1">
      <c r="E569" s="11"/>
      <c r="AE569" s="29"/>
      <c r="AF569" s="29"/>
    </row>
    <row r="570" spans="2:32" s="5" customFormat="1" ht="12.75" customHeight="1">
      <c r="E570" s="11"/>
      <c r="AE570" s="29"/>
      <c r="AF570" s="29"/>
    </row>
    <row r="571" spans="2:32" s="5" customFormat="1" ht="12.75" customHeight="1">
      <c r="E571" s="11"/>
      <c r="AE571" s="29"/>
      <c r="AF571" s="29"/>
    </row>
    <row r="572" spans="2:32" s="5" customFormat="1" ht="12.75" customHeight="1">
      <c r="E572" s="11"/>
      <c r="AE572" s="29"/>
      <c r="AF572" s="29"/>
    </row>
    <row r="573" spans="2:32" s="5" customFormat="1" ht="12.75" customHeight="1">
      <c r="E573" s="11"/>
      <c r="AE573" s="29"/>
      <c r="AF573" s="29"/>
    </row>
    <row r="574" spans="2:32" s="11" customFormat="1" ht="15.6" customHeight="1">
      <c r="U574" s="5"/>
      <c r="V574" s="5"/>
      <c r="W574" s="5"/>
      <c r="X574" s="5"/>
      <c r="Y574" s="5"/>
      <c r="Z574" s="5"/>
      <c r="AA574" s="5"/>
      <c r="AB574" s="5"/>
      <c r="AC574" s="5"/>
      <c r="AD574" s="5"/>
      <c r="AE574" s="29"/>
      <c r="AF574" s="29"/>
    </row>
    <row r="575" spans="2:32" s="5" customFormat="1" ht="13.5" customHeight="1">
      <c r="B575" s="48" t="s">
        <v>7</v>
      </c>
      <c r="C575" s="49"/>
      <c r="D575" s="50"/>
      <c r="E575" s="51" t="s">
        <v>8</v>
      </c>
      <c r="F575" s="52"/>
      <c r="G575" s="52"/>
      <c r="H575" s="52"/>
      <c r="I575" s="52"/>
      <c r="J575" s="52"/>
      <c r="K575" s="52"/>
      <c r="L575" s="52"/>
      <c r="M575" s="52"/>
      <c r="N575" s="52"/>
      <c r="O575" s="52"/>
      <c r="AE575" s="29"/>
      <c r="AF575" s="29"/>
    </row>
    <row r="576" spans="2:32" s="5" customFormat="1" ht="18" customHeight="1">
      <c r="B576" s="53" t="s">
        <v>82</v>
      </c>
      <c r="C576" s="54"/>
      <c r="D576" s="55"/>
      <c r="E576" s="59" t="str">
        <f>U578</f>
        <v>テレビを見る時間やゲームする時間などのルールを家の人と決めていますか</v>
      </c>
      <c r="F576" s="60" t="s">
        <v>11</v>
      </c>
      <c r="G576" s="60" t="s">
        <v>11</v>
      </c>
      <c r="H576" s="60" t="s">
        <v>11</v>
      </c>
      <c r="I576" s="60" t="s">
        <v>11</v>
      </c>
      <c r="J576" s="60" t="s">
        <v>11</v>
      </c>
      <c r="K576" s="60" t="s">
        <v>11</v>
      </c>
      <c r="L576" s="60" t="s">
        <v>11</v>
      </c>
      <c r="M576" s="60"/>
      <c r="N576" s="60"/>
      <c r="O576" s="60" t="s">
        <v>11</v>
      </c>
      <c r="AE576" s="29"/>
      <c r="AF576" s="29"/>
    </row>
    <row r="577" spans="2:32" s="5" customFormat="1" ht="18" customHeight="1">
      <c r="B577" s="56"/>
      <c r="C577" s="57"/>
      <c r="D577" s="58"/>
      <c r="E577" s="60" t="s">
        <v>11</v>
      </c>
      <c r="F577" s="60" t="s">
        <v>11</v>
      </c>
      <c r="G577" s="60" t="s">
        <v>11</v>
      </c>
      <c r="H577" s="60" t="s">
        <v>11</v>
      </c>
      <c r="I577" s="60" t="s">
        <v>11</v>
      </c>
      <c r="J577" s="60" t="s">
        <v>11</v>
      </c>
      <c r="K577" s="60" t="s">
        <v>11</v>
      </c>
      <c r="L577" s="60" t="s">
        <v>11</v>
      </c>
      <c r="M577" s="60"/>
      <c r="N577" s="60"/>
      <c r="O577" s="60" t="s">
        <v>11</v>
      </c>
      <c r="V577" s="5">
        <v>1</v>
      </c>
      <c r="W577" s="5">
        <v>2</v>
      </c>
      <c r="X577" s="5">
        <v>3</v>
      </c>
      <c r="Y577" s="5">
        <v>4</v>
      </c>
      <c r="Z577" s="5">
        <v>5</v>
      </c>
      <c r="AA577" s="5">
        <v>6</v>
      </c>
      <c r="AB577" s="5">
        <v>7</v>
      </c>
      <c r="AC577" s="5">
        <v>8</v>
      </c>
      <c r="AD577" s="5">
        <v>9</v>
      </c>
      <c r="AE577" s="29">
        <v>10</v>
      </c>
      <c r="AF577" s="29">
        <v>11</v>
      </c>
    </row>
    <row r="578" spans="2:32" s="5" customFormat="1" ht="13.5" customHeight="1" thickBot="1">
      <c r="B578" s="36" t="s">
        <v>9</v>
      </c>
      <c r="C578" s="37"/>
      <c r="D578" s="38"/>
      <c r="E578" s="10" t="s">
        <v>104</v>
      </c>
      <c r="F578" s="10" t="s">
        <v>0</v>
      </c>
      <c r="G578" s="10" t="s">
        <v>1</v>
      </c>
      <c r="H578" s="10" t="s">
        <v>2</v>
      </c>
      <c r="I578" s="10" t="s">
        <v>3</v>
      </c>
      <c r="J578" s="10" t="s">
        <v>4</v>
      </c>
      <c r="K578" s="10" t="s">
        <v>5</v>
      </c>
      <c r="L578" s="10" t="s">
        <v>6</v>
      </c>
      <c r="M578" s="10" t="s">
        <v>313</v>
      </c>
      <c r="N578" s="10" t="s">
        <v>316</v>
      </c>
      <c r="O578" s="9" t="s">
        <v>103</v>
      </c>
      <c r="U578" s="25" t="s">
        <v>332</v>
      </c>
      <c r="V578" s="25" t="s">
        <v>255</v>
      </c>
      <c r="W578" s="25" t="s">
        <v>256</v>
      </c>
      <c r="X578" s="25" t="s">
        <v>186</v>
      </c>
      <c r="Y578" s="25" t="s">
        <v>187</v>
      </c>
      <c r="AD578" s="25"/>
      <c r="AE578" s="32" t="s">
        <v>172</v>
      </c>
      <c r="AF578" s="32" t="s">
        <v>173</v>
      </c>
    </row>
    <row r="579" spans="2:32" s="5" customFormat="1" ht="13.5" customHeight="1" thickBot="1">
      <c r="B579" s="39" t="s">
        <v>342</v>
      </c>
      <c r="C579" s="40"/>
      <c r="D579" s="41"/>
      <c r="E579" s="8">
        <f>IF(V579="","",V579)</f>
        <v>13.9232477006026</v>
      </c>
      <c r="F579" s="8">
        <f t="shared" ref="F579:O581" si="27">IF(W579="","",W579)</f>
        <v>16.1750713606089</v>
      </c>
      <c r="G579" s="8">
        <f t="shared" si="27"/>
        <v>27.4976213130352</v>
      </c>
      <c r="H579" s="8">
        <f t="shared" si="27"/>
        <v>42.308912147161401</v>
      </c>
      <c r="I579" s="8" t="str">
        <f t="shared" si="27"/>
        <v/>
      </c>
      <c r="J579" s="8" t="str">
        <f t="shared" si="27"/>
        <v/>
      </c>
      <c r="K579" s="8" t="str">
        <f t="shared" si="27"/>
        <v/>
      </c>
      <c r="L579" s="8" t="str">
        <f t="shared" si="27"/>
        <v/>
      </c>
      <c r="M579" s="8" t="str">
        <f t="shared" si="27"/>
        <v/>
      </c>
      <c r="N579" s="8">
        <f t="shared" si="27"/>
        <v>0</v>
      </c>
      <c r="O579" s="8">
        <f t="shared" si="27"/>
        <v>9.5147478591817297E-2</v>
      </c>
      <c r="T579" s="5" t="s">
        <v>341</v>
      </c>
      <c r="U579" s="5" t="s">
        <v>15</v>
      </c>
      <c r="V579" s="34">
        <v>13.9232477006026</v>
      </c>
      <c r="W579" s="34">
        <v>16.1750713606089</v>
      </c>
      <c r="X579" s="34">
        <v>27.4976213130352</v>
      </c>
      <c r="Y579" s="34">
        <v>42.308912147161401</v>
      </c>
      <c r="Z579" s="34"/>
      <c r="AA579" s="34"/>
      <c r="AB579" s="34"/>
      <c r="AC579" s="34"/>
      <c r="AD579" s="34"/>
      <c r="AE579" s="35">
        <v>0</v>
      </c>
      <c r="AF579" s="35">
        <v>9.5147478591817297E-2</v>
      </c>
    </row>
    <row r="580" spans="2:32" s="5" customFormat="1" ht="13.5" customHeight="1">
      <c r="B580" s="42" t="s">
        <v>68</v>
      </c>
      <c r="C580" s="43"/>
      <c r="D580" s="44"/>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34">
        <v>13.880312508389901</v>
      </c>
      <c r="W580" s="34">
        <v>17.209439686417699</v>
      </c>
      <c r="X580" s="34">
        <v>28.437189572314502</v>
      </c>
      <c r="Y580" s="34">
        <v>40.3737213735334</v>
      </c>
      <c r="Z580" s="34"/>
      <c r="AA580" s="34"/>
      <c r="AB580" s="34"/>
      <c r="AC580" s="34"/>
      <c r="AD580" s="34"/>
      <c r="AE580" s="35">
        <v>1.87934598759632E-2</v>
      </c>
      <c r="AF580" s="35">
        <v>8.0543399468413601E-2</v>
      </c>
    </row>
    <row r="581" spans="2:32" s="5" customFormat="1" ht="13.5" customHeight="1">
      <c r="B581" s="45" t="s">
        <v>14</v>
      </c>
      <c r="C581" s="46"/>
      <c r="D581" s="47"/>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34">
        <v>14.8</v>
      </c>
      <c r="W581" s="34">
        <v>19.2</v>
      </c>
      <c r="X581" s="34">
        <v>29.8</v>
      </c>
      <c r="Y581" s="34">
        <v>36.200000000000003</v>
      </c>
      <c r="Z581" s="34"/>
      <c r="AA581" s="34"/>
      <c r="AB581" s="34"/>
      <c r="AC581" s="34"/>
      <c r="AD581" s="34"/>
      <c r="AE581" s="35">
        <v>0</v>
      </c>
      <c r="AF581" s="35">
        <v>0.1</v>
      </c>
    </row>
    <row r="582" spans="2:32" s="5" customFormat="1" ht="3.75" customHeight="1">
      <c r="E582" s="11"/>
      <c r="AE582" s="29"/>
      <c r="AF582" s="29"/>
    </row>
    <row r="583" spans="2:32" s="5" customFormat="1" ht="12.75" customHeight="1">
      <c r="E583" s="11"/>
      <c r="AE583" s="29"/>
      <c r="AF583" s="29"/>
    </row>
    <row r="584" spans="2:32" s="5" customFormat="1" ht="12.75" customHeight="1">
      <c r="E584" s="11"/>
      <c r="AE584" s="29"/>
      <c r="AF584" s="29"/>
    </row>
    <row r="585" spans="2:32" s="5" customFormat="1" ht="12.75" customHeight="1">
      <c r="E585" s="11"/>
      <c r="AE585" s="29"/>
      <c r="AF585" s="29"/>
    </row>
    <row r="586" spans="2:32" s="5" customFormat="1" ht="12.75" customHeight="1">
      <c r="E586" s="11"/>
      <c r="U586" s="25"/>
      <c r="V586" s="25"/>
      <c r="W586" s="25"/>
      <c r="X586" s="25"/>
      <c r="Y586" s="25"/>
      <c r="AD586" s="25"/>
      <c r="AE586" s="32"/>
      <c r="AF586" s="32"/>
    </row>
    <row r="587" spans="2:32" s="5" customFormat="1" ht="12.75" customHeight="1">
      <c r="E587" s="11"/>
      <c r="AE587" s="29"/>
      <c r="AF587" s="29"/>
    </row>
    <row r="588" spans="2:32" s="5" customFormat="1" ht="12.75" customHeight="1">
      <c r="E588" s="11"/>
      <c r="AE588" s="29"/>
      <c r="AF588" s="29"/>
    </row>
    <row r="589" spans="2:32" s="5" customFormat="1" ht="12.75" customHeight="1">
      <c r="E589" s="11"/>
      <c r="AE589" s="29"/>
      <c r="AF589" s="29"/>
    </row>
    <row r="590" spans="2:32" s="5" customFormat="1" ht="12.75" customHeight="1">
      <c r="E590" s="11"/>
      <c r="AE590" s="29"/>
      <c r="AF590" s="29"/>
    </row>
    <row r="591" spans="2:32" s="5" customFormat="1" ht="12.75" customHeight="1">
      <c r="E591" s="11"/>
      <c r="AE591" s="29"/>
      <c r="AF591" s="29"/>
    </row>
    <row r="592" spans="2:32" s="5" customFormat="1" ht="12.75" customHeight="1">
      <c r="E592" s="11"/>
      <c r="AE592" s="29"/>
      <c r="AF592" s="29"/>
    </row>
    <row r="593" spans="2:32" s="5" customFormat="1" ht="12.75" customHeight="1">
      <c r="E593" s="11"/>
      <c r="AE593" s="29"/>
      <c r="AF593" s="29"/>
    </row>
    <row r="594" spans="2:32" s="5" customFormat="1" ht="12.75" customHeight="1">
      <c r="E594" s="11"/>
      <c r="AE594" s="29"/>
      <c r="AF594" s="29"/>
    </row>
    <row r="595" spans="2:32" s="5" customFormat="1" ht="13.5" customHeight="1">
      <c r="E595" s="11"/>
      <c r="AE595" s="29"/>
      <c r="AF595" s="29"/>
    </row>
    <row r="596" spans="2:32" s="5" customFormat="1" ht="13.5" customHeight="1">
      <c r="B596" s="48" t="s">
        <v>7</v>
      </c>
      <c r="C596" s="49"/>
      <c r="D596" s="50"/>
      <c r="E596" s="51" t="s">
        <v>8</v>
      </c>
      <c r="F596" s="52"/>
      <c r="G596" s="52"/>
      <c r="H596" s="52"/>
      <c r="I596" s="52"/>
      <c r="J596" s="52"/>
      <c r="K596" s="52"/>
      <c r="L596" s="52"/>
      <c r="M596" s="52"/>
      <c r="N596" s="52"/>
      <c r="O596" s="52"/>
      <c r="AE596" s="29"/>
      <c r="AF596" s="29"/>
    </row>
    <row r="597" spans="2:32" s="5" customFormat="1" ht="18" customHeight="1">
      <c r="B597" s="53" t="s">
        <v>83</v>
      </c>
      <c r="C597" s="54"/>
      <c r="D597" s="55"/>
      <c r="E597" s="59" t="str">
        <f>U599</f>
        <v>家の人（兄弟姉妹を除く）と将来のことについて話すことがありますか</v>
      </c>
      <c r="F597" s="60" t="s">
        <v>11</v>
      </c>
      <c r="G597" s="60" t="s">
        <v>11</v>
      </c>
      <c r="H597" s="60" t="s">
        <v>11</v>
      </c>
      <c r="I597" s="60" t="s">
        <v>11</v>
      </c>
      <c r="J597" s="60" t="s">
        <v>11</v>
      </c>
      <c r="K597" s="60" t="s">
        <v>11</v>
      </c>
      <c r="L597" s="60" t="s">
        <v>11</v>
      </c>
      <c r="M597" s="60"/>
      <c r="N597" s="60"/>
      <c r="O597" s="60" t="s">
        <v>11</v>
      </c>
      <c r="AE597" s="29"/>
      <c r="AF597" s="29"/>
    </row>
    <row r="598" spans="2:32" s="5" customFormat="1" ht="18" customHeight="1">
      <c r="B598" s="56"/>
      <c r="C598" s="57"/>
      <c r="D598" s="58"/>
      <c r="E598" s="60" t="s">
        <v>11</v>
      </c>
      <c r="F598" s="60" t="s">
        <v>11</v>
      </c>
      <c r="G598" s="60" t="s">
        <v>11</v>
      </c>
      <c r="H598" s="60" t="s">
        <v>11</v>
      </c>
      <c r="I598" s="60" t="s">
        <v>11</v>
      </c>
      <c r="J598" s="60" t="s">
        <v>11</v>
      </c>
      <c r="K598" s="60" t="s">
        <v>11</v>
      </c>
      <c r="L598" s="60" t="s">
        <v>11</v>
      </c>
      <c r="M598" s="60"/>
      <c r="N598" s="60"/>
      <c r="O598" s="60" t="s">
        <v>11</v>
      </c>
      <c r="V598" s="5">
        <v>1</v>
      </c>
      <c r="W598" s="5">
        <v>2</v>
      </c>
      <c r="X598" s="5">
        <v>3</v>
      </c>
      <c r="Y598" s="5">
        <v>4</v>
      </c>
      <c r="Z598" s="5">
        <v>5</v>
      </c>
      <c r="AA598" s="5">
        <v>6</v>
      </c>
      <c r="AB598" s="5">
        <v>7</v>
      </c>
      <c r="AC598" s="5">
        <v>8</v>
      </c>
      <c r="AD598" s="5">
        <v>9</v>
      </c>
      <c r="AE598" s="29">
        <v>10</v>
      </c>
      <c r="AF598" s="29">
        <v>11</v>
      </c>
    </row>
    <row r="599" spans="2:32" s="5" customFormat="1" ht="13.5" customHeight="1" thickBot="1">
      <c r="B599" s="36" t="s">
        <v>9</v>
      </c>
      <c r="C599" s="37"/>
      <c r="D599" s="38"/>
      <c r="E599" s="10" t="s">
        <v>104</v>
      </c>
      <c r="F599" s="10" t="s">
        <v>0</v>
      </c>
      <c r="G599" s="10" t="s">
        <v>1</v>
      </c>
      <c r="H599" s="10" t="s">
        <v>2</v>
      </c>
      <c r="I599" s="10" t="s">
        <v>3</v>
      </c>
      <c r="J599" s="10" t="s">
        <v>4</v>
      </c>
      <c r="K599" s="10" t="s">
        <v>5</v>
      </c>
      <c r="L599" s="10" t="s">
        <v>6</v>
      </c>
      <c r="M599" s="10" t="s">
        <v>313</v>
      </c>
      <c r="N599" s="10" t="s">
        <v>316</v>
      </c>
      <c r="O599" s="9" t="s">
        <v>103</v>
      </c>
      <c r="U599" s="25" t="s">
        <v>330</v>
      </c>
      <c r="V599" s="25" t="s">
        <v>264</v>
      </c>
      <c r="W599" s="25" t="s">
        <v>265</v>
      </c>
      <c r="X599" s="25" t="s">
        <v>266</v>
      </c>
      <c r="Y599" s="25" t="s">
        <v>267</v>
      </c>
      <c r="Z599" s="25"/>
      <c r="AD599" s="25"/>
      <c r="AE599" s="32" t="s">
        <v>172</v>
      </c>
      <c r="AF599" s="32" t="s">
        <v>173</v>
      </c>
    </row>
    <row r="600" spans="2:32" s="5" customFormat="1" ht="13.5" customHeight="1" thickBot="1">
      <c r="B600" s="39" t="s">
        <v>342</v>
      </c>
      <c r="C600" s="40"/>
      <c r="D600" s="41"/>
      <c r="E600" s="8">
        <f>IF(V600="","",V600)</f>
        <v>15.604186489058</v>
      </c>
      <c r="F600" s="8">
        <f t="shared" ref="F600:O602" si="28">IF(W600="","",W600)</f>
        <v>45.987947986045</v>
      </c>
      <c r="G600" s="8">
        <f t="shared" si="28"/>
        <v>26.8315889628925</v>
      </c>
      <c r="H600" s="8">
        <f t="shared" si="28"/>
        <v>11.449413257215401</v>
      </c>
      <c r="I600" s="8" t="str">
        <f t="shared" si="28"/>
        <v/>
      </c>
      <c r="J600" s="8" t="str">
        <f t="shared" si="28"/>
        <v/>
      </c>
      <c r="K600" s="8" t="str">
        <f t="shared" si="28"/>
        <v/>
      </c>
      <c r="L600" s="8" t="str">
        <f t="shared" si="28"/>
        <v/>
      </c>
      <c r="M600" s="8" t="str">
        <f t="shared" si="28"/>
        <v/>
      </c>
      <c r="N600" s="8">
        <f t="shared" si="28"/>
        <v>3.1715826197272402E-2</v>
      </c>
      <c r="O600" s="8">
        <f t="shared" si="28"/>
        <v>9.5147478591817297E-2</v>
      </c>
      <c r="T600" s="5" t="s">
        <v>341</v>
      </c>
      <c r="U600" s="5" t="s">
        <v>15</v>
      </c>
      <c r="V600" s="34">
        <v>15.604186489058</v>
      </c>
      <c r="W600" s="34">
        <v>45.987947986045</v>
      </c>
      <c r="X600" s="34">
        <v>26.8315889628925</v>
      </c>
      <c r="Y600" s="34">
        <v>11.449413257215401</v>
      </c>
      <c r="Z600" s="34"/>
      <c r="AA600" s="34"/>
      <c r="AB600" s="34"/>
      <c r="AC600" s="34"/>
      <c r="AD600" s="34"/>
      <c r="AE600" s="35">
        <v>3.1715826197272402E-2</v>
      </c>
      <c r="AF600" s="35">
        <v>9.5147478591817297E-2</v>
      </c>
    </row>
    <row r="601" spans="2:32" s="5" customFormat="1" ht="13.5" customHeight="1">
      <c r="B601" s="42" t="s">
        <v>68</v>
      </c>
      <c r="C601" s="43"/>
      <c r="D601" s="44"/>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34">
        <v>16.911429108384599</v>
      </c>
      <c r="W601" s="34">
        <v>45.721803098236101</v>
      </c>
      <c r="X601" s="34">
        <v>25.4114425322845</v>
      </c>
      <c r="Y601" s="34">
        <v>11.842564501839099</v>
      </c>
      <c r="Z601" s="34"/>
      <c r="AA601" s="34"/>
      <c r="AB601" s="34"/>
      <c r="AC601" s="34"/>
      <c r="AD601" s="34"/>
      <c r="AE601" s="35">
        <v>1.34238999114023E-2</v>
      </c>
      <c r="AF601" s="35">
        <v>9.9336859344376693E-2</v>
      </c>
    </row>
    <row r="602" spans="2:32" s="5" customFormat="1" ht="13.5" customHeight="1">
      <c r="B602" s="45" t="s">
        <v>14</v>
      </c>
      <c r="C602" s="46"/>
      <c r="D602" s="47"/>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34">
        <v>17</v>
      </c>
      <c r="W602" s="34">
        <v>43.7</v>
      </c>
      <c r="X602" s="34">
        <v>26.4</v>
      </c>
      <c r="Y602" s="34">
        <v>12.8</v>
      </c>
      <c r="Z602" s="34"/>
      <c r="AA602" s="34"/>
      <c r="AB602" s="34"/>
      <c r="AC602" s="34"/>
      <c r="AD602" s="34"/>
      <c r="AE602" s="35">
        <v>0</v>
      </c>
      <c r="AF602" s="35">
        <v>0.1</v>
      </c>
    </row>
    <row r="603" spans="2:32" s="5" customFormat="1" ht="3.75" customHeight="1">
      <c r="E603" s="11"/>
      <c r="AE603" s="29"/>
      <c r="AF603" s="29"/>
    </row>
    <row r="604" spans="2:32" s="5" customFormat="1" ht="12.75" customHeight="1">
      <c r="E604" s="11"/>
      <c r="AE604" s="29"/>
      <c r="AF604" s="29"/>
    </row>
    <row r="605" spans="2:32" s="5" customFormat="1" ht="12.75" customHeight="1">
      <c r="E605" s="11"/>
      <c r="U605" s="25"/>
      <c r="V605" s="25"/>
      <c r="W605" s="25"/>
      <c r="X605" s="25"/>
      <c r="Y605" s="25"/>
      <c r="Z605" s="25"/>
      <c r="AD605" s="25"/>
      <c r="AE605" s="32"/>
      <c r="AF605" s="32"/>
    </row>
    <row r="606" spans="2:32" s="5" customFormat="1" ht="12.75" customHeight="1">
      <c r="E606" s="11"/>
      <c r="AE606" s="29"/>
      <c r="AF606" s="29"/>
    </row>
    <row r="607" spans="2:32" s="5" customFormat="1" ht="12.75" customHeight="1">
      <c r="E607" s="11"/>
      <c r="AE607" s="29"/>
      <c r="AF607" s="29"/>
    </row>
    <row r="608" spans="2:32" s="5" customFormat="1" ht="12.75" customHeight="1">
      <c r="E608" s="11"/>
      <c r="AE608" s="29"/>
      <c r="AF608" s="29"/>
    </row>
    <row r="609" spans="2:32" s="5" customFormat="1" ht="12.75" customHeight="1">
      <c r="E609" s="11"/>
      <c r="AE609" s="29"/>
      <c r="AF609" s="29"/>
    </row>
    <row r="610" spans="2:32" s="5" customFormat="1" ht="12.75" customHeight="1">
      <c r="E610" s="11"/>
      <c r="AE610" s="29"/>
      <c r="AF610" s="29"/>
    </row>
    <row r="611" spans="2:32" s="5" customFormat="1" ht="12.75" customHeight="1">
      <c r="E611" s="11"/>
      <c r="AE611" s="29"/>
      <c r="AF611" s="29"/>
    </row>
    <row r="612" spans="2:32" s="5" customFormat="1" ht="12.75" customHeight="1">
      <c r="E612" s="11"/>
      <c r="AE612" s="29"/>
      <c r="AF612" s="29"/>
    </row>
    <row r="613" spans="2:32" s="5" customFormat="1" ht="12.75" customHeight="1">
      <c r="E613" s="11"/>
      <c r="AE613" s="29"/>
      <c r="AF613" s="29"/>
    </row>
    <row r="614" spans="2:32" s="5" customFormat="1" ht="12.75" customHeight="1">
      <c r="E614" s="11"/>
      <c r="AE614" s="29"/>
      <c r="AF614" s="29"/>
    </row>
    <row r="615" spans="2:32" s="5" customFormat="1" ht="12.75" customHeight="1">
      <c r="E615" s="11"/>
      <c r="AE615" s="29"/>
      <c r="AF615" s="29"/>
    </row>
    <row r="616" spans="2:32" s="5" customFormat="1" ht="13.5" customHeight="1">
      <c r="E616" s="11"/>
      <c r="AE616" s="29"/>
      <c r="AF616" s="29"/>
    </row>
    <row r="617" spans="2:32" s="5" customFormat="1" ht="13.5" customHeight="1">
      <c r="B617" s="48" t="s">
        <v>7</v>
      </c>
      <c r="C617" s="49"/>
      <c r="D617" s="50"/>
      <c r="E617" s="51" t="s">
        <v>8</v>
      </c>
      <c r="F617" s="52"/>
      <c r="G617" s="52"/>
      <c r="H617" s="52"/>
      <c r="I617" s="52"/>
      <c r="J617" s="52"/>
      <c r="K617" s="52"/>
      <c r="L617" s="52"/>
      <c r="M617" s="52"/>
      <c r="N617" s="52"/>
      <c r="O617" s="52"/>
      <c r="AE617" s="29"/>
      <c r="AF617" s="29"/>
    </row>
    <row r="618" spans="2:32" s="5" customFormat="1" ht="18" customHeight="1">
      <c r="B618" s="53" t="s">
        <v>123</v>
      </c>
      <c r="C618" s="54"/>
      <c r="D618" s="55"/>
      <c r="E618" s="59" t="str">
        <f>U620</f>
        <v>家の人(兄弟姉妹を除く)は，授業参観や運動会などの学校の行事に来ますか</v>
      </c>
      <c r="F618" s="60" t="s">
        <v>11</v>
      </c>
      <c r="G618" s="60" t="s">
        <v>11</v>
      </c>
      <c r="H618" s="60" t="s">
        <v>11</v>
      </c>
      <c r="I618" s="60" t="s">
        <v>11</v>
      </c>
      <c r="J618" s="60" t="s">
        <v>11</v>
      </c>
      <c r="K618" s="60" t="s">
        <v>11</v>
      </c>
      <c r="L618" s="60" t="s">
        <v>11</v>
      </c>
      <c r="M618" s="60"/>
      <c r="N618" s="60"/>
      <c r="O618" s="60" t="s">
        <v>11</v>
      </c>
      <c r="AE618" s="29"/>
      <c r="AF618" s="29"/>
    </row>
    <row r="619" spans="2:32" s="5" customFormat="1" ht="18" customHeight="1">
      <c r="B619" s="56"/>
      <c r="C619" s="57"/>
      <c r="D619" s="58"/>
      <c r="E619" s="60" t="s">
        <v>11</v>
      </c>
      <c r="F619" s="60" t="s">
        <v>11</v>
      </c>
      <c r="G619" s="60" t="s">
        <v>11</v>
      </c>
      <c r="H619" s="60" t="s">
        <v>11</v>
      </c>
      <c r="I619" s="60" t="s">
        <v>11</v>
      </c>
      <c r="J619" s="60" t="s">
        <v>11</v>
      </c>
      <c r="K619" s="60" t="s">
        <v>11</v>
      </c>
      <c r="L619" s="60" t="s">
        <v>11</v>
      </c>
      <c r="M619" s="60"/>
      <c r="N619" s="60"/>
      <c r="O619" s="60" t="s">
        <v>11</v>
      </c>
      <c r="V619" s="5">
        <v>1</v>
      </c>
      <c r="W619" s="5">
        <v>2</v>
      </c>
      <c r="X619" s="5">
        <v>3</v>
      </c>
      <c r="Y619" s="5">
        <v>4</v>
      </c>
      <c r="Z619" s="5">
        <v>5</v>
      </c>
      <c r="AA619" s="5">
        <v>6</v>
      </c>
      <c r="AB619" s="5">
        <v>7</v>
      </c>
      <c r="AC619" s="5">
        <v>8</v>
      </c>
      <c r="AD619" s="5">
        <v>9</v>
      </c>
      <c r="AE619" s="29">
        <v>10</v>
      </c>
      <c r="AF619" s="29">
        <v>11</v>
      </c>
    </row>
    <row r="620" spans="2:32" s="5" customFormat="1" ht="13.5" customHeight="1" thickBot="1">
      <c r="B620" s="36" t="s">
        <v>9</v>
      </c>
      <c r="C620" s="37"/>
      <c r="D620" s="38"/>
      <c r="E620" s="10" t="s">
        <v>104</v>
      </c>
      <c r="F620" s="10" t="s">
        <v>0</v>
      </c>
      <c r="G620" s="10" t="s">
        <v>1</v>
      </c>
      <c r="H620" s="10" t="s">
        <v>2</v>
      </c>
      <c r="I620" s="10" t="s">
        <v>3</v>
      </c>
      <c r="J620" s="10" t="s">
        <v>4</v>
      </c>
      <c r="K620" s="10" t="s">
        <v>5</v>
      </c>
      <c r="L620" s="10" t="s">
        <v>6</v>
      </c>
      <c r="M620" s="10" t="s">
        <v>313</v>
      </c>
      <c r="N620" s="10" t="s">
        <v>316</v>
      </c>
      <c r="O620" s="9" t="s">
        <v>103</v>
      </c>
      <c r="U620" s="25" t="s">
        <v>331</v>
      </c>
      <c r="V620" s="25" t="s">
        <v>268</v>
      </c>
      <c r="W620" s="25" t="s">
        <v>269</v>
      </c>
      <c r="X620" s="25" t="s">
        <v>270</v>
      </c>
      <c r="Y620" s="25" t="s">
        <v>271</v>
      </c>
      <c r="Z620" s="25"/>
      <c r="AD620" s="25"/>
      <c r="AE620" s="32" t="s">
        <v>172</v>
      </c>
      <c r="AF620" s="32" t="s">
        <v>173</v>
      </c>
    </row>
    <row r="621" spans="2:32" s="5" customFormat="1" ht="13.5" customHeight="1" thickBot="1">
      <c r="B621" s="39" t="s">
        <v>342</v>
      </c>
      <c r="C621" s="40"/>
      <c r="D621" s="41"/>
      <c r="E621" s="8">
        <f>IF(V621="","",V621)</f>
        <v>44.307009197589601</v>
      </c>
      <c r="F621" s="8">
        <f t="shared" ref="F621:O623" si="29">IF(W621="","",W621)</f>
        <v>35.585156993339702</v>
      </c>
      <c r="G621" s="8">
        <f t="shared" si="29"/>
        <v>15.477323184269</v>
      </c>
      <c r="H621" s="8">
        <f t="shared" si="29"/>
        <v>4.1864890580399603</v>
      </c>
      <c r="I621" s="8" t="str">
        <f t="shared" si="29"/>
        <v/>
      </c>
      <c r="J621" s="8" t="str">
        <f t="shared" si="29"/>
        <v/>
      </c>
      <c r="K621" s="8" t="str">
        <f t="shared" si="29"/>
        <v/>
      </c>
      <c r="L621" s="8" t="str">
        <f t="shared" si="29"/>
        <v/>
      </c>
      <c r="M621" s="8" t="str">
        <f t="shared" si="29"/>
        <v/>
      </c>
      <c r="N621" s="8">
        <f t="shared" si="29"/>
        <v>0</v>
      </c>
      <c r="O621" s="8">
        <f t="shared" si="29"/>
        <v>0.44402156676181398</v>
      </c>
      <c r="T621" s="5" t="s">
        <v>341</v>
      </c>
      <c r="U621" s="5" t="s">
        <v>15</v>
      </c>
      <c r="V621" s="34">
        <v>44.307009197589601</v>
      </c>
      <c r="W621" s="34">
        <v>35.585156993339702</v>
      </c>
      <c r="X621" s="34">
        <v>15.477323184269</v>
      </c>
      <c r="Y621" s="34">
        <v>4.1864890580399603</v>
      </c>
      <c r="Z621" s="34"/>
      <c r="AA621" s="34"/>
      <c r="AB621" s="34"/>
      <c r="AC621" s="34"/>
      <c r="AD621" s="34"/>
      <c r="AE621" s="35">
        <v>0</v>
      </c>
      <c r="AF621" s="35">
        <v>0.44402156676181398</v>
      </c>
    </row>
    <row r="622" spans="2:32" s="5" customFormat="1" ht="13.5" customHeight="1">
      <c r="B622" s="42" t="s">
        <v>68</v>
      </c>
      <c r="C622" s="43"/>
      <c r="D622" s="44"/>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34">
        <v>40.800601390715997</v>
      </c>
      <c r="W622" s="34">
        <v>33.006685102155899</v>
      </c>
      <c r="X622" s="34">
        <v>18.2296560796843</v>
      </c>
      <c r="Y622" s="34">
        <v>7.5603404301017498</v>
      </c>
      <c r="Z622" s="34"/>
      <c r="AA622" s="34"/>
      <c r="AB622" s="34"/>
      <c r="AC622" s="34"/>
      <c r="AD622" s="34"/>
      <c r="AE622" s="35">
        <v>0</v>
      </c>
      <c r="AF622" s="35">
        <v>0.40271699734206801</v>
      </c>
    </row>
    <row r="623" spans="2:32" s="5" customFormat="1" ht="13.5" customHeight="1">
      <c r="B623" s="45" t="s">
        <v>14</v>
      </c>
      <c r="C623" s="46"/>
      <c r="D623" s="47"/>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34">
        <v>52.4</v>
      </c>
      <c r="W623" s="34">
        <v>31.7</v>
      </c>
      <c r="X623" s="34">
        <v>11.6</v>
      </c>
      <c r="Y623" s="34">
        <v>3.8</v>
      </c>
      <c r="Z623" s="34"/>
      <c r="AA623" s="34"/>
      <c r="AB623" s="34"/>
      <c r="AC623" s="34"/>
      <c r="AD623" s="34"/>
      <c r="AE623" s="35">
        <v>0</v>
      </c>
      <c r="AF623" s="35">
        <v>0.5</v>
      </c>
    </row>
    <row r="624" spans="2:32" s="5" customFormat="1" ht="3.75" customHeight="1">
      <c r="E624" s="11"/>
      <c r="U624" s="25"/>
      <c r="V624" s="25"/>
      <c r="W624" s="25"/>
      <c r="X624" s="25"/>
      <c r="Y624" s="25"/>
      <c r="Z624" s="25"/>
      <c r="AD624" s="25"/>
      <c r="AE624" s="32"/>
      <c r="AF624" s="32"/>
    </row>
    <row r="625" spans="2:32" s="5" customFormat="1" ht="12.75" customHeight="1">
      <c r="E625" s="11"/>
      <c r="AE625" s="29"/>
      <c r="AF625" s="29"/>
    </row>
    <row r="626" spans="2:32" s="5" customFormat="1" ht="12.75" customHeight="1">
      <c r="E626" s="11"/>
      <c r="AE626" s="29"/>
      <c r="AF626" s="29"/>
    </row>
    <row r="627" spans="2:32" s="5" customFormat="1" ht="12.75" customHeight="1">
      <c r="E627" s="11"/>
      <c r="AE627" s="29"/>
      <c r="AF627" s="29"/>
    </row>
    <row r="628" spans="2:32" s="5" customFormat="1" ht="12.75" customHeight="1">
      <c r="E628" s="11"/>
      <c r="AE628" s="29"/>
      <c r="AF628" s="29"/>
    </row>
    <row r="629" spans="2:32" s="5" customFormat="1" ht="12.75" customHeight="1">
      <c r="E629" s="11"/>
      <c r="AE629" s="29"/>
      <c r="AF629" s="29"/>
    </row>
    <row r="630" spans="2:32" s="5" customFormat="1" ht="12.75" customHeight="1">
      <c r="E630" s="11"/>
      <c r="AE630" s="29"/>
      <c r="AF630" s="29"/>
    </row>
    <row r="631" spans="2:32" s="5" customFormat="1" ht="12.75" customHeight="1">
      <c r="E631" s="11"/>
      <c r="AE631" s="29"/>
      <c r="AF631" s="29"/>
    </row>
    <row r="632" spans="2:32" s="5" customFormat="1" ht="12.75" customHeight="1">
      <c r="E632" s="11"/>
      <c r="AE632" s="29"/>
      <c r="AF632" s="29"/>
    </row>
    <row r="633" spans="2:32" s="5" customFormat="1" ht="12.75" customHeight="1">
      <c r="E633" s="11"/>
      <c r="AE633" s="29"/>
      <c r="AF633" s="29"/>
    </row>
    <row r="634" spans="2:32" s="5" customFormat="1" ht="12.75" customHeight="1">
      <c r="E634" s="11"/>
      <c r="AE634" s="29"/>
      <c r="AF634" s="29"/>
    </row>
    <row r="635" spans="2:32" s="5" customFormat="1" ht="12.75" customHeight="1">
      <c r="E635" s="11"/>
      <c r="AE635" s="29"/>
      <c r="AF635" s="29"/>
    </row>
    <row r="636" spans="2:32" s="5" customFormat="1" ht="12.75" customHeight="1">
      <c r="E636" s="11"/>
      <c r="AE636" s="29"/>
      <c r="AF636" s="29"/>
    </row>
    <row r="637" spans="2:32" s="5" customFormat="1" ht="15.6" customHeight="1">
      <c r="E637" s="11"/>
      <c r="AE637" s="29"/>
      <c r="AF637" s="29"/>
    </row>
    <row r="638" spans="2:32" s="5" customFormat="1" ht="13.5" customHeight="1">
      <c r="B638" s="48" t="s">
        <v>7</v>
      </c>
      <c r="C638" s="49"/>
      <c r="D638" s="50"/>
      <c r="E638" s="51" t="s">
        <v>8</v>
      </c>
      <c r="F638" s="52"/>
      <c r="G638" s="52"/>
      <c r="H638" s="52"/>
      <c r="I638" s="52"/>
      <c r="J638" s="52"/>
      <c r="K638" s="52"/>
      <c r="L638" s="52"/>
      <c r="M638" s="52"/>
      <c r="N638" s="52"/>
      <c r="O638" s="52"/>
      <c r="AE638" s="29"/>
      <c r="AF638" s="29"/>
    </row>
    <row r="639" spans="2:32" s="5" customFormat="1" ht="18" customHeight="1">
      <c r="B639" s="53" t="s">
        <v>84</v>
      </c>
      <c r="C639" s="54"/>
      <c r="D639" s="55"/>
      <c r="E639" s="59" t="str">
        <f>U641</f>
        <v>家で，自分で計画を立てて勉強をしていますか</v>
      </c>
      <c r="F639" s="60" t="s">
        <v>11</v>
      </c>
      <c r="G639" s="60" t="s">
        <v>11</v>
      </c>
      <c r="H639" s="60" t="s">
        <v>11</v>
      </c>
      <c r="I639" s="60" t="s">
        <v>11</v>
      </c>
      <c r="J639" s="60" t="s">
        <v>11</v>
      </c>
      <c r="K639" s="60" t="s">
        <v>11</v>
      </c>
      <c r="L639" s="60" t="s">
        <v>11</v>
      </c>
      <c r="M639" s="60"/>
      <c r="N639" s="60"/>
      <c r="O639" s="60" t="s">
        <v>11</v>
      </c>
      <c r="AE639" s="29"/>
      <c r="AF639" s="29"/>
    </row>
    <row r="640" spans="2:32" s="5" customFormat="1" ht="18" customHeight="1">
      <c r="B640" s="56"/>
      <c r="C640" s="57"/>
      <c r="D640" s="58"/>
      <c r="E640" s="60" t="s">
        <v>11</v>
      </c>
      <c r="F640" s="60" t="s">
        <v>11</v>
      </c>
      <c r="G640" s="60" t="s">
        <v>11</v>
      </c>
      <c r="H640" s="60" t="s">
        <v>11</v>
      </c>
      <c r="I640" s="60" t="s">
        <v>11</v>
      </c>
      <c r="J640" s="60" t="s">
        <v>11</v>
      </c>
      <c r="K640" s="60" t="s">
        <v>11</v>
      </c>
      <c r="L640" s="60" t="s">
        <v>11</v>
      </c>
      <c r="M640" s="60"/>
      <c r="N640" s="60"/>
      <c r="O640" s="60" t="s">
        <v>11</v>
      </c>
      <c r="V640" s="5">
        <v>1</v>
      </c>
      <c r="W640" s="5">
        <v>2</v>
      </c>
      <c r="X640" s="5">
        <v>3</v>
      </c>
      <c r="Y640" s="5">
        <v>4</v>
      </c>
      <c r="Z640" s="5">
        <v>5</v>
      </c>
      <c r="AA640" s="5">
        <v>6</v>
      </c>
      <c r="AB640" s="5">
        <v>7</v>
      </c>
      <c r="AC640" s="5">
        <v>8</v>
      </c>
      <c r="AD640" s="5">
        <v>9</v>
      </c>
      <c r="AE640" s="29">
        <v>10</v>
      </c>
      <c r="AF640" s="29">
        <v>11</v>
      </c>
    </row>
    <row r="641" spans="2:32" s="5" customFormat="1" ht="13.5" customHeight="1" thickBot="1">
      <c r="B641" s="36" t="s">
        <v>9</v>
      </c>
      <c r="C641" s="37"/>
      <c r="D641" s="38"/>
      <c r="E641" s="10" t="s">
        <v>104</v>
      </c>
      <c r="F641" s="10" t="s">
        <v>0</v>
      </c>
      <c r="G641" s="10" t="s">
        <v>1</v>
      </c>
      <c r="H641" s="10" t="s">
        <v>2</v>
      </c>
      <c r="I641" s="10" t="s">
        <v>3</v>
      </c>
      <c r="J641" s="10" t="s">
        <v>4</v>
      </c>
      <c r="K641" s="10" t="s">
        <v>5</v>
      </c>
      <c r="L641" s="10" t="s">
        <v>6</v>
      </c>
      <c r="M641" s="10" t="s">
        <v>313</v>
      </c>
      <c r="N641" s="10" t="s">
        <v>316</v>
      </c>
      <c r="O641" s="9" t="s">
        <v>103</v>
      </c>
      <c r="U641" s="25" t="s">
        <v>24</v>
      </c>
      <c r="V641" s="25" t="s">
        <v>255</v>
      </c>
      <c r="W641" s="25" t="s">
        <v>256</v>
      </c>
      <c r="X641" s="25" t="s">
        <v>186</v>
      </c>
      <c r="Y641" s="25" t="s">
        <v>187</v>
      </c>
      <c r="Z641" s="25"/>
      <c r="AA641" s="25"/>
      <c r="AD641" s="25"/>
      <c r="AE641" s="32" t="s">
        <v>172</v>
      </c>
      <c r="AF641" s="32" t="s">
        <v>173</v>
      </c>
    </row>
    <row r="642" spans="2:32" s="5" customFormat="1" ht="13.5" customHeight="1" thickBot="1">
      <c r="B642" s="39" t="s">
        <v>342</v>
      </c>
      <c r="C642" s="40"/>
      <c r="D642" s="41"/>
      <c r="E642" s="8">
        <f>IF(V642="","",V642)</f>
        <v>19.6638122423089</v>
      </c>
      <c r="F642" s="8">
        <f t="shared" ref="F642:O644" si="30">IF(W642="","",W642)</f>
        <v>30.5106248017761</v>
      </c>
      <c r="G642" s="8">
        <f t="shared" si="30"/>
        <v>33.143038376149697</v>
      </c>
      <c r="H642" s="8">
        <f t="shared" si="30"/>
        <v>16.587377101173502</v>
      </c>
      <c r="I642" s="8" t="str">
        <f t="shared" si="30"/>
        <v/>
      </c>
      <c r="J642" s="8" t="str">
        <f t="shared" si="30"/>
        <v/>
      </c>
      <c r="K642" s="8" t="str">
        <f t="shared" si="30"/>
        <v/>
      </c>
      <c r="L642" s="8" t="str">
        <f t="shared" si="30"/>
        <v/>
      </c>
      <c r="M642" s="8" t="str">
        <f t="shared" si="30"/>
        <v/>
      </c>
      <c r="N642" s="8">
        <f t="shared" si="30"/>
        <v>0</v>
      </c>
      <c r="O642" s="8">
        <f t="shared" si="30"/>
        <v>9.5147478591817297E-2</v>
      </c>
      <c r="T642" s="5" t="s">
        <v>341</v>
      </c>
      <c r="U642" s="5" t="s">
        <v>15</v>
      </c>
      <c r="V642" s="34">
        <v>19.6638122423089</v>
      </c>
      <c r="W642" s="34">
        <v>30.5106248017761</v>
      </c>
      <c r="X642" s="34">
        <v>33.143038376149697</v>
      </c>
      <c r="Y642" s="34">
        <v>16.587377101173502</v>
      </c>
      <c r="Z642" s="34"/>
      <c r="AA642" s="34"/>
      <c r="AB642" s="34"/>
      <c r="AC642" s="34"/>
      <c r="AD642" s="34"/>
      <c r="AE642" s="35">
        <v>0</v>
      </c>
      <c r="AF642" s="35">
        <v>9.5147478591817297E-2</v>
      </c>
    </row>
    <row r="643" spans="2:32" s="5" customFormat="1" ht="13.5" customHeight="1">
      <c r="B643" s="42" t="s">
        <v>68</v>
      </c>
      <c r="C643" s="43"/>
      <c r="D643" s="44"/>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34">
        <v>19.112948693854499</v>
      </c>
      <c r="W643" s="34">
        <v>32.075066448304597</v>
      </c>
      <c r="X643" s="34">
        <v>33.589282358310697</v>
      </c>
      <c r="Y643" s="34">
        <v>15.1555829999732</v>
      </c>
      <c r="Z643" s="34"/>
      <c r="AA643" s="34"/>
      <c r="AB643" s="34"/>
      <c r="AC643" s="34"/>
      <c r="AD643" s="34"/>
      <c r="AE643" s="35">
        <v>2.6847799822804501E-3</v>
      </c>
      <c r="AF643" s="35">
        <v>6.4434719574730806E-2</v>
      </c>
    </row>
    <row r="644" spans="2:32" s="5" customFormat="1" ht="13.5" customHeight="1">
      <c r="B644" s="45" t="s">
        <v>14</v>
      </c>
      <c r="C644" s="46"/>
      <c r="D644" s="47"/>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34">
        <v>18.600000000000001</v>
      </c>
      <c r="W644" s="34">
        <v>32.9</v>
      </c>
      <c r="X644" s="34">
        <v>33.9</v>
      </c>
      <c r="Y644" s="34">
        <v>14.5</v>
      </c>
      <c r="Z644" s="34"/>
      <c r="AA644" s="34"/>
      <c r="AB644" s="34"/>
      <c r="AC644" s="34"/>
      <c r="AD644" s="34"/>
      <c r="AE644" s="35">
        <v>0</v>
      </c>
      <c r="AF644" s="35">
        <v>0.1</v>
      </c>
    </row>
    <row r="645" spans="2:32" s="5" customFormat="1" ht="3.75" customHeight="1">
      <c r="E645" s="11"/>
      <c r="U645" s="25"/>
      <c r="V645" s="25"/>
      <c r="W645" s="25"/>
      <c r="X645" s="25"/>
      <c r="Y645" s="25"/>
      <c r="Z645" s="25"/>
      <c r="AA645" s="25"/>
      <c r="AD645" s="25"/>
      <c r="AE645" s="32"/>
      <c r="AF645" s="32"/>
    </row>
    <row r="646" spans="2:32" s="5" customFormat="1" ht="12.75" customHeight="1">
      <c r="E646" s="11"/>
      <c r="AE646" s="29"/>
      <c r="AF646" s="29"/>
    </row>
    <row r="647" spans="2:32" s="5" customFormat="1" ht="12.75" customHeight="1">
      <c r="E647" s="11"/>
      <c r="AE647" s="29"/>
      <c r="AF647" s="29"/>
    </row>
    <row r="648" spans="2:32" s="5" customFormat="1" ht="12.75" customHeight="1">
      <c r="E648" s="11"/>
      <c r="AE648" s="29"/>
      <c r="AF648" s="29"/>
    </row>
    <row r="649" spans="2:32" s="5" customFormat="1" ht="12.75" customHeight="1">
      <c r="E649" s="11"/>
      <c r="AE649" s="29"/>
      <c r="AF649" s="29"/>
    </row>
    <row r="650" spans="2:32" s="5" customFormat="1" ht="12.75" customHeight="1">
      <c r="E650" s="11"/>
      <c r="AE650" s="29"/>
      <c r="AF650" s="29"/>
    </row>
    <row r="651" spans="2:32" s="5" customFormat="1" ht="12.75" customHeight="1">
      <c r="E651" s="11"/>
      <c r="AE651" s="29"/>
      <c r="AF651" s="29"/>
    </row>
    <row r="652" spans="2:32" s="5" customFormat="1" ht="12.75" customHeight="1">
      <c r="E652" s="11"/>
      <c r="AE652" s="29"/>
      <c r="AF652" s="29"/>
    </row>
    <row r="653" spans="2:32" s="5" customFormat="1" ht="12.75" customHeight="1">
      <c r="E653" s="11"/>
      <c r="AE653" s="29"/>
      <c r="AF653" s="29"/>
    </row>
    <row r="654" spans="2:32" s="5" customFormat="1" ht="12.75" customHeight="1">
      <c r="E654" s="11"/>
      <c r="AE654" s="29"/>
      <c r="AF654" s="29"/>
    </row>
    <row r="655" spans="2:32" s="5" customFormat="1" ht="12.75" customHeight="1">
      <c r="E655" s="11"/>
      <c r="AE655" s="29"/>
      <c r="AF655" s="29"/>
    </row>
    <row r="656" spans="2:32" s="5" customFormat="1" ht="12.75" customHeight="1">
      <c r="E656" s="11"/>
      <c r="AE656" s="29"/>
      <c r="AF656" s="29"/>
    </row>
    <row r="657" spans="2:32" s="5" customFormat="1" ht="12.75" customHeight="1">
      <c r="E657" s="11"/>
      <c r="AE657" s="29"/>
      <c r="AF657" s="29"/>
    </row>
    <row r="658" spans="2:32" s="5" customFormat="1" ht="13.5" customHeight="1">
      <c r="E658" s="11"/>
      <c r="AE658" s="29"/>
      <c r="AF658" s="29"/>
    </row>
    <row r="659" spans="2:32" s="5" customFormat="1" ht="13.5" customHeight="1">
      <c r="B659" s="48" t="s">
        <v>7</v>
      </c>
      <c r="C659" s="49"/>
      <c r="D659" s="50"/>
      <c r="E659" s="51" t="s">
        <v>8</v>
      </c>
      <c r="F659" s="52"/>
      <c r="G659" s="52"/>
      <c r="H659" s="52"/>
      <c r="I659" s="52"/>
      <c r="J659" s="52"/>
      <c r="K659" s="52"/>
      <c r="L659" s="52"/>
      <c r="M659" s="52"/>
      <c r="N659" s="52"/>
      <c r="O659" s="52"/>
      <c r="AE659" s="29"/>
      <c r="AF659" s="29"/>
    </row>
    <row r="660" spans="2:32" s="5" customFormat="1" ht="18" customHeight="1">
      <c r="B660" s="53" t="s">
        <v>122</v>
      </c>
      <c r="C660" s="54"/>
      <c r="D660" s="55"/>
      <c r="E660" s="59" t="str">
        <f>U662</f>
        <v>家で，学校の宿題をしていますか</v>
      </c>
      <c r="F660" s="60" t="s">
        <v>11</v>
      </c>
      <c r="G660" s="60" t="s">
        <v>11</v>
      </c>
      <c r="H660" s="60" t="s">
        <v>11</v>
      </c>
      <c r="I660" s="60" t="s">
        <v>11</v>
      </c>
      <c r="J660" s="60" t="s">
        <v>11</v>
      </c>
      <c r="K660" s="60" t="s">
        <v>11</v>
      </c>
      <c r="L660" s="60" t="s">
        <v>11</v>
      </c>
      <c r="M660" s="60"/>
      <c r="N660" s="60"/>
      <c r="O660" s="60" t="s">
        <v>11</v>
      </c>
      <c r="AE660" s="29"/>
      <c r="AF660" s="29"/>
    </row>
    <row r="661" spans="2:32" s="5" customFormat="1" ht="18" customHeight="1">
      <c r="B661" s="56"/>
      <c r="C661" s="57"/>
      <c r="D661" s="58"/>
      <c r="E661" s="60" t="s">
        <v>11</v>
      </c>
      <c r="F661" s="60" t="s">
        <v>11</v>
      </c>
      <c r="G661" s="60" t="s">
        <v>11</v>
      </c>
      <c r="H661" s="60" t="s">
        <v>11</v>
      </c>
      <c r="I661" s="60" t="s">
        <v>11</v>
      </c>
      <c r="J661" s="60" t="s">
        <v>11</v>
      </c>
      <c r="K661" s="60" t="s">
        <v>11</v>
      </c>
      <c r="L661" s="60" t="s">
        <v>11</v>
      </c>
      <c r="M661" s="60"/>
      <c r="N661" s="60"/>
      <c r="O661" s="60" t="s">
        <v>11</v>
      </c>
      <c r="V661" s="5">
        <v>1</v>
      </c>
      <c r="W661" s="5">
        <v>2</v>
      </c>
      <c r="X661" s="5">
        <v>3</v>
      </c>
      <c r="Y661" s="5">
        <v>4</v>
      </c>
      <c r="Z661" s="5">
        <v>5</v>
      </c>
      <c r="AA661" s="5">
        <v>6</v>
      </c>
      <c r="AB661" s="5">
        <v>7</v>
      </c>
      <c r="AC661" s="5">
        <v>8</v>
      </c>
      <c r="AD661" s="5">
        <v>9</v>
      </c>
      <c r="AE661" s="29">
        <v>10</v>
      </c>
      <c r="AF661" s="29">
        <v>11</v>
      </c>
    </row>
    <row r="662" spans="2:32" s="5" customFormat="1" ht="13.5" customHeight="1" thickBot="1">
      <c r="B662" s="36" t="s">
        <v>9</v>
      </c>
      <c r="C662" s="37"/>
      <c r="D662" s="38"/>
      <c r="E662" s="10" t="s">
        <v>104</v>
      </c>
      <c r="F662" s="10" t="s">
        <v>0</v>
      </c>
      <c r="G662" s="10" t="s">
        <v>1</v>
      </c>
      <c r="H662" s="10" t="s">
        <v>2</v>
      </c>
      <c r="I662" s="10" t="s">
        <v>3</v>
      </c>
      <c r="J662" s="10" t="s">
        <v>4</v>
      </c>
      <c r="K662" s="10" t="s">
        <v>5</v>
      </c>
      <c r="L662" s="10" t="s">
        <v>6</v>
      </c>
      <c r="M662" s="10" t="s">
        <v>313</v>
      </c>
      <c r="N662" s="10" t="s">
        <v>316</v>
      </c>
      <c r="O662" s="9" t="s">
        <v>103</v>
      </c>
      <c r="U662" s="25" t="s">
        <v>25</v>
      </c>
      <c r="V662" s="25" t="s">
        <v>255</v>
      </c>
      <c r="W662" s="25" t="s">
        <v>256</v>
      </c>
      <c r="X662" s="25" t="s">
        <v>186</v>
      </c>
      <c r="Y662" s="25" t="s">
        <v>187</v>
      </c>
      <c r="Z662" s="25"/>
      <c r="AA662" s="25"/>
      <c r="AD662" s="25"/>
      <c r="AE662" s="32" t="s">
        <v>172</v>
      </c>
      <c r="AF662" s="32" t="s">
        <v>173</v>
      </c>
    </row>
    <row r="663" spans="2:32" s="5" customFormat="1" ht="13.5" customHeight="1" thickBot="1">
      <c r="B663" s="39" t="s">
        <v>342</v>
      </c>
      <c r="C663" s="40"/>
      <c r="D663" s="41"/>
      <c r="E663" s="8">
        <f>IF(V663="","",V663)</f>
        <v>64.383127180463006</v>
      </c>
      <c r="F663" s="8">
        <f t="shared" ref="F663:O665" si="31">IF(W663="","",W663)</f>
        <v>24.389470345702499</v>
      </c>
      <c r="G663" s="8">
        <f t="shared" si="31"/>
        <v>7.9289565493181096</v>
      </c>
      <c r="H663" s="8">
        <f t="shared" si="31"/>
        <v>3.1398667935299698</v>
      </c>
      <c r="I663" s="8" t="str">
        <f t="shared" si="31"/>
        <v/>
      </c>
      <c r="J663" s="8" t="str">
        <f t="shared" si="31"/>
        <v/>
      </c>
      <c r="K663" s="8" t="str">
        <f t="shared" si="31"/>
        <v/>
      </c>
      <c r="L663" s="8" t="str">
        <f t="shared" si="31"/>
        <v/>
      </c>
      <c r="M663" s="8" t="str">
        <f t="shared" si="31"/>
        <v/>
      </c>
      <c r="N663" s="8">
        <f t="shared" si="31"/>
        <v>9.5147478591817297E-2</v>
      </c>
      <c r="O663" s="8">
        <f t="shared" si="31"/>
        <v>6.3431652394544902E-2</v>
      </c>
      <c r="T663" s="5" t="s">
        <v>341</v>
      </c>
      <c r="U663" s="5" t="s">
        <v>15</v>
      </c>
      <c r="V663" s="34">
        <v>64.383127180463006</v>
      </c>
      <c r="W663" s="34">
        <v>24.389470345702499</v>
      </c>
      <c r="X663" s="34">
        <v>7.9289565493181096</v>
      </c>
      <c r="Y663" s="34">
        <v>3.1398667935299698</v>
      </c>
      <c r="Z663" s="34"/>
      <c r="AA663" s="34"/>
      <c r="AB663" s="34"/>
      <c r="AC663" s="34"/>
      <c r="AD663" s="34"/>
      <c r="AE663" s="35">
        <v>9.5147478591817297E-2</v>
      </c>
      <c r="AF663" s="35">
        <v>6.3431652394544902E-2</v>
      </c>
    </row>
    <row r="664" spans="2:32" s="5" customFormat="1" ht="13.5" customHeight="1">
      <c r="B664" s="42" t="s">
        <v>68</v>
      </c>
      <c r="C664" s="43"/>
      <c r="D664" s="44"/>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34">
        <v>68.1128681504551</v>
      </c>
      <c r="W664" s="34">
        <v>22.527988831315302</v>
      </c>
      <c r="X664" s="34">
        <v>6.7683303353290203</v>
      </c>
      <c r="Y664" s="34">
        <v>2.4324106639460901</v>
      </c>
      <c r="Z664" s="34"/>
      <c r="AA664" s="34"/>
      <c r="AB664" s="34"/>
      <c r="AC664" s="34"/>
      <c r="AD664" s="34"/>
      <c r="AE664" s="35">
        <v>6.4434719574730806E-2</v>
      </c>
      <c r="AF664" s="35">
        <v>9.3967299379815794E-2</v>
      </c>
    </row>
    <row r="665" spans="2:32" s="5" customFormat="1" ht="13.5" customHeight="1">
      <c r="B665" s="45" t="s">
        <v>14</v>
      </c>
      <c r="C665" s="46"/>
      <c r="D665" s="47"/>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34">
        <v>67.7</v>
      </c>
      <c r="W665" s="34">
        <v>21.8</v>
      </c>
      <c r="X665" s="34">
        <v>7.5</v>
      </c>
      <c r="Y665" s="34">
        <v>2.9</v>
      </c>
      <c r="Z665" s="34"/>
      <c r="AA665" s="34"/>
      <c r="AB665" s="34"/>
      <c r="AC665" s="34"/>
      <c r="AD665" s="34"/>
      <c r="AE665" s="35">
        <v>0</v>
      </c>
      <c r="AF665" s="35">
        <v>0.1</v>
      </c>
    </row>
    <row r="666" spans="2:32" s="5" customFormat="1" ht="3.75" customHeight="1">
      <c r="E666" s="11"/>
      <c r="U666" s="25"/>
      <c r="V666" s="25"/>
      <c r="W666" s="25"/>
      <c r="X666" s="25"/>
      <c r="Y666" s="25"/>
      <c r="Z666" s="25"/>
      <c r="AA666" s="25"/>
      <c r="AD666" s="25"/>
      <c r="AE666" s="32"/>
      <c r="AF666" s="32"/>
    </row>
    <row r="667" spans="2:32" s="5" customFormat="1" ht="12.75" customHeight="1">
      <c r="E667" s="11"/>
      <c r="AE667" s="29"/>
      <c r="AF667" s="29"/>
    </row>
    <row r="668" spans="2:32" s="5" customFormat="1" ht="12.75" customHeight="1">
      <c r="E668" s="11"/>
      <c r="AE668" s="29"/>
      <c r="AF668" s="29"/>
    </row>
    <row r="669" spans="2:32" s="5" customFormat="1" ht="12.75" customHeight="1">
      <c r="E669" s="11"/>
      <c r="AE669" s="29"/>
      <c r="AF669" s="29"/>
    </row>
    <row r="670" spans="2:32" s="5" customFormat="1" ht="12.75" customHeight="1">
      <c r="E670" s="11"/>
      <c r="AE670" s="29"/>
      <c r="AF670" s="29"/>
    </row>
    <row r="671" spans="2:32" s="5" customFormat="1" ht="12.75" customHeight="1">
      <c r="E671" s="11"/>
      <c r="AE671" s="29"/>
      <c r="AF671" s="29"/>
    </row>
    <row r="672" spans="2:32" s="5" customFormat="1" ht="12.75" customHeight="1">
      <c r="E672" s="11"/>
      <c r="AE672" s="29"/>
      <c r="AF672" s="29"/>
    </row>
    <row r="673" spans="2:32" s="5" customFormat="1" ht="12.75" customHeight="1">
      <c r="E673" s="11"/>
      <c r="AE673" s="29"/>
      <c r="AF673" s="29"/>
    </row>
    <row r="674" spans="2:32" s="5" customFormat="1" ht="12.75" customHeight="1">
      <c r="E674" s="11"/>
      <c r="AE674" s="29"/>
      <c r="AF674" s="29"/>
    </row>
    <row r="675" spans="2:32" s="5" customFormat="1" ht="12.75" customHeight="1">
      <c r="E675" s="11"/>
      <c r="AE675" s="29"/>
      <c r="AF675" s="29"/>
    </row>
    <row r="676" spans="2:32" s="5" customFormat="1" ht="12.75" customHeight="1">
      <c r="E676" s="11"/>
      <c r="AE676" s="29"/>
      <c r="AF676" s="29"/>
    </row>
    <row r="677" spans="2:32" s="5" customFormat="1" ht="12.75" customHeight="1">
      <c r="E677" s="11"/>
      <c r="AE677" s="29"/>
      <c r="AF677" s="29"/>
    </row>
    <row r="678" spans="2:32" s="5" customFormat="1" ht="12.75" customHeight="1">
      <c r="E678" s="11"/>
      <c r="AE678" s="29"/>
      <c r="AF678" s="29"/>
    </row>
    <row r="679" spans="2:32" s="5" customFormat="1" ht="13.5" customHeight="1">
      <c r="E679" s="11"/>
      <c r="AE679" s="29"/>
      <c r="AF679" s="29"/>
    </row>
    <row r="680" spans="2:32" s="5" customFormat="1" ht="13.5" customHeight="1">
      <c r="B680" s="48" t="s">
        <v>7</v>
      </c>
      <c r="C680" s="49"/>
      <c r="D680" s="50"/>
      <c r="E680" s="51" t="s">
        <v>8</v>
      </c>
      <c r="F680" s="52"/>
      <c r="G680" s="52"/>
      <c r="H680" s="52"/>
      <c r="I680" s="52"/>
      <c r="J680" s="52"/>
      <c r="K680" s="52"/>
      <c r="L680" s="52"/>
      <c r="M680" s="52"/>
      <c r="N680" s="52"/>
      <c r="O680" s="52"/>
      <c r="AE680" s="29"/>
      <c r="AF680" s="29"/>
    </row>
    <row r="681" spans="2:32" s="5" customFormat="1" ht="18" customHeight="1">
      <c r="B681" s="53" t="s">
        <v>85</v>
      </c>
      <c r="C681" s="54"/>
      <c r="D681" s="55"/>
      <c r="E681" s="59" t="str">
        <f>U683</f>
        <v>家で，学校の授業の予習をしていますか</v>
      </c>
      <c r="F681" s="60" t="s">
        <v>11</v>
      </c>
      <c r="G681" s="60" t="s">
        <v>11</v>
      </c>
      <c r="H681" s="60" t="s">
        <v>11</v>
      </c>
      <c r="I681" s="60" t="s">
        <v>11</v>
      </c>
      <c r="J681" s="60" t="s">
        <v>11</v>
      </c>
      <c r="K681" s="60" t="s">
        <v>11</v>
      </c>
      <c r="L681" s="60" t="s">
        <v>11</v>
      </c>
      <c r="M681" s="60"/>
      <c r="N681" s="60"/>
      <c r="O681" s="60" t="s">
        <v>11</v>
      </c>
      <c r="AE681" s="29"/>
      <c r="AF681" s="29"/>
    </row>
    <row r="682" spans="2:32" s="5" customFormat="1" ht="18" customHeight="1">
      <c r="B682" s="56"/>
      <c r="C682" s="57"/>
      <c r="D682" s="58"/>
      <c r="E682" s="60" t="s">
        <v>11</v>
      </c>
      <c r="F682" s="60" t="s">
        <v>11</v>
      </c>
      <c r="G682" s="60" t="s">
        <v>11</v>
      </c>
      <c r="H682" s="60" t="s">
        <v>11</v>
      </c>
      <c r="I682" s="60" t="s">
        <v>11</v>
      </c>
      <c r="J682" s="60" t="s">
        <v>11</v>
      </c>
      <c r="K682" s="60" t="s">
        <v>11</v>
      </c>
      <c r="L682" s="60" t="s">
        <v>11</v>
      </c>
      <c r="M682" s="60"/>
      <c r="N682" s="60"/>
      <c r="O682" s="60"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6" t="s">
        <v>9</v>
      </c>
      <c r="C683" s="37"/>
      <c r="D683" s="38"/>
      <c r="E683" s="10" t="s">
        <v>104</v>
      </c>
      <c r="F683" s="10" t="s">
        <v>0</v>
      </c>
      <c r="G683" s="10" t="s">
        <v>1</v>
      </c>
      <c r="H683" s="10" t="s">
        <v>2</v>
      </c>
      <c r="I683" s="10" t="s">
        <v>3</v>
      </c>
      <c r="J683" s="10" t="s">
        <v>4</v>
      </c>
      <c r="K683" s="10" t="s">
        <v>5</v>
      </c>
      <c r="L683" s="10" t="s">
        <v>6</v>
      </c>
      <c r="M683" s="10" t="s">
        <v>313</v>
      </c>
      <c r="N683" s="10" t="s">
        <v>316</v>
      </c>
      <c r="O683" s="9" t="s">
        <v>103</v>
      </c>
      <c r="U683" s="25" t="s">
        <v>26</v>
      </c>
      <c r="V683" s="25" t="s">
        <v>255</v>
      </c>
      <c r="W683" s="25" t="s">
        <v>256</v>
      </c>
      <c r="X683" s="25" t="s">
        <v>186</v>
      </c>
      <c r="Y683" s="25" t="s">
        <v>187</v>
      </c>
      <c r="Z683" s="25"/>
      <c r="AA683" s="25"/>
      <c r="AD683" s="25"/>
      <c r="AE683" s="25" t="s">
        <v>172</v>
      </c>
      <c r="AF683" s="25" t="s">
        <v>173</v>
      </c>
    </row>
    <row r="684" spans="2:32" s="5" customFormat="1" ht="13.5" customHeight="1" thickBot="1">
      <c r="B684" s="39" t="s">
        <v>342</v>
      </c>
      <c r="C684" s="40"/>
      <c r="D684" s="41"/>
      <c r="E684" s="8">
        <f>IF(V684="","",V684)</f>
        <v>10.117348556929899</v>
      </c>
      <c r="F684" s="8">
        <f t="shared" ref="F684:O686" si="32">IF(W684="","",W684)</f>
        <v>17.126546146527101</v>
      </c>
      <c r="G684" s="8">
        <f t="shared" si="32"/>
        <v>36.6634950840469</v>
      </c>
      <c r="H684" s="8">
        <f t="shared" si="32"/>
        <v>35.965746907706901</v>
      </c>
      <c r="I684" s="8" t="str">
        <f t="shared" si="32"/>
        <v/>
      </c>
      <c r="J684" s="8" t="str">
        <f t="shared" si="32"/>
        <v/>
      </c>
      <c r="K684" s="8" t="str">
        <f t="shared" si="32"/>
        <v/>
      </c>
      <c r="L684" s="8" t="str">
        <f t="shared" si="32"/>
        <v/>
      </c>
      <c r="M684" s="8" t="str">
        <f t="shared" si="32"/>
        <v/>
      </c>
      <c r="N684" s="8">
        <f t="shared" si="32"/>
        <v>0</v>
      </c>
      <c r="O684" s="8">
        <f t="shared" si="32"/>
        <v>0.12686330478909</v>
      </c>
      <c r="T684" s="5" t="s">
        <v>341</v>
      </c>
      <c r="U684" s="5" t="s">
        <v>15</v>
      </c>
      <c r="V684" s="34">
        <v>10.117348556929899</v>
      </c>
      <c r="W684" s="34">
        <v>17.126546146527101</v>
      </c>
      <c r="X684" s="34">
        <v>36.6634950840469</v>
      </c>
      <c r="Y684" s="34">
        <v>35.965746907706901</v>
      </c>
      <c r="Z684" s="34"/>
      <c r="AA684" s="34"/>
      <c r="AB684" s="34"/>
      <c r="AC684" s="34"/>
      <c r="AD684" s="34"/>
      <c r="AE684" s="34">
        <v>0</v>
      </c>
      <c r="AF684" s="35">
        <v>0.12686330478909</v>
      </c>
    </row>
    <row r="685" spans="2:32" s="5" customFormat="1" ht="13.5" customHeight="1">
      <c r="B685" s="42" t="s">
        <v>68</v>
      </c>
      <c r="C685" s="43"/>
      <c r="D685" s="44"/>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34">
        <v>11.278760705560201</v>
      </c>
      <c r="W685" s="34">
        <v>20.385534405455498</v>
      </c>
      <c r="X685" s="34">
        <v>36.102236421725202</v>
      </c>
      <c r="Y685" s="34">
        <v>32.067012108357702</v>
      </c>
      <c r="Z685" s="34"/>
      <c r="AA685" s="34"/>
      <c r="AB685" s="34"/>
      <c r="AC685" s="34"/>
      <c r="AD685" s="34"/>
      <c r="AE685" s="34">
        <v>8.0543399468413594E-3</v>
      </c>
      <c r="AF685" s="34">
        <v>0.158402018954547</v>
      </c>
    </row>
    <row r="686" spans="2:32" s="5" customFormat="1" ht="13.5" customHeight="1">
      <c r="B686" s="45" t="s">
        <v>14</v>
      </c>
      <c r="C686" s="46"/>
      <c r="D686" s="47"/>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34">
        <v>11.3</v>
      </c>
      <c r="W686" s="34">
        <v>20.399999999999999</v>
      </c>
      <c r="X686" s="34">
        <v>36.9</v>
      </c>
      <c r="Y686" s="34">
        <v>31.2</v>
      </c>
      <c r="Z686" s="34"/>
      <c r="AA686" s="34"/>
      <c r="AB686" s="34"/>
      <c r="AC686" s="34"/>
      <c r="AD686" s="34"/>
      <c r="AE686" s="34">
        <v>0</v>
      </c>
      <c r="AF686" s="34">
        <v>0.1</v>
      </c>
    </row>
    <row r="687" spans="2:32" s="5" customFormat="1" ht="3.75" customHeight="1">
      <c r="E687" s="11"/>
      <c r="U687" s="25"/>
      <c r="V687" s="25"/>
      <c r="W687" s="25"/>
      <c r="X687" s="25"/>
      <c r="Y687" s="25"/>
      <c r="Z687" s="25"/>
      <c r="AA687" s="25"/>
      <c r="AD687" s="25"/>
      <c r="AE687" s="25"/>
      <c r="AF687" s="25"/>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8" t="s">
        <v>7</v>
      </c>
      <c r="C701" s="49"/>
      <c r="D701" s="50"/>
      <c r="E701" s="51" t="s">
        <v>8</v>
      </c>
      <c r="F701" s="52"/>
      <c r="G701" s="52"/>
      <c r="H701" s="52"/>
      <c r="I701" s="52"/>
      <c r="J701" s="52"/>
      <c r="K701" s="52"/>
      <c r="L701" s="52"/>
      <c r="M701" s="52"/>
      <c r="N701" s="52"/>
      <c r="O701" s="52"/>
    </row>
    <row r="702" spans="2:32" s="5" customFormat="1" ht="18" customHeight="1">
      <c r="B702" s="53" t="s">
        <v>121</v>
      </c>
      <c r="C702" s="54"/>
      <c r="D702" s="55"/>
      <c r="E702" s="59" t="str">
        <f>U704</f>
        <v>家で，学校の授業の復習をしていますか</v>
      </c>
      <c r="F702" s="60" t="s">
        <v>11</v>
      </c>
      <c r="G702" s="60" t="s">
        <v>11</v>
      </c>
      <c r="H702" s="60" t="s">
        <v>11</v>
      </c>
      <c r="I702" s="60" t="s">
        <v>11</v>
      </c>
      <c r="J702" s="60" t="s">
        <v>11</v>
      </c>
      <c r="K702" s="60" t="s">
        <v>11</v>
      </c>
      <c r="L702" s="60" t="s">
        <v>11</v>
      </c>
      <c r="M702" s="60"/>
      <c r="N702" s="60"/>
      <c r="O702" s="60" t="s">
        <v>11</v>
      </c>
    </row>
    <row r="703" spans="2:32" s="5" customFormat="1" ht="18" customHeight="1">
      <c r="B703" s="56"/>
      <c r="C703" s="57"/>
      <c r="D703" s="58"/>
      <c r="E703" s="60" t="s">
        <v>11</v>
      </c>
      <c r="F703" s="60" t="s">
        <v>11</v>
      </c>
      <c r="G703" s="60" t="s">
        <v>11</v>
      </c>
      <c r="H703" s="60" t="s">
        <v>11</v>
      </c>
      <c r="I703" s="60" t="s">
        <v>11</v>
      </c>
      <c r="J703" s="60" t="s">
        <v>11</v>
      </c>
      <c r="K703" s="60" t="s">
        <v>11</v>
      </c>
      <c r="L703" s="60" t="s">
        <v>11</v>
      </c>
      <c r="M703" s="60"/>
      <c r="N703" s="60"/>
      <c r="O703" s="60"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6" t="s">
        <v>9</v>
      </c>
      <c r="C704" s="37"/>
      <c r="D704" s="38"/>
      <c r="E704" s="10" t="s">
        <v>104</v>
      </c>
      <c r="F704" s="10" t="s">
        <v>0</v>
      </c>
      <c r="G704" s="10" t="s">
        <v>1</v>
      </c>
      <c r="H704" s="10" t="s">
        <v>2</v>
      </c>
      <c r="I704" s="10" t="s">
        <v>3</v>
      </c>
      <c r="J704" s="10" t="s">
        <v>4</v>
      </c>
      <c r="K704" s="10" t="s">
        <v>5</v>
      </c>
      <c r="L704" s="10" t="s">
        <v>6</v>
      </c>
      <c r="M704" s="10" t="s">
        <v>313</v>
      </c>
      <c r="N704" s="10" t="s">
        <v>316</v>
      </c>
      <c r="O704" s="9" t="s">
        <v>103</v>
      </c>
      <c r="U704" s="25" t="s">
        <v>27</v>
      </c>
      <c r="V704" s="25" t="s">
        <v>255</v>
      </c>
      <c r="W704" s="25" t="s">
        <v>256</v>
      </c>
      <c r="X704" s="25" t="s">
        <v>186</v>
      </c>
      <c r="Y704" s="25" t="s">
        <v>187</v>
      </c>
      <c r="Z704" s="25"/>
      <c r="AA704" s="25"/>
      <c r="AD704" s="25"/>
      <c r="AE704" s="25" t="s">
        <v>172</v>
      </c>
      <c r="AF704" s="25" t="s">
        <v>173</v>
      </c>
    </row>
    <row r="705" spans="2:32" s="5" customFormat="1" ht="13.5" customHeight="1" thickBot="1">
      <c r="B705" s="39" t="s">
        <v>342</v>
      </c>
      <c r="C705" s="40"/>
      <c r="D705" s="41"/>
      <c r="E705" s="8">
        <f>IF(V705="","",V705)</f>
        <v>25.277513479226101</v>
      </c>
      <c r="F705" s="8">
        <f t="shared" ref="F705:O707" si="33">IF(W705="","",W705)</f>
        <v>33.713923247700599</v>
      </c>
      <c r="G705" s="8">
        <f t="shared" si="33"/>
        <v>26.197272438947</v>
      </c>
      <c r="H705" s="8">
        <f t="shared" si="33"/>
        <v>14.716143355534401</v>
      </c>
      <c r="I705" s="8" t="str">
        <f t="shared" si="33"/>
        <v/>
      </c>
      <c r="J705" s="8" t="str">
        <f t="shared" si="33"/>
        <v/>
      </c>
      <c r="K705" s="8" t="str">
        <f t="shared" si="33"/>
        <v/>
      </c>
      <c r="L705" s="8" t="str">
        <f t="shared" si="33"/>
        <v/>
      </c>
      <c r="M705" s="8" t="str">
        <f t="shared" si="33"/>
        <v/>
      </c>
      <c r="N705" s="8">
        <f t="shared" si="33"/>
        <v>0</v>
      </c>
      <c r="O705" s="8">
        <f t="shared" si="33"/>
        <v>9.5147478591817297E-2</v>
      </c>
      <c r="T705" s="5" t="s">
        <v>341</v>
      </c>
      <c r="U705" s="5" t="s">
        <v>15</v>
      </c>
      <c r="V705" s="34">
        <v>25.277513479226101</v>
      </c>
      <c r="W705" s="34">
        <v>33.713923247700599</v>
      </c>
      <c r="X705" s="34">
        <v>26.197272438947</v>
      </c>
      <c r="Y705" s="34">
        <v>14.716143355534401</v>
      </c>
      <c r="Z705" s="34"/>
      <c r="AA705" s="34"/>
      <c r="AB705" s="34"/>
      <c r="AC705" s="34"/>
      <c r="AD705" s="34"/>
      <c r="AE705" s="34">
        <v>0</v>
      </c>
      <c r="AF705" s="35">
        <v>9.5147478591817297E-2</v>
      </c>
    </row>
    <row r="706" spans="2:32" s="5" customFormat="1" ht="13.5" customHeight="1">
      <c r="B706" s="42" t="s">
        <v>68</v>
      </c>
      <c r="C706" s="43"/>
      <c r="D706" s="44"/>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34">
        <v>22.874325449029499</v>
      </c>
      <c r="W706" s="34">
        <v>34.048379735280697</v>
      </c>
      <c r="X706" s="34">
        <v>27.800896716514099</v>
      </c>
      <c r="Y706" s="34">
        <v>15.1179960802212</v>
      </c>
      <c r="Z706" s="34"/>
      <c r="AA706" s="34"/>
      <c r="AB706" s="34"/>
      <c r="AC706" s="34"/>
      <c r="AD706" s="34"/>
      <c r="AE706" s="34">
        <v>2.6847799822804501E-3</v>
      </c>
      <c r="AF706" s="34">
        <v>0.155717238972266</v>
      </c>
    </row>
    <row r="707" spans="2:32" s="5" customFormat="1" ht="13.5" customHeight="1">
      <c r="B707" s="45" t="s">
        <v>14</v>
      </c>
      <c r="C707" s="46"/>
      <c r="D707" s="47"/>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34">
        <v>18.899999999999999</v>
      </c>
      <c r="W707" s="34">
        <v>31.6</v>
      </c>
      <c r="X707" s="34">
        <v>30.6</v>
      </c>
      <c r="Y707" s="34">
        <v>18.7</v>
      </c>
      <c r="Z707" s="34"/>
      <c r="AA707" s="34"/>
      <c r="AB707" s="34"/>
      <c r="AC707" s="34"/>
      <c r="AD707" s="34"/>
      <c r="AE707" s="34">
        <v>0</v>
      </c>
      <c r="AF707" s="34">
        <v>0.2</v>
      </c>
    </row>
    <row r="708" spans="2:32" s="5" customFormat="1" ht="3.75" customHeight="1">
      <c r="E708" s="11"/>
      <c r="U708" s="25"/>
      <c r="V708" s="25"/>
      <c r="W708" s="25"/>
      <c r="X708" s="25"/>
      <c r="Y708" s="25"/>
      <c r="Z708" s="25"/>
      <c r="AA708" s="25"/>
      <c r="AD708" s="25"/>
      <c r="AE708" s="25"/>
      <c r="AF708" s="25"/>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8" t="s">
        <v>7</v>
      </c>
      <c r="C722" s="49"/>
      <c r="D722" s="50"/>
      <c r="E722" s="51" t="s">
        <v>8</v>
      </c>
      <c r="F722" s="52"/>
      <c r="G722" s="52"/>
      <c r="H722" s="52"/>
      <c r="I722" s="52"/>
      <c r="J722" s="52"/>
      <c r="K722" s="52"/>
      <c r="L722" s="52"/>
      <c r="M722" s="52"/>
      <c r="N722" s="52"/>
      <c r="O722" s="52"/>
    </row>
    <row r="723" spans="2:32" s="5" customFormat="1" ht="18" customHeight="1">
      <c r="B723" s="53" t="s">
        <v>86</v>
      </c>
      <c r="C723" s="54"/>
      <c r="D723" s="55"/>
      <c r="E723" s="59" t="str">
        <f>U725</f>
        <v>学校に行くのは楽しいと思いますか</v>
      </c>
      <c r="F723" s="60" t="s">
        <v>11</v>
      </c>
      <c r="G723" s="60" t="s">
        <v>11</v>
      </c>
      <c r="H723" s="60" t="s">
        <v>11</v>
      </c>
      <c r="I723" s="60" t="s">
        <v>11</v>
      </c>
      <c r="J723" s="60" t="s">
        <v>11</v>
      </c>
      <c r="K723" s="60" t="s">
        <v>11</v>
      </c>
      <c r="L723" s="60" t="s">
        <v>11</v>
      </c>
      <c r="M723" s="60"/>
      <c r="N723" s="60"/>
      <c r="O723" s="60" t="s">
        <v>11</v>
      </c>
    </row>
    <row r="724" spans="2:32" s="5" customFormat="1" ht="18" customHeight="1">
      <c r="B724" s="56"/>
      <c r="C724" s="57"/>
      <c r="D724" s="58"/>
      <c r="E724" s="60" t="s">
        <v>11</v>
      </c>
      <c r="F724" s="60" t="s">
        <v>11</v>
      </c>
      <c r="G724" s="60" t="s">
        <v>11</v>
      </c>
      <c r="H724" s="60" t="s">
        <v>11</v>
      </c>
      <c r="I724" s="60" t="s">
        <v>11</v>
      </c>
      <c r="J724" s="60" t="s">
        <v>11</v>
      </c>
      <c r="K724" s="60" t="s">
        <v>11</v>
      </c>
      <c r="L724" s="60" t="s">
        <v>11</v>
      </c>
      <c r="M724" s="60"/>
      <c r="N724" s="60"/>
      <c r="O724" s="60"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6" t="s">
        <v>9</v>
      </c>
      <c r="C725" s="37"/>
      <c r="D725" s="38"/>
      <c r="E725" s="10" t="s">
        <v>104</v>
      </c>
      <c r="F725" s="10" t="s">
        <v>0</v>
      </c>
      <c r="G725" s="10" t="s">
        <v>1</v>
      </c>
      <c r="H725" s="10" t="s">
        <v>2</v>
      </c>
      <c r="I725" s="10" t="s">
        <v>3</v>
      </c>
      <c r="J725" s="10" t="s">
        <v>4</v>
      </c>
      <c r="K725" s="10" t="s">
        <v>5</v>
      </c>
      <c r="L725" s="10" t="s">
        <v>6</v>
      </c>
      <c r="M725" s="10" t="s">
        <v>313</v>
      </c>
      <c r="N725" s="10" t="s">
        <v>316</v>
      </c>
      <c r="O725" s="9" t="s">
        <v>103</v>
      </c>
      <c r="U725" s="25" t="s">
        <v>28</v>
      </c>
      <c r="V725" s="25" t="s">
        <v>272</v>
      </c>
      <c r="W725" s="25" t="s">
        <v>273</v>
      </c>
      <c r="X725" s="25" t="s">
        <v>274</v>
      </c>
      <c r="Y725" s="25" t="s">
        <v>275</v>
      </c>
      <c r="Z725" s="25"/>
      <c r="AA725" s="25"/>
      <c r="AD725" s="25"/>
      <c r="AE725" s="25" t="s">
        <v>172</v>
      </c>
      <c r="AF725" s="25" t="s">
        <v>173</v>
      </c>
    </row>
    <row r="726" spans="2:32" s="5" customFormat="1" ht="13.5" customHeight="1" thickBot="1">
      <c r="B726" s="39" t="s">
        <v>342</v>
      </c>
      <c r="C726" s="40"/>
      <c r="D726" s="41"/>
      <c r="E726" s="8">
        <f>IF(V726="","",V726)</f>
        <v>40.469394227719597</v>
      </c>
      <c r="F726" s="8">
        <f t="shared" ref="F726:O728" si="34">IF(W726="","",W726)</f>
        <v>35.553441167142402</v>
      </c>
      <c r="G726" s="8">
        <f t="shared" si="34"/>
        <v>14.050111005391701</v>
      </c>
      <c r="H726" s="8">
        <f t="shared" si="34"/>
        <v>9.8319061211544607</v>
      </c>
      <c r="I726" s="8" t="str">
        <f t="shared" si="34"/>
        <v/>
      </c>
      <c r="J726" s="8" t="str">
        <f t="shared" si="34"/>
        <v/>
      </c>
      <c r="K726" s="8" t="str">
        <f t="shared" si="34"/>
        <v/>
      </c>
      <c r="L726" s="8" t="str">
        <f t="shared" si="34"/>
        <v/>
      </c>
      <c r="M726" s="8" t="str">
        <f t="shared" si="34"/>
        <v/>
      </c>
      <c r="N726" s="8">
        <f t="shared" si="34"/>
        <v>0</v>
      </c>
      <c r="O726" s="8">
        <f t="shared" si="34"/>
        <v>9.5147478591817297E-2</v>
      </c>
      <c r="T726" s="5" t="s">
        <v>341</v>
      </c>
      <c r="U726" s="5" t="s">
        <v>15</v>
      </c>
      <c r="V726" s="34">
        <v>40.469394227719597</v>
      </c>
      <c r="W726" s="34">
        <v>35.553441167142402</v>
      </c>
      <c r="X726" s="34">
        <v>14.050111005391701</v>
      </c>
      <c r="Y726" s="34">
        <v>9.8319061211544607</v>
      </c>
      <c r="Z726" s="34"/>
      <c r="AA726" s="34"/>
      <c r="AB726" s="34"/>
      <c r="AC726" s="34"/>
      <c r="AD726" s="34"/>
      <c r="AE726" s="34">
        <v>0</v>
      </c>
      <c r="AF726" s="35">
        <v>9.5147478591817297E-2</v>
      </c>
    </row>
    <row r="727" spans="2:32" s="5" customFormat="1" ht="13.5" customHeight="1">
      <c r="B727" s="42" t="s">
        <v>68</v>
      </c>
      <c r="C727" s="43"/>
      <c r="D727" s="44"/>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34">
        <v>43.147099095229102</v>
      </c>
      <c r="W727" s="34">
        <v>33.836282116680501</v>
      </c>
      <c r="X727" s="34">
        <v>14.025290627433099</v>
      </c>
      <c r="Y727" s="34">
        <v>8.9268934410825</v>
      </c>
      <c r="Z727" s="34"/>
      <c r="AA727" s="34"/>
      <c r="AB727" s="34"/>
      <c r="AC727" s="34"/>
      <c r="AD727" s="34"/>
      <c r="AE727" s="34">
        <v>0</v>
      </c>
      <c r="AF727" s="34">
        <v>6.4434719574730806E-2</v>
      </c>
    </row>
    <row r="728" spans="2:32" s="5" customFormat="1" ht="13.5" customHeight="1">
      <c r="B728" s="45" t="s">
        <v>14</v>
      </c>
      <c r="C728" s="46"/>
      <c r="D728" s="47"/>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34">
        <v>47.3</v>
      </c>
      <c r="W728" s="34">
        <v>33.6</v>
      </c>
      <c r="X728" s="34">
        <v>12.2</v>
      </c>
      <c r="Y728" s="34">
        <v>6.9</v>
      </c>
      <c r="Z728" s="34"/>
      <c r="AA728" s="34"/>
      <c r="AB728" s="34"/>
      <c r="AC728" s="34"/>
      <c r="AD728" s="34"/>
      <c r="AE728" s="34">
        <v>0</v>
      </c>
      <c r="AF728" s="34">
        <v>0.1</v>
      </c>
    </row>
    <row r="729" spans="2:32" s="5" customFormat="1" ht="3.75" customHeight="1">
      <c r="E729" s="11"/>
      <c r="U729" s="25"/>
      <c r="V729" s="25"/>
      <c r="W729" s="25"/>
      <c r="X729" s="25"/>
      <c r="Y729" s="25"/>
      <c r="Z729" s="25"/>
      <c r="AA729" s="25"/>
      <c r="AD729" s="25"/>
      <c r="AE729" s="25"/>
      <c r="AF729" s="25"/>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8" t="s">
        <v>7</v>
      </c>
      <c r="C743" s="49"/>
      <c r="D743" s="50"/>
      <c r="E743" s="51" t="s">
        <v>8</v>
      </c>
      <c r="F743" s="52"/>
      <c r="G743" s="52"/>
      <c r="H743" s="52"/>
      <c r="I743" s="52"/>
      <c r="J743" s="52"/>
      <c r="K743" s="52"/>
      <c r="L743" s="52"/>
      <c r="M743" s="52"/>
      <c r="N743" s="52"/>
      <c r="O743" s="52"/>
    </row>
    <row r="744" spans="2:32" s="5" customFormat="1" ht="18" customHeight="1">
      <c r="B744" s="53" t="s">
        <v>166</v>
      </c>
      <c r="C744" s="54"/>
      <c r="D744" s="55"/>
      <c r="E744" s="59" t="str">
        <f>U746</f>
        <v>学校で，友達に会うのは楽しいと思いますか</v>
      </c>
      <c r="F744" s="60" t="s">
        <v>11</v>
      </c>
      <c r="G744" s="60" t="s">
        <v>11</v>
      </c>
      <c r="H744" s="60" t="s">
        <v>11</v>
      </c>
      <c r="I744" s="60" t="s">
        <v>11</v>
      </c>
      <c r="J744" s="60" t="s">
        <v>11</v>
      </c>
      <c r="K744" s="60" t="s">
        <v>11</v>
      </c>
      <c r="L744" s="60" t="s">
        <v>11</v>
      </c>
      <c r="M744" s="60"/>
      <c r="N744" s="60"/>
      <c r="O744" s="60" t="s">
        <v>11</v>
      </c>
    </row>
    <row r="745" spans="2:32" s="5" customFormat="1" ht="18" customHeight="1">
      <c r="B745" s="56"/>
      <c r="C745" s="57"/>
      <c r="D745" s="58"/>
      <c r="E745" s="60" t="s">
        <v>11</v>
      </c>
      <c r="F745" s="60" t="s">
        <v>11</v>
      </c>
      <c r="G745" s="60" t="s">
        <v>11</v>
      </c>
      <c r="H745" s="60" t="s">
        <v>11</v>
      </c>
      <c r="I745" s="60" t="s">
        <v>11</v>
      </c>
      <c r="J745" s="60" t="s">
        <v>11</v>
      </c>
      <c r="K745" s="60" t="s">
        <v>11</v>
      </c>
      <c r="L745" s="60" t="s">
        <v>11</v>
      </c>
      <c r="M745" s="60"/>
      <c r="N745" s="60"/>
      <c r="O745" s="60"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6" t="s">
        <v>9</v>
      </c>
      <c r="C746" s="37"/>
      <c r="D746" s="38"/>
      <c r="E746" s="10" t="s">
        <v>104</v>
      </c>
      <c r="F746" s="10" t="s">
        <v>0</v>
      </c>
      <c r="G746" s="10" t="s">
        <v>1</v>
      </c>
      <c r="H746" s="10" t="s">
        <v>2</v>
      </c>
      <c r="I746" s="10" t="s">
        <v>3</v>
      </c>
      <c r="J746" s="10" t="s">
        <v>4</v>
      </c>
      <c r="K746" s="10" t="s">
        <v>5</v>
      </c>
      <c r="L746" s="10" t="s">
        <v>6</v>
      </c>
      <c r="M746" s="10" t="s">
        <v>313</v>
      </c>
      <c r="N746" s="10" t="s">
        <v>316</v>
      </c>
      <c r="O746" s="9" t="s">
        <v>103</v>
      </c>
      <c r="U746" s="25" t="s">
        <v>133</v>
      </c>
      <c r="V746" s="25" t="s">
        <v>272</v>
      </c>
      <c r="W746" s="25" t="s">
        <v>273</v>
      </c>
      <c r="X746" s="25" t="s">
        <v>274</v>
      </c>
      <c r="Y746" s="25" t="s">
        <v>275</v>
      </c>
      <c r="Z746" s="25"/>
      <c r="AA746" s="25"/>
      <c r="AD746" s="25"/>
      <c r="AE746" s="25" t="s">
        <v>172</v>
      </c>
      <c r="AF746" s="25" t="s">
        <v>173</v>
      </c>
    </row>
    <row r="747" spans="2:32" s="5" customFormat="1" ht="13.5" customHeight="1" thickBot="1">
      <c r="B747" s="39" t="s">
        <v>342</v>
      </c>
      <c r="C747" s="40"/>
      <c r="D747" s="41"/>
      <c r="E747" s="8">
        <f>IF(V747="","",V747)</f>
        <v>71.709483032033006</v>
      </c>
      <c r="F747" s="8">
        <f t="shared" ref="F747:O749" si="35">IF(W747="","",W747)</f>
        <v>20.6787186806216</v>
      </c>
      <c r="G747" s="8">
        <f t="shared" si="35"/>
        <v>4.7573739295908704</v>
      </c>
      <c r="H747" s="8">
        <f t="shared" si="35"/>
        <v>2.7275610529654299</v>
      </c>
      <c r="I747" s="8" t="str">
        <f t="shared" si="35"/>
        <v/>
      </c>
      <c r="J747" s="8" t="str">
        <f t="shared" si="35"/>
        <v/>
      </c>
      <c r="K747" s="8" t="str">
        <f t="shared" si="35"/>
        <v/>
      </c>
      <c r="L747" s="8" t="str">
        <f t="shared" si="35"/>
        <v/>
      </c>
      <c r="M747" s="8" t="str">
        <f t="shared" si="35"/>
        <v/>
      </c>
      <c r="N747" s="8">
        <f t="shared" si="35"/>
        <v>3.1715826197272402E-2</v>
      </c>
      <c r="O747" s="8">
        <f t="shared" si="35"/>
        <v>9.5147478591817297E-2</v>
      </c>
      <c r="T747" s="5" t="s">
        <v>341</v>
      </c>
      <c r="U747" s="5" t="s">
        <v>15</v>
      </c>
      <c r="V747" s="34">
        <v>71.709483032033006</v>
      </c>
      <c r="W747" s="34">
        <v>20.6787186806216</v>
      </c>
      <c r="X747" s="34">
        <v>4.7573739295908704</v>
      </c>
      <c r="Y747" s="34">
        <v>2.7275610529654299</v>
      </c>
      <c r="Z747" s="34"/>
      <c r="AA747" s="34"/>
      <c r="AB747" s="34"/>
      <c r="AC747" s="34"/>
      <c r="AD747" s="34"/>
      <c r="AE747" s="34">
        <v>3.1715826197272402E-2</v>
      </c>
      <c r="AF747" s="35">
        <v>9.5147478591817297E-2</v>
      </c>
    </row>
    <row r="748" spans="2:32" s="5" customFormat="1" ht="13.5" customHeight="1">
      <c r="B748" s="42" t="s">
        <v>68</v>
      </c>
      <c r="C748" s="43"/>
      <c r="D748" s="44"/>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34">
        <v>73.619351894112299</v>
      </c>
      <c r="W748" s="34">
        <v>19.580100410771301</v>
      </c>
      <c r="X748" s="34">
        <v>4.5829194297527298</v>
      </c>
      <c r="Y748" s="34">
        <v>2.1558783257712002</v>
      </c>
      <c r="Z748" s="34"/>
      <c r="AA748" s="34"/>
      <c r="AB748" s="34"/>
      <c r="AC748" s="34"/>
      <c r="AD748" s="34"/>
      <c r="AE748" s="34">
        <v>5.3695599645609002E-3</v>
      </c>
      <c r="AF748" s="34">
        <v>5.6380379627889499E-2</v>
      </c>
    </row>
    <row r="749" spans="2:32" s="5" customFormat="1" ht="13.5" customHeight="1">
      <c r="B749" s="45" t="s">
        <v>14</v>
      </c>
      <c r="C749" s="46"/>
      <c r="D749" s="47"/>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34">
        <v>75.5</v>
      </c>
      <c r="W749" s="34">
        <v>19.100000000000001</v>
      </c>
      <c r="X749" s="34">
        <v>3.6</v>
      </c>
      <c r="Y749" s="34">
        <v>1.7</v>
      </c>
      <c r="Z749" s="34"/>
      <c r="AA749" s="34"/>
      <c r="AB749" s="34"/>
      <c r="AC749" s="34"/>
      <c r="AD749" s="34"/>
      <c r="AE749" s="34">
        <v>0</v>
      </c>
      <c r="AF749" s="34">
        <v>0.1</v>
      </c>
    </row>
    <row r="750" spans="2:32" s="5" customFormat="1" ht="3.75" customHeight="1">
      <c r="E750" s="11"/>
      <c r="U750" s="25"/>
      <c r="V750" s="25"/>
      <c r="W750" s="25"/>
      <c r="X750" s="25"/>
      <c r="Y750" s="25"/>
      <c r="Z750" s="25"/>
      <c r="AA750" s="25"/>
      <c r="AD750" s="25"/>
      <c r="AE750" s="25"/>
      <c r="AF750" s="25"/>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8" t="s">
        <v>7</v>
      </c>
      <c r="C764" s="49"/>
      <c r="D764" s="50"/>
      <c r="E764" s="51" t="s">
        <v>8</v>
      </c>
      <c r="F764" s="52"/>
      <c r="G764" s="52"/>
      <c r="H764" s="52"/>
      <c r="I764" s="52"/>
      <c r="J764" s="52"/>
      <c r="K764" s="52"/>
      <c r="L764" s="52"/>
      <c r="M764" s="52"/>
      <c r="N764" s="52"/>
      <c r="O764" s="52"/>
    </row>
    <row r="765" spans="2:32" s="5" customFormat="1" ht="18" customHeight="1">
      <c r="B765" s="53" t="s">
        <v>120</v>
      </c>
      <c r="C765" s="54"/>
      <c r="D765" s="55"/>
      <c r="E765" s="59" t="str">
        <f>U767</f>
        <v>学校で，好きな授業がありますか</v>
      </c>
      <c r="F765" s="60" t="s">
        <v>11</v>
      </c>
      <c r="G765" s="60" t="s">
        <v>11</v>
      </c>
      <c r="H765" s="60" t="s">
        <v>11</v>
      </c>
      <c r="I765" s="60" t="s">
        <v>11</v>
      </c>
      <c r="J765" s="60" t="s">
        <v>11</v>
      </c>
      <c r="K765" s="60" t="s">
        <v>11</v>
      </c>
      <c r="L765" s="60" t="s">
        <v>11</v>
      </c>
      <c r="M765" s="60"/>
      <c r="N765" s="60"/>
      <c r="O765" s="60" t="s">
        <v>11</v>
      </c>
    </row>
    <row r="766" spans="2:32" s="5" customFormat="1" ht="18" customHeight="1">
      <c r="B766" s="56"/>
      <c r="C766" s="57"/>
      <c r="D766" s="58"/>
      <c r="E766" s="60" t="s">
        <v>11</v>
      </c>
      <c r="F766" s="60" t="s">
        <v>11</v>
      </c>
      <c r="G766" s="60" t="s">
        <v>11</v>
      </c>
      <c r="H766" s="60" t="s">
        <v>11</v>
      </c>
      <c r="I766" s="60" t="s">
        <v>11</v>
      </c>
      <c r="J766" s="60" t="s">
        <v>11</v>
      </c>
      <c r="K766" s="60" t="s">
        <v>11</v>
      </c>
      <c r="L766" s="60" t="s">
        <v>11</v>
      </c>
      <c r="M766" s="60"/>
      <c r="N766" s="60"/>
      <c r="O766" s="60"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6" t="s">
        <v>9</v>
      </c>
      <c r="C767" s="37"/>
      <c r="D767" s="38"/>
      <c r="E767" s="10" t="s">
        <v>104</v>
      </c>
      <c r="F767" s="10" t="s">
        <v>0</v>
      </c>
      <c r="G767" s="10" t="s">
        <v>1</v>
      </c>
      <c r="H767" s="10" t="s">
        <v>2</v>
      </c>
      <c r="I767" s="10" t="s">
        <v>3</v>
      </c>
      <c r="J767" s="10" t="s">
        <v>4</v>
      </c>
      <c r="K767" s="10" t="s">
        <v>5</v>
      </c>
      <c r="L767" s="10" t="s">
        <v>6</v>
      </c>
      <c r="M767" s="10" t="s">
        <v>313</v>
      </c>
      <c r="N767" s="10" t="s">
        <v>316</v>
      </c>
      <c r="O767" s="9" t="s">
        <v>103</v>
      </c>
      <c r="U767" s="25" t="s">
        <v>134</v>
      </c>
      <c r="V767" s="25" t="s">
        <v>272</v>
      </c>
      <c r="W767" s="25" t="s">
        <v>273</v>
      </c>
      <c r="X767" s="25" t="s">
        <v>274</v>
      </c>
      <c r="Y767" s="25" t="s">
        <v>275</v>
      </c>
      <c r="Z767" s="25"/>
      <c r="AA767" s="25"/>
      <c r="AD767" s="25"/>
      <c r="AE767" s="25" t="s">
        <v>172</v>
      </c>
      <c r="AF767" s="25" t="s">
        <v>173</v>
      </c>
    </row>
    <row r="768" spans="2:32" s="5" customFormat="1" ht="13.5" customHeight="1" thickBot="1">
      <c r="B768" s="39" t="s">
        <v>342</v>
      </c>
      <c r="C768" s="40"/>
      <c r="D768" s="41"/>
      <c r="E768" s="8">
        <f>IF(V768="","",V768)</f>
        <v>55.248969235648602</v>
      </c>
      <c r="F768" s="8">
        <f t="shared" ref="F768:O770" si="36">IF(W768="","",W768)</f>
        <v>24.674912781478</v>
      </c>
      <c r="G768" s="8">
        <f t="shared" si="36"/>
        <v>11.195686647637199</v>
      </c>
      <c r="H768" s="8">
        <f t="shared" si="36"/>
        <v>8.6584205518553805</v>
      </c>
      <c r="I768" s="8" t="str">
        <f t="shared" si="36"/>
        <v/>
      </c>
      <c r="J768" s="8" t="str">
        <f t="shared" si="36"/>
        <v/>
      </c>
      <c r="K768" s="8" t="str">
        <f t="shared" si="36"/>
        <v/>
      </c>
      <c r="L768" s="8" t="str">
        <f t="shared" si="36"/>
        <v/>
      </c>
      <c r="M768" s="8" t="str">
        <f t="shared" si="36"/>
        <v/>
      </c>
      <c r="N768" s="8">
        <f t="shared" si="36"/>
        <v>3.1715826197272402E-2</v>
      </c>
      <c r="O768" s="8">
        <f t="shared" si="36"/>
        <v>0.19029495718363501</v>
      </c>
      <c r="T768" s="5" t="s">
        <v>341</v>
      </c>
      <c r="U768" s="5" t="s">
        <v>15</v>
      </c>
      <c r="V768" s="34">
        <v>55.248969235648602</v>
      </c>
      <c r="W768" s="34">
        <v>24.674912781478</v>
      </c>
      <c r="X768" s="34">
        <v>11.195686647637199</v>
      </c>
      <c r="Y768" s="34">
        <v>8.6584205518553805</v>
      </c>
      <c r="Z768" s="34"/>
      <c r="AA768" s="34"/>
      <c r="AB768" s="34"/>
      <c r="AC768" s="34"/>
      <c r="AD768" s="34"/>
      <c r="AE768" s="34">
        <v>3.1715826197272402E-2</v>
      </c>
      <c r="AF768" s="35">
        <v>0.19029495718363501</v>
      </c>
    </row>
    <row r="769" spans="2:32" s="5" customFormat="1" ht="13.5" customHeight="1">
      <c r="B769" s="42" t="s">
        <v>68</v>
      </c>
      <c r="C769" s="43"/>
      <c r="D769" s="44"/>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34">
        <v>56.941498644186098</v>
      </c>
      <c r="W769" s="34">
        <v>23.612639944156602</v>
      </c>
      <c r="X769" s="34">
        <v>11.3082932853653</v>
      </c>
      <c r="Y769" s="34">
        <v>8.0543399468413597</v>
      </c>
      <c r="Z769" s="34"/>
      <c r="AA769" s="34"/>
      <c r="AB769" s="34"/>
      <c r="AC769" s="34"/>
      <c r="AD769" s="34"/>
      <c r="AE769" s="34">
        <v>8.0543399468413594E-3</v>
      </c>
      <c r="AF769" s="34">
        <v>7.5173839503852702E-2</v>
      </c>
    </row>
    <row r="770" spans="2:32" s="5" customFormat="1" ht="13.5" customHeight="1">
      <c r="B770" s="45" t="s">
        <v>14</v>
      </c>
      <c r="C770" s="46"/>
      <c r="D770" s="47"/>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34">
        <v>53.5</v>
      </c>
      <c r="W770" s="34">
        <v>25.7</v>
      </c>
      <c r="X770" s="34">
        <v>12.5</v>
      </c>
      <c r="Y770" s="34">
        <v>8.1</v>
      </c>
      <c r="Z770" s="34"/>
      <c r="AA770" s="34"/>
      <c r="AB770" s="34"/>
      <c r="AC770" s="34"/>
      <c r="AD770" s="34"/>
      <c r="AE770" s="34">
        <v>0</v>
      </c>
      <c r="AF770" s="34">
        <v>0.1</v>
      </c>
    </row>
    <row r="771" spans="2:32" s="5" customFormat="1" ht="3.75" customHeight="1">
      <c r="E771" s="11"/>
      <c r="U771" s="25"/>
      <c r="V771" s="25"/>
      <c r="W771" s="25"/>
      <c r="X771" s="25"/>
      <c r="Y771" s="25"/>
      <c r="Z771" s="25"/>
      <c r="AA771" s="25"/>
      <c r="AD771" s="25"/>
      <c r="AE771" s="25"/>
      <c r="AF771" s="25"/>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8" t="s">
        <v>7</v>
      </c>
      <c r="C785" s="49"/>
      <c r="D785" s="50"/>
      <c r="E785" s="51" t="s">
        <v>8</v>
      </c>
      <c r="F785" s="52"/>
      <c r="G785" s="52"/>
      <c r="H785" s="52"/>
      <c r="I785" s="52"/>
      <c r="J785" s="52"/>
      <c r="K785" s="52"/>
      <c r="L785" s="52"/>
      <c r="M785" s="52"/>
      <c r="N785" s="52"/>
      <c r="O785" s="52"/>
    </row>
    <row r="786" spans="2:32" s="5" customFormat="1" ht="18" customHeight="1">
      <c r="B786" s="53" t="s">
        <v>87</v>
      </c>
      <c r="C786" s="54"/>
      <c r="D786" s="55"/>
      <c r="E786" s="59" t="str">
        <f>U788</f>
        <v>学級会などの話合いの活動で，自分とは異なる意見や少数意見のよさを生かしたり，折り合いをつけたりして話し合い，意見をまとめていますか</v>
      </c>
      <c r="F786" s="60" t="s">
        <v>11</v>
      </c>
      <c r="G786" s="60" t="s">
        <v>11</v>
      </c>
      <c r="H786" s="60" t="s">
        <v>11</v>
      </c>
      <c r="I786" s="60" t="s">
        <v>11</v>
      </c>
      <c r="J786" s="60" t="s">
        <v>11</v>
      </c>
      <c r="K786" s="60" t="s">
        <v>11</v>
      </c>
      <c r="L786" s="60" t="s">
        <v>11</v>
      </c>
      <c r="M786" s="60"/>
      <c r="N786" s="60"/>
      <c r="O786" s="60" t="s">
        <v>11</v>
      </c>
    </row>
    <row r="787" spans="2:32" s="5" customFormat="1" ht="18" customHeight="1">
      <c r="B787" s="56"/>
      <c r="C787" s="57"/>
      <c r="D787" s="58"/>
      <c r="E787" s="60" t="s">
        <v>11</v>
      </c>
      <c r="F787" s="60" t="s">
        <v>11</v>
      </c>
      <c r="G787" s="60" t="s">
        <v>11</v>
      </c>
      <c r="H787" s="60" t="s">
        <v>11</v>
      </c>
      <c r="I787" s="60" t="s">
        <v>11</v>
      </c>
      <c r="J787" s="60" t="s">
        <v>11</v>
      </c>
      <c r="K787" s="60" t="s">
        <v>11</v>
      </c>
      <c r="L787" s="60" t="s">
        <v>11</v>
      </c>
      <c r="M787" s="60"/>
      <c r="N787" s="60"/>
      <c r="O787" s="60"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6" t="s">
        <v>9</v>
      </c>
      <c r="C788" s="37"/>
      <c r="D788" s="38"/>
      <c r="E788" s="10" t="s">
        <v>104</v>
      </c>
      <c r="F788" s="10" t="s">
        <v>0</v>
      </c>
      <c r="G788" s="10" t="s">
        <v>1</v>
      </c>
      <c r="H788" s="10" t="s">
        <v>2</v>
      </c>
      <c r="I788" s="10" t="s">
        <v>3</v>
      </c>
      <c r="J788" s="10" t="s">
        <v>4</v>
      </c>
      <c r="K788" s="10" t="s">
        <v>5</v>
      </c>
      <c r="L788" s="10" t="s">
        <v>6</v>
      </c>
      <c r="M788" s="10" t="s">
        <v>313</v>
      </c>
      <c r="N788" s="10" t="s">
        <v>316</v>
      </c>
      <c r="O788" s="9" t="s">
        <v>103</v>
      </c>
      <c r="U788" s="25" t="s">
        <v>135</v>
      </c>
      <c r="V788" s="25" t="s">
        <v>272</v>
      </c>
      <c r="W788" s="25" t="s">
        <v>273</v>
      </c>
      <c r="X788" s="25" t="s">
        <v>274</v>
      </c>
      <c r="Y788" s="25" t="s">
        <v>275</v>
      </c>
      <c r="Z788" s="25"/>
      <c r="AA788" s="25"/>
      <c r="AD788" s="25"/>
      <c r="AE788" s="25" t="s">
        <v>172</v>
      </c>
      <c r="AF788" s="25" t="s">
        <v>173</v>
      </c>
    </row>
    <row r="789" spans="2:32" s="5" customFormat="1" ht="13.5" customHeight="1" thickBot="1">
      <c r="B789" s="39" t="s">
        <v>342</v>
      </c>
      <c r="C789" s="40"/>
      <c r="D789" s="41"/>
      <c r="E789" s="8">
        <f>IF(V789="","",V789)</f>
        <v>9.9587694259435509</v>
      </c>
      <c r="F789" s="8">
        <f t="shared" ref="F789:O791" si="37">IF(W789="","",W789)</f>
        <v>29.241991753885198</v>
      </c>
      <c r="G789" s="8">
        <f t="shared" si="37"/>
        <v>37.805264827148697</v>
      </c>
      <c r="H789" s="8">
        <f t="shared" si="37"/>
        <v>22.771963209641601</v>
      </c>
      <c r="I789" s="8" t="str">
        <f t="shared" si="37"/>
        <v/>
      </c>
      <c r="J789" s="8" t="str">
        <f t="shared" si="37"/>
        <v/>
      </c>
      <c r="K789" s="8" t="str">
        <f t="shared" si="37"/>
        <v/>
      </c>
      <c r="L789" s="8" t="str">
        <f t="shared" si="37"/>
        <v/>
      </c>
      <c r="M789" s="8" t="str">
        <f t="shared" si="37"/>
        <v/>
      </c>
      <c r="N789" s="8">
        <f t="shared" si="37"/>
        <v>0</v>
      </c>
      <c r="O789" s="8">
        <f t="shared" si="37"/>
        <v>0.22201078338090699</v>
      </c>
      <c r="T789" s="5" t="s">
        <v>341</v>
      </c>
      <c r="U789" s="5" t="s">
        <v>15</v>
      </c>
      <c r="V789" s="34">
        <v>9.9587694259435509</v>
      </c>
      <c r="W789" s="34">
        <v>29.241991753885198</v>
      </c>
      <c r="X789" s="34">
        <v>37.805264827148697</v>
      </c>
      <c r="Y789" s="34">
        <v>22.771963209641601</v>
      </c>
      <c r="Z789" s="34"/>
      <c r="AA789" s="34"/>
      <c r="AB789" s="34"/>
      <c r="AC789" s="34"/>
      <c r="AD789" s="34"/>
      <c r="AE789" s="34">
        <v>0</v>
      </c>
      <c r="AF789" s="35">
        <v>0.22201078338090699</v>
      </c>
    </row>
    <row r="790" spans="2:32" s="5" customFormat="1" ht="13.5" customHeight="1">
      <c r="B790" s="42" t="s">
        <v>68</v>
      </c>
      <c r="C790" s="43"/>
      <c r="D790" s="44"/>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34">
        <v>10.5646092302736</v>
      </c>
      <c r="W790" s="34">
        <v>29.390286466024101</v>
      </c>
      <c r="X790" s="34">
        <v>37.449995972830003</v>
      </c>
      <c r="Y790" s="34">
        <v>22.498456251510198</v>
      </c>
      <c r="Z790" s="34"/>
      <c r="AA790" s="34"/>
      <c r="AB790" s="34"/>
      <c r="AC790" s="34"/>
      <c r="AD790" s="34"/>
      <c r="AE790" s="34">
        <v>1.34238999114023E-2</v>
      </c>
      <c r="AF790" s="34">
        <v>8.3228179450693995E-2</v>
      </c>
    </row>
    <row r="791" spans="2:32" s="5" customFormat="1" ht="13.5" customHeight="1">
      <c r="B791" s="45" t="s">
        <v>14</v>
      </c>
      <c r="C791" s="46"/>
      <c r="D791" s="47"/>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34">
        <v>10.5</v>
      </c>
      <c r="W791" s="34">
        <v>30</v>
      </c>
      <c r="X791" s="34">
        <v>37.4</v>
      </c>
      <c r="Y791" s="34">
        <v>21.9</v>
      </c>
      <c r="Z791" s="34"/>
      <c r="AA791" s="34"/>
      <c r="AB791" s="34"/>
      <c r="AC791" s="34"/>
      <c r="AD791" s="34"/>
      <c r="AE791" s="34">
        <v>0</v>
      </c>
      <c r="AF791" s="34">
        <v>0.1</v>
      </c>
    </row>
    <row r="792" spans="2:32" s="5" customFormat="1" ht="3.75" customHeight="1">
      <c r="E792" s="11"/>
      <c r="U792" s="25"/>
      <c r="V792" s="25"/>
      <c r="W792" s="25"/>
      <c r="X792" s="25"/>
      <c r="Y792" s="25"/>
      <c r="Z792" s="25"/>
      <c r="AA792" s="25"/>
      <c r="AD792" s="25"/>
      <c r="AE792" s="25"/>
      <c r="AF792" s="25"/>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8" t="s">
        <v>7</v>
      </c>
      <c r="C806" s="49"/>
      <c r="D806" s="50"/>
      <c r="E806" s="51" t="s">
        <v>8</v>
      </c>
      <c r="F806" s="52"/>
      <c r="G806" s="52"/>
      <c r="H806" s="52"/>
      <c r="I806" s="52"/>
      <c r="J806" s="52"/>
      <c r="K806" s="52"/>
      <c r="L806" s="52"/>
      <c r="M806" s="52"/>
      <c r="N806" s="52"/>
      <c r="O806" s="52"/>
    </row>
    <row r="807" spans="2:32" s="5" customFormat="1" ht="18" customHeight="1">
      <c r="B807" s="53" t="s">
        <v>165</v>
      </c>
      <c r="C807" s="54"/>
      <c r="D807" s="55"/>
      <c r="E807" s="59" t="str">
        <f>U809</f>
        <v>学級みんなで協力して何かをやり遂げ，うれしかったことがありますか</v>
      </c>
      <c r="F807" s="60" t="s">
        <v>11</v>
      </c>
      <c r="G807" s="60" t="s">
        <v>11</v>
      </c>
      <c r="H807" s="60" t="s">
        <v>11</v>
      </c>
      <c r="I807" s="60" t="s">
        <v>11</v>
      </c>
      <c r="J807" s="60" t="s">
        <v>11</v>
      </c>
      <c r="K807" s="60" t="s">
        <v>11</v>
      </c>
      <c r="L807" s="60" t="s">
        <v>11</v>
      </c>
      <c r="M807" s="60"/>
      <c r="N807" s="60"/>
      <c r="O807" s="60" t="s">
        <v>11</v>
      </c>
    </row>
    <row r="808" spans="2:32" s="5" customFormat="1" ht="18" customHeight="1">
      <c r="B808" s="56"/>
      <c r="C808" s="57"/>
      <c r="D808" s="58"/>
      <c r="E808" s="60" t="s">
        <v>11</v>
      </c>
      <c r="F808" s="60" t="s">
        <v>11</v>
      </c>
      <c r="G808" s="60" t="s">
        <v>11</v>
      </c>
      <c r="H808" s="60" t="s">
        <v>11</v>
      </c>
      <c r="I808" s="60" t="s">
        <v>11</v>
      </c>
      <c r="J808" s="60" t="s">
        <v>11</v>
      </c>
      <c r="K808" s="60" t="s">
        <v>11</v>
      </c>
      <c r="L808" s="60" t="s">
        <v>11</v>
      </c>
      <c r="M808" s="60"/>
      <c r="N808" s="60"/>
      <c r="O808" s="60"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6" t="s">
        <v>9</v>
      </c>
      <c r="C809" s="37"/>
      <c r="D809" s="38"/>
      <c r="E809" s="10" t="s">
        <v>104</v>
      </c>
      <c r="F809" s="10" t="s">
        <v>0</v>
      </c>
      <c r="G809" s="10" t="s">
        <v>1</v>
      </c>
      <c r="H809" s="10" t="s">
        <v>2</v>
      </c>
      <c r="I809" s="10" t="s">
        <v>3</v>
      </c>
      <c r="J809" s="10" t="s">
        <v>4</v>
      </c>
      <c r="K809" s="10" t="s">
        <v>5</v>
      </c>
      <c r="L809" s="10" t="s">
        <v>6</v>
      </c>
      <c r="M809" s="10" t="s">
        <v>313</v>
      </c>
      <c r="N809" s="10" t="s">
        <v>316</v>
      </c>
      <c r="O809" s="9" t="s">
        <v>103</v>
      </c>
      <c r="U809" s="25" t="s">
        <v>29</v>
      </c>
      <c r="V809" s="25" t="s">
        <v>190</v>
      </c>
      <c r="W809" s="25" t="s">
        <v>192</v>
      </c>
      <c r="X809" s="25" t="s">
        <v>276</v>
      </c>
      <c r="Y809" s="25" t="s">
        <v>277</v>
      </c>
      <c r="AD809" s="25"/>
      <c r="AE809" s="25" t="s">
        <v>172</v>
      </c>
      <c r="AF809" s="25" t="s">
        <v>173</v>
      </c>
    </row>
    <row r="810" spans="2:32" s="5" customFormat="1" ht="13.5" customHeight="1" thickBot="1">
      <c r="B810" s="39" t="s">
        <v>342</v>
      </c>
      <c r="C810" s="40"/>
      <c r="D810" s="41"/>
      <c r="E810" s="8">
        <f>IF(V810="","",V810)</f>
        <v>60.164922296225797</v>
      </c>
      <c r="F810" s="8">
        <f t="shared" ref="F810:O812" si="38">IF(W810="","",W810)</f>
        <v>25.214081826831599</v>
      </c>
      <c r="G810" s="8">
        <f t="shared" si="38"/>
        <v>8.4046939422772002</v>
      </c>
      <c r="H810" s="8">
        <f t="shared" si="38"/>
        <v>6.0577228036790398</v>
      </c>
      <c r="I810" s="8" t="str">
        <f t="shared" si="38"/>
        <v/>
      </c>
      <c r="J810" s="8" t="str">
        <f t="shared" si="38"/>
        <v/>
      </c>
      <c r="K810" s="8" t="str">
        <f t="shared" si="38"/>
        <v/>
      </c>
      <c r="L810" s="8" t="str">
        <f t="shared" si="38"/>
        <v/>
      </c>
      <c r="M810" s="8" t="str">
        <f t="shared" si="38"/>
        <v/>
      </c>
      <c r="N810" s="8">
        <f t="shared" si="38"/>
        <v>0</v>
      </c>
      <c r="O810" s="8">
        <f t="shared" si="38"/>
        <v>0.158579130986362</v>
      </c>
      <c r="T810" s="5" t="s">
        <v>341</v>
      </c>
      <c r="U810" s="5" t="s">
        <v>15</v>
      </c>
      <c r="V810" s="34">
        <v>60.164922296225797</v>
      </c>
      <c r="W810" s="34">
        <v>25.214081826831599</v>
      </c>
      <c r="X810" s="34">
        <v>8.4046939422772002</v>
      </c>
      <c r="Y810" s="34">
        <v>6.0577228036790398</v>
      </c>
      <c r="Z810" s="34"/>
      <c r="AA810" s="34"/>
      <c r="AB810" s="34"/>
      <c r="AC810" s="34"/>
      <c r="AD810" s="34"/>
      <c r="AE810" s="34">
        <v>0</v>
      </c>
      <c r="AF810" s="35">
        <v>0.158579130986362</v>
      </c>
    </row>
    <row r="811" spans="2:32" s="5" customFormat="1" ht="13.5" customHeight="1">
      <c r="B811" s="42" t="s">
        <v>68</v>
      </c>
      <c r="C811" s="43"/>
      <c r="D811" s="44"/>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34">
        <v>61.315005235321003</v>
      </c>
      <c r="W811" s="34">
        <v>24.259671919886198</v>
      </c>
      <c r="X811" s="34">
        <v>9.0772411200902106</v>
      </c>
      <c r="Y811" s="34">
        <v>5.2433753053937204</v>
      </c>
      <c r="Z811" s="34"/>
      <c r="AA811" s="34"/>
      <c r="AB811" s="34"/>
      <c r="AC811" s="34"/>
      <c r="AD811" s="34"/>
      <c r="AE811" s="34">
        <v>1.34238999114023E-2</v>
      </c>
      <c r="AF811" s="34">
        <v>9.12825193975354E-2</v>
      </c>
    </row>
    <row r="812" spans="2:32" s="5" customFormat="1" ht="13.5" customHeight="1">
      <c r="B812" s="45" t="s">
        <v>14</v>
      </c>
      <c r="C812" s="46"/>
      <c r="D812" s="47"/>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34">
        <v>61</v>
      </c>
      <c r="W812" s="34">
        <v>25</v>
      </c>
      <c r="X812" s="34">
        <v>9</v>
      </c>
      <c r="Y812" s="34">
        <v>4.9000000000000004</v>
      </c>
      <c r="Z812" s="34"/>
      <c r="AA812" s="34"/>
      <c r="AB812" s="34"/>
      <c r="AC812" s="34"/>
      <c r="AD812" s="34"/>
      <c r="AE812" s="34">
        <v>0</v>
      </c>
      <c r="AF812" s="34">
        <v>0.1</v>
      </c>
    </row>
    <row r="813" spans="2:32" s="5" customFormat="1" ht="3.75" customHeight="1">
      <c r="E813" s="11"/>
      <c r="U813" s="25"/>
      <c r="V813" s="25"/>
      <c r="W813" s="25"/>
      <c r="X813" s="25"/>
      <c r="Y813" s="25"/>
      <c r="AD813" s="25"/>
      <c r="AE813" s="25"/>
      <c r="AF813" s="25"/>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8" t="s">
        <v>7</v>
      </c>
      <c r="C827" s="49"/>
      <c r="D827" s="50"/>
      <c r="E827" s="51" t="s">
        <v>8</v>
      </c>
      <c r="F827" s="52"/>
      <c r="G827" s="52"/>
      <c r="H827" s="52"/>
      <c r="I827" s="52"/>
      <c r="J827" s="52"/>
      <c r="K827" s="52"/>
      <c r="L827" s="52"/>
      <c r="M827" s="52"/>
      <c r="N827" s="52"/>
      <c r="O827" s="52"/>
    </row>
    <row r="828" spans="2:32" s="5" customFormat="1" ht="18" customHeight="1">
      <c r="B828" s="53" t="s">
        <v>119</v>
      </c>
      <c r="C828" s="54"/>
      <c r="D828" s="55"/>
      <c r="E828" s="59" t="str">
        <f>U830</f>
        <v>先生は，あなたのよいところを認めてくれていると思いますか</v>
      </c>
      <c r="F828" s="61" t="s">
        <v>11</v>
      </c>
      <c r="G828" s="61" t="s">
        <v>11</v>
      </c>
      <c r="H828" s="61" t="s">
        <v>11</v>
      </c>
      <c r="I828" s="61" t="s">
        <v>11</v>
      </c>
      <c r="J828" s="61" t="s">
        <v>11</v>
      </c>
      <c r="K828" s="61" t="s">
        <v>11</v>
      </c>
      <c r="L828" s="61" t="s">
        <v>11</v>
      </c>
      <c r="M828" s="61"/>
      <c r="N828" s="61"/>
      <c r="O828" s="61" t="s">
        <v>11</v>
      </c>
    </row>
    <row r="829" spans="2:32" s="5" customFormat="1" ht="18" customHeight="1">
      <c r="B829" s="56"/>
      <c r="C829" s="57"/>
      <c r="D829" s="58"/>
      <c r="E829" s="61" t="s">
        <v>11</v>
      </c>
      <c r="F829" s="61" t="s">
        <v>11</v>
      </c>
      <c r="G829" s="61" t="s">
        <v>11</v>
      </c>
      <c r="H829" s="61" t="s">
        <v>11</v>
      </c>
      <c r="I829" s="61" t="s">
        <v>11</v>
      </c>
      <c r="J829" s="61" t="s">
        <v>11</v>
      </c>
      <c r="K829" s="61" t="s">
        <v>11</v>
      </c>
      <c r="L829" s="61" t="s">
        <v>11</v>
      </c>
      <c r="M829" s="61"/>
      <c r="N829" s="61"/>
      <c r="O829" s="61"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6" t="s">
        <v>9</v>
      </c>
      <c r="C830" s="37"/>
      <c r="D830" s="38"/>
      <c r="E830" s="10" t="s">
        <v>104</v>
      </c>
      <c r="F830" s="10" t="s">
        <v>0</v>
      </c>
      <c r="G830" s="10" t="s">
        <v>1</v>
      </c>
      <c r="H830" s="10" t="s">
        <v>2</v>
      </c>
      <c r="I830" s="10" t="s">
        <v>3</v>
      </c>
      <c r="J830" s="10" t="s">
        <v>4</v>
      </c>
      <c r="K830" s="10" t="s">
        <v>5</v>
      </c>
      <c r="L830" s="10" t="s">
        <v>6</v>
      </c>
      <c r="M830" s="10" t="s">
        <v>313</v>
      </c>
      <c r="N830" s="10" t="s">
        <v>316</v>
      </c>
      <c r="O830" s="9" t="s">
        <v>103</v>
      </c>
      <c r="U830" s="25" t="s">
        <v>136</v>
      </c>
      <c r="V830" s="25" t="s">
        <v>190</v>
      </c>
      <c r="W830" s="25" t="s">
        <v>192</v>
      </c>
      <c r="X830" s="25" t="s">
        <v>276</v>
      </c>
      <c r="Y830" s="25" t="s">
        <v>277</v>
      </c>
      <c r="AD830" s="25"/>
      <c r="AE830" s="25" t="s">
        <v>172</v>
      </c>
      <c r="AF830" s="25" t="s">
        <v>173</v>
      </c>
    </row>
    <row r="831" spans="2:32" s="5" customFormat="1" ht="13.5" customHeight="1" thickBot="1">
      <c r="B831" s="39" t="s">
        <v>342</v>
      </c>
      <c r="C831" s="40"/>
      <c r="D831" s="41"/>
      <c r="E831" s="8">
        <f>IF(V831="","",V831)</f>
        <v>39.0104662226451</v>
      </c>
      <c r="F831" s="8">
        <f t="shared" ref="F831:O833" si="39">IF(W831="","",W831)</f>
        <v>44.719314938154099</v>
      </c>
      <c r="G831" s="8">
        <f t="shared" si="39"/>
        <v>11.5128449096099</v>
      </c>
      <c r="H831" s="8">
        <f t="shared" si="39"/>
        <v>4.3767840152235999</v>
      </c>
      <c r="I831" s="8" t="str">
        <f t="shared" si="39"/>
        <v/>
      </c>
      <c r="J831" s="8" t="str">
        <f t="shared" si="39"/>
        <v/>
      </c>
      <c r="K831" s="8" t="str">
        <f t="shared" si="39"/>
        <v/>
      </c>
      <c r="L831" s="8" t="str">
        <f t="shared" si="39"/>
        <v/>
      </c>
      <c r="M831" s="8" t="str">
        <f t="shared" si="39"/>
        <v/>
      </c>
      <c r="N831" s="8">
        <f t="shared" si="39"/>
        <v>6.3431652394544902E-2</v>
      </c>
      <c r="O831" s="8">
        <f t="shared" si="39"/>
        <v>0.31715826197272401</v>
      </c>
      <c r="T831" s="5" t="s">
        <v>341</v>
      </c>
      <c r="U831" s="5" t="s">
        <v>15</v>
      </c>
      <c r="V831" s="34">
        <v>39.0104662226451</v>
      </c>
      <c r="W831" s="34">
        <v>44.719314938154099</v>
      </c>
      <c r="X831" s="34">
        <v>11.5128449096099</v>
      </c>
      <c r="Y831" s="34">
        <v>4.3767840152235999</v>
      </c>
      <c r="Z831" s="34"/>
      <c r="AA831" s="34"/>
      <c r="AB831" s="34"/>
      <c r="AC831" s="34"/>
      <c r="AD831" s="34"/>
      <c r="AE831" s="34">
        <v>6.3431652394544902E-2</v>
      </c>
      <c r="AF831" s="35">
        <v>0.31715826197272401</v>
      </c>
    </row>
    <row r="832" spans="2:32" s="5" customFormat="1" ht="13.5" customHeight="1">
      <c r="B832" s="42" t="s">
        <v>68</v>
      </c>
      <c r="C832" s="43"/>
      <c r="D832" s="44"/>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34">
        <v>37.7936478105619</v>
      </c>
      <c r="W832" s="34">
        <v>43.796815850941002</v>
      </c>
      <c r="X832" s="34">
        <v>13.311139152146501</v>
      </c>
      <c r="Y832" s="34">
        <v>4.8755604478213002</v>
      </c>
      <c r="Z832" s="34"/>
      <c r="AA832" s="34"/>
      <c r="AB832" s="34"/>
      <c r="AC832" s="34"/>
      <c r="AD832" s="34"/>
      <c r="AE832" s="34">
        <v>0</v>
      </c>
      <c r="AF832" s="34">
        <v>0.22283673852927799</v>
      </c>
    </row>
    <row r="833" spans="2:32" s="5" customFormat="1" ht="13.5" customHeight="1">
      <c r="B833" s="45" t="s">
        <v>14</v>
      </c>
      <c r="C833" s="46"/>
      <c r="D833" s="47"/>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34">
        <v>34.5</v>
      </c>
      <c r="W833" s="34">
        <v>45.9</v>
      </c>
      <c r="X833" s="34">
        <v>14.5</v>
      </c>
      <c r="Y833" s="34">
        <v>4.9000000000000004</v>
      </c>
      <c r="Z833" s="34"/>
      <c r="AA833" s="34"/>
      <c r="AB833" s="34"/>
      <c r="AC833" s="34"/>
      <c r="AD833" s="34"/>
      <c r="AE833" s="34">
        <v>0</v>
      </c>
      <c r="AF833" s="34">
        <v>0.2</v>
      </c>
    </row>
    <row r="834" spans="2:32" s="5" customFormat="1" ht="3.75" customHeight="1">
      <c r="E834" s="11"/>
      <c r="U834" s="25"/>
      <c r="V834" s="25"/>
      <c r="W834" s="25"/>
      <c r="X834" s="25"/>
      <c r="Y834" s="25"/>
      <c r="AD834" s="25"/>
      <c r="AE834" s="25"/>
      <c r="AF834" s="25"/>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8" t="s">
        <v>7</v>
      </c>
      <c r="C848" s="49"/>
      <c r="D848" s="50"/>
      <c r="E848" s="51" t="s">
        <v>8</v>
      </c>
      <c r="F848" s="52"/>
      <c r="G848" s="52"/>
      <c r="H848" s="52"/>
      <c r="I848" s="52"/>
      <c r="J848" s="52"/>
      <c r="K848" s="52"/>
      <c r="L848" s="52"/>
      <c r="M848" s="52"/>
      <c r="N848" s="52"/>
      <c r="O848" s="52"/>
    </row>
    <row r="849" spans="2:32" s="5" customFormat="1" ht="18" customHeight="1">
      <c r="B849" s="53" t="s">
        <v>164</v>
      </c>
      <c r="C849" s="54"/>
      <c r="D849" s="55"/>
      <c r="E849" s="59" t="str">
        <f>U851</f>
        <v>先生は，授業やテストで間違えたところや，理解していないところについて，分かるまで教えてくれますか</v>
      </c>
      <c r="F849" s="60" t="s">
        <v>11</v>
      </c>
      <c r="G849" s="60" t="s">
        <v>11</v>
      </c>
      <c r="H849" s="60" t="s">
        <v>11</v>
      </c>
      <c r="I849" s="60" t="s">
        <v>11</v>
      </c>
      <c r="J849" s="60" t="s">
        <v>11</v>
      </c>
      <c r="K849" s="60" t="s">
        <v>11</v>
      </c>
      <c r="L849" s="60" t="s">
        <v>11</v>
      </c>
      <c r="M849" s="60"/>
      <c r="N849" s="60"/>
      <c r="O849" s="60" t="s">
        <v>11</v>
      </c>
    </row>
    <row r="850" spans="2:32" s="5" customFormat="1" ht="18" customHeight="1">
      <c r="B850" s="56"/>
      <c r="C850" s="57"/>
      <c r="D850" s="58"/>
      <c r="E850" s="60" t="s">
        <v>11</v>
      </c>
      <c r="F850" s="60" t="s">
        <v>11</v>
      </c>
      <c r="G850" s="60" t="s">
        <v>11</v>
      </c>
      <c r="H850" s="60" t="s">
        <v>11</v>
      </c>
      <c r="I850" s="60" t="s">
        <v>11</v>
      </c>
      <c r="J850" s="60" t="s">
        <v>11</v>
      </c>
      <c r="K850" s="60" t="s">
        <v>11</v>
      </c>
      <c r="L850" s="60" t="s">
        <v>11</v>
      </c>
      <c r="M850" s="60"/>
      <c r="N850" s="60"/>
      <c r="O850" s="60"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6" t="s">
        <v>9</v>
      </c>
      <c r="C851" s="37"/>
      <c r="D851" s="38"/>
      <c r="E851" s="10" t="s">
        <v>104</v>
      </c>
      <c r="F851" s="10" t="s">
        <v>0</v>
      </c>
      <c r="G851" s="10" t="s">
        <v>1</v>
      </c>
      <c r="H851" s="10" t="s">
        <v>2</v>
      </c>
      <c r="I851" s="10" t="s">
        <v>3</v>
      </c>
      <c r="J851" s="10" t="s">
        <v>4</v>
      </c>
      <c r="K851" s="10" t="s">
        <v>5</v>
      </c>
      <c r="L851" s="10" t="s">
        <v>6</v>
      </c>
      <c r="M851" s="10" t="s">
        <v>313</v>
      </c>
      <c r="N851" s="10" t="s">
        <v>316</v>
      </c>
      <c r="O851" s="9" t="s">
        <v>103</v>
      </c>
      <c r="U851" s="25" t="s">
        <v>137</v>
      </c>
      <c r="V851" s="25" t="s">
        <v>190</v>
      </c>
      <c r="W851" s="25" t="s">
        <v>192</v>
      </c>
      <c r="X851" s="25" t="s">
        <v>276</v>
      </c>
      <c r="Y851" s="25" t="s">
        <v>277</v>
      </c>
      <c r="AD851" s="25"/>
      <c r="AE851" s="25" t="s">
        <v>172</v>
      </c>
      <c r="AF851" s="25" t="s">
        <v>173</v>
      </c>
    </row>
    <row r="852" spans="2:32" s="5" customFormat="1" ht="13.5" customHeight="1" thickBot="1">
      <c r="B852" s="39" t="s">
        <v>342</v>
      </c>
      <c r="C852" s="40"/>
      <c r="D852" s="41"/>
      <c r="E852" s="8">
        <f>IF(V852="","",V852)</f>
        <v>35.045987947985999</v>
      </c>
      <c r="F852" s="8">
        <f t="shared" ref="F852:O854" si="40">IF(W852="","",W852)</f>
        <v>43.418966064065998</v>
      </c>
      <c r="G852" s="8">
        <f t="shared" si="40"/>
        <v>16.111639708214401</v>
      </c>
      <c r="H852" s="8">
        <f t="shared" si="40"/>
        <v>5.2648271487472202</v>
      </c>
      <c r="I852" s="8" t="str">
        <f t="shared" si="40"/>
        <v/>
      </c>
      <c r="J852" s="8" t="str">
        <f t="shared" si="40"/>
        <v/>
      </c>
      <c r="K852" s="8" t="str">
        <f t="shared" si="40"/>
        <v/>
      </c>
      <c r="L852" s="8" t="str">
        <f t="shared" si="40"/>
        <v/>
      </c>
      <c r="M852" s="8" t="str">
        <f t="shared" si="40"/>
        <v/>
      </c>
      <c r="N852" s="8">
        <f t="shared" si="40"/>
        <v>0</v>
      </c>
      <c r="O852" s="8">
        <f t="shared" si="40"/>
        <v>0.158579130986362</v>
      </c>
      <c r="T852" s="5" t="s">
        <v>341</v>
      </c>
      <c r="U852" s="5" t="s">
        <v>15</v>
      </c>
      <c r="V852" s="34">
        <v>35.045987947985999</v>
      </c>
      <c r="W852" s="34">
        <v>43.418966064065998</v>
      </c>
      <c r="X852" s="34">
        <v>16.111639708214401</v>
      </c>
      <c r="Y852" s="34">
        <v>5.2648271487472202</v>
      </c>
      <c r="Z852" s="34"/>
      <c r="AA852" s="34"/>
      <c r="AB852" s="34"/>
      <c r="AC852" s="34"/>
      <c r="AD852" s="34"/>
      <c r="AE852" s="34">
        <v>0</v>
      </c>
      <c r="AF852" s="35">
        <v>0.158579130986362</v>
      </c>
    </row>
    <row r="853" spans="2:32" s="5" customFormat="1" ht="13.5" customHeight="1">
      <c r="B853" s="42" t="s">
        <v>68</v>
      </c>
      <c r="C853" s="43"/>
      <c r="D853" s="44"/>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34">
        <v>33.763793057158999</v>
      </c>
      <c r="W853" s="34">
        <v>43.198109914892498</v>
      </c>
      <c r="X853" s="34">
        <v>16.8765269686149</v>
      </c>
      <c r="Y853" s="34">
        <v>5.9011464010524302</v>
      </c>
      <c r="Z853" s="34"/>
      <c r="AA853" s="34"/>
      <c r="AB853" s="34"/>
      <c r="AC853" s="34"/>
      <c r="AD853" s="34"/>
      <c r="AE853" s="34">
        <v>5.3695599645609002E-3</v>
      </c>
      <c r="AF853" s="34">
        <v>0.255054098316643</v>
      </c>
    </row>
    <row r="854" spans="2:32" s="5" customFormat="1" ht="13.5" customHeight="1">
      <c r="B854" s="45" t="s">
        <v>14</v>
      </c>
      <c r="C854" s="46"/>
      <c r="D854" s="47"/>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34">
        <v>30.1</v>
      </c>
      <c r="W854" s="34">
        <v>45.4</v>
      </c>
      <c r="X854" s="34">
        <v>18</v>
      </c>
      <c r="Y854" s="34">
        <v>6.2</v>
      </c>
      <c r="Z854" s="34"/>
      <c r="AA854" s="34"/>
      <c r="AB854" s="34"/>
      <c r="AC854" s="34"/>
      <c r="AD854" s="34"/>
      <c r="AE854" s="34">
        <v>0</v>
      </c>
      <c r="AF854" s="34">
        <v>0.3</v>
      </c>
    </row>
    <row r="855" spans="2:32" s="5" customFormat="1" ht="3.75" customHeight="1">
      <c r="E855" s="11"/>
      <c r="U855" s="25"/>
      <c r="V855" s="25"/>
      <c r="W855" s="25"/>
      <c r="X855" s="25"/>
      <c r="Y855" s="25"/>
      <c r="AD855" s="25"/>
      <c r="AE855" s="25"/>
      <c r="AF855" s="25"/>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8" t="s">
        <v>7</v>
      </c>
      <c r="C869" s="49"/>
      <c r="D869" s="50"/>
      <c r="E869" s="51" t="s">
        <v>8</v>
      </c>
      <c r="F869" s="52"/>
      <c r="G869" s="52"/>
      <c r="H869" s="52"/>
      <c r="I869" s="52"/>
      <c r="J869" s="52"/>
      <c r="K869" s="52"/>
      <c r="L869" s="52"/>
      <c r="M869" s="52"/>
      <c r="N869" s="52"/>
      <c r="O869" s="52"/>
    </row>
    <row r="870" spans="2:32" s="5" customFormat="1" ht="18" customHeight="1">
      <c r="B870" s="53" t="s">
        <v>88</v>
      </c>
      <c r="C870" s="54"/>
      <c r="D870" s="55"/>
      <c r="E870" s="59" t="str">
        <f>U872</f>
        <v>今住んでいる地域の行事に参加していますか</v>
      </c>
      <c r="F870" s="60" t="s">
        <v>11</v>
      </c>
      <c r="G870" s="60" t="s">
        <v>11</v>
      </c>
      <c r="H870" s="60" t="s">
        <v>11</v>
      </c>
      <c r="I870" s="60" t="s">
        <v>11</v>
      </c>
      <c r="J870" s="60" t="s">
        <v>11</v>
      </c>
      <c r="K870" s="60" t="s">
        <v>11</v>
      </c>
      <c r="L870" s="60" t="s">
        <v>11</v>
      </c>
      <c r="M870" s="60"/>
      <c r="N870" s="60"/>
      <c r="O870" s="60" t="s">
        <v>11</v>
      </c>
    </row>
    <row r="871" spans="2:32" s="5" customFormat="1" ht="18" customHeight="1">
      <c r="B871" s="56"/>
      <c r="C871" s="57"/>
      <c r="D871" s="58"/>
      <c r="E871" s="60" t="s">
        <v>11</v>
      </c>
      <c r="F871" s="60" t="s">
        <v>11</v>
      </c>
      <c r="G871" s="60" t="s">
        <v>11</v>
      </c>
      <c r="H871" s="60" t="s">
        <v>11</v>
      </c>
      <c r="I871" s="60" t="s">
        <v>11</v>
      </c>
      <c r="J871" s="60" t="s">
        <v>11</v>
      </c>
      <c r="K871" s="60" t="s">
        <v>11</v>
      </c>
      <c r="L871" s="60" t="s">
        <v>11</v>
      </c>
      <c r="M871" s="60"/>
      <c r="N871" s="60"/>
      <c r="O871" s="60"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6" t="s">
        <v>9</v>
      </c>
      <c r="C872" s="37"/>
      <c r="D872" s="38"/>
      <c r="E872" s="10" t="s">
        <v>104</v>
      </c>
      <c r="F872" s="10" t="s">
        <v>0</v>
      </c>
      <c r="G872" s="10" t="s">
        <v>1</v>
      </c>
      <c r="H872" s="10" t="s">
        <v>2</v>
      </c>
      <c r="I872" s="10" t="s">
        <v>3</v>
      </c>
      <c r="J872" s="10" t="s">
        <v>4</v>
      </c>
      <c r="K872" s="10" t="s">
        <v>5</v>
      </c>
      <c r="L872" s="10" t="s">
        <v>6</v>
      </c>
      <c r="M872" s="10" t="s">
        <v>313</v>
      </c>
      <c r="N872" s="10" t="s">
        <v>316</v>
      </c>
      <c r="O872" s="9" t="s">
        <v>103</v>
      </c>
      <c r="U872" s="25" t="s">
        <v>30</v>
      </c>
      <c r="V872" s="25" t="s">
        <v>190</v>
      </c>
      <c r="W872" s="25" t="s">
        <v>192</v>
      </c>
      <c r="X872" s="25" t="s">
        <v>276</v>
      </c>
      <c r="Y872" s="25" t="s">
        <v>277</v>
      </c>
      <c r="AD872" s="25"/>
      <c r="AE872" s="25" t="s">
        <v>172</v>
      </c>
      <c r="AF872" s="25" t="s">
        <v>173</v>
      </c>
    </row>
    <row r="873" spans="2:32" s="5" customFormat="1" ht="13.5" customHeight="1" thickBot="1">
      <c r="B873" s="39" t="s">
        <v>342</v>
      </c>
      <c r="C873" s="40"/>
      <c r="D873" s="41"/>
      <c r="E873" s="8">
        <f>IF(V873="","",V873)</f>
        <v>12.464319695528101</v>
      </c>
      <c r="F873" s="8">
        <f t="shared" ref="F873:O874" si="41">IF(W873="","",W873)</f>
        <v>20.964161116397101</v>
      </c>
      <c r="G873" s="8">
        <f t="shared" si="41"/>
        <v>26.3241357437361</v>
      </c>
      <c r="H873" s="8">
        <f t="shared" si="41"/>
        <v>40.120520139549598</v>
      </c>
      <c r="I873" s="8" t="str">
        <f t="shared" si="41"/>
        <v/>
      </c>
      <c r="J873" s="8" t="str">
        <f t="shared" si="41"/>
        <v/>
      </c>
      <c r="K873" s="8" t="str">
        <f t="shared" si="41"/>
        <v/>
      </c>
      <c r="L873" s="8" t="str">
        <f t="shared" si="41"/>
        <v/>
      </c>
      <c r="M873" s="8" t="str">
        <f t="shared" si="41"/>
        <v/>
      </c>
      <c r="N873" s="8">
        <f t="shared" si="41"/>
        <v>0</v>
      </c>
      <c r="O873" s="8">
        <f t="shared" si="41"/>
        <v>0.12686330478909</v>
      </c>
      <c r="T873" s="5" t="s">
        <v>341</v>
      </c>
      <c r="U873" s="5" t="s">
        <v>15</v>
      </c>
      <c r="V873" s="34">
        <v>12.464319695528101</v>
      </c>
      <c r="W873" s="34">
        <v>20.964161116397101</v>
      </c>
      <c r="X873" s="34">
        <v>26.3241357437361</v>
      </c>
      <c r="Y873" s="34">
        <v>40.120520139549598</v>
      </c>
      <c r="Z873" s="34"/>
      <c r="AA873" s="34"/>
      <c r="AB873" s="34"/>
      <c r="AC873" s="34"/>
      <c r="AD873" s="34"/>
      <c r="AE873" s="34">
        <v>0</v>
      </c>
      <c r="AF873" s="35">
        <v>0.12686330478909</v>
      </c>
    </row>
    <row r="874" spans="2:32" s="5" customFormat="1" ht="13.5" customHeight="1">
      <c r="B874" s="42" t="s">
        <v>68</v>
      </c>
      <c r="C874" s="43"/>
      <c r="D874" s="44"/>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34">
        <v>12.5862485569308</v>
      </c>
      <c r="W874" s="34">
        <v>21.821891695975498</v>
      </c>
      <c r="X874" s="34">
        <v>26.939082342202099</v>
      </c>
      <c r="Y874" s="34">
        <v>38.582973125352403</v>
      </c>
      <c r="Z874" s="34"/>
      <c r="AA874" s="34"/>
      <c r="AB874" s="34"/>
      <c r="AC874" s="34"/>
      <c r="AD874" s="34"/>
      <c r="AE874" s="34">
        <v>5.3695599645609002E-3</v>
      </c>
      <c r="AF874" s="34">
        <v>6.4434719574730806E-2</v>
      </c>
    </row>
    <row r="875" spans="2:32" s="5" customFormat="1" ht="13.5" customHeight="1">
      <c r="B875" s="45" t="s">
        <v>14</v>
      </c>
      <c r="C875" s="46"/>
      <c r="D875" s="47"/>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34">
        <v>16.899999999999999</v>
      </c>
      <c r="W875" s="34">
        <v>25.2</v>
      </c>
      <c r="X875" s="34">
        <v>26.9</v>
      </c>
      <c r="Y875" s="34">
        <v>30.9</v>
      </c>
      <c r="Z875" s="34"/>
      <c r="AA875" s="34"/>
      <c r="AB875" s="34"/>
      <c r="AC875" s="34"/>
      <c r="AD875" s="34"/>
      <c r="AE875" s="34">
        <v>0</v>
      </c>
      <c r="AF875" s="34">
        <v>0.1</v>
      </c>
    </row>
    <row r="876" spans="2:32" s="5" customFormat="1" ht="3.75" customHeight="1">
      <c r="E876" s="11"/>
      <c r="U876" s="25"/>
      <c r="V876" s="25"/>
      <c r="W876" s="25"/>
      <c r="X876" s="25"/>
      <c r="Y876" s="25"/>
      <c r="AD876" s="25"/>
      <c r="AE876" s="25"/>
      <c r="AF876" s="25"/>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8" t="s">
        <v>7</v>
      </c>
      <c r="C890" s="49"/>
      <c r="D890" s="50"/>
      <c r="E890" s="51" t="s">
        <v>8</v>
      </c>
      <c r="F890" s="52"/>
      <c r="G890" s="52"/>
      <c r="H890" s="52"/>
      <c r="I890" s="52"/>
      <c r="J890" s="52"/>
      <c r="K890" s="52"/>
      <c r="L890" s="52"/>
      <c r="M890" s="52"/>
      <c r="N890" s="52"/>
      <c r="O890" s="52"/>
    </row>
    <row r="891" spans="2:32" s="5" customFormat="1" ht="18" customHeight="1">
      <c r="B891" s="53" t="s">
        <v>89</v>
      </c>
      <c r="C891" s="54"/>
      <c r="D891" s="55"/>
      <c r="E891" s="59" t="str">
        <f>U893</f>
        <v>地域や社会で起こっている問題や出来事に関心がありますか</v>
      </c>
      <c r="F891" s="60" t="s">
        <v>11</v>
      </c>
      <c r="G891" s="60" t="s">
        <v>11</v>
      </c>
      <c r="H891" s="60" t="s">
        <v>11</v>
      </c>
      <c r="I891" s="60" t="s">
        <v>11</v>
      </c>
      <c r="J891" s="60" t="s">
        <v>11</v>
      </c>
      <c r="K891" s="60" t="s">
        <v>11</v>
      </c>
      <c r="L891" s="60" t="s">
        <v>11</v>
      </c>
      <c r="M891" s="60"/>
      <c r="N891" s="60"/>
      <c r="O891" s="60" t="s">
        <v>11</v>
      </c>
    </row>
    <row r="892" spans="2:32" s="5" customFormat="1" ht="18" customHeight="1">
      <c r="B892" s="56"/>
      <c r="C892" s="57"/>
      <c r="D892" s="58"/>
      <c r="E892" s="60" t="s">
        <v>11</v>
      </c>
      <c r="F892" s="60" t="s">
        <v>11</v>
      </c>
      <c r="G892" s="60" t="s">
        <v>11</v>
      </c>
      <c r="H892" s="60" t="s">
        <v>11</v>
      </c>
      <c r="I892" s="60" t="s">
        <v>11</v>
      </c>
      <c r="J892" s="60" t="s">
        <v>11</v>
      </c>
      <c r="K892" s="60" t="s">
        <v>11</v>
      </c>
      <c r="L892" s="60" t="s">
        <v>11</v>
      </c>
      <c r="M892" s="60"/>
      <c r="N892" s="60"/>
      <c r="O892" s="60"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6" t="s">
        <v>9</v>
      </c>
      <c r="C893" s="37"/>
      <c r="D893" s="38"/>
      <c r="E893" s="10" t="s">
        <v>104</v>
      </c>
      <c r="F893" s="10" t="s">
        <v>0</v>
      </c>
      <c r="G893" s="10" t="s">
        <v>1</v>
      </c>
      <c r="H893" s="10" t="s">
        <v>2</v>
      </c>
      <c r="I893" s="10" t="s">
        <v>3</v>
      </c>
      <c r="J893" s="10" t="s">
        <v>4</v>
      </c>
      <c r="K893" s="10" t="s">
        <v>5</v>
      </c>
      <c r="L893" s="10" t="s">
        <v>6</v>
      </c>
      <c r="M893" s="10" t="s">
        <v>313</v>
      </c>
      <c r="N893" s="10" t="s">
        <v>316</v>
      </c>
      <c r="O893" s="9" t="s">
        <v>103</v>
      </c>
      <c r="U893" s="25" t="s">
        <v>31</v>
      </c>
      <c r="V893" s="25" t="s">
        <v>190</v>
      </c>
      <c r="W893" s="25" t="s">
        <v>192</v>
      </c>
      <c r="X893" s="25" t="s">
        <v>276</v>
      </c>
      <c r="Y893" s="25" t="s">
        <v>277</v>
      </c>
      <c r="AD893" s="25"/>
      <c r="AE893" s="25" t="s">
        <v>172</v>
      </c>
      <c r="AF893" s="25" t="s">
        <v>173</v>
      </c>
    </row>
    <row r="894" spans="2:32" s="5" customFormat="1" ht="13.5" customHeight="1" thickBot="1">
      <c r="B894" s="39" t="s">
        <v>342</v>
      </c>
      <c r="C894" s="40"/>
      <c r="D894" s="41"/>
      <c r="E894" s="8">
        <f>IF(V894="","",V894)</f>
        <v>20.3298445924516</v>
      </c>
      <c r="F894" s="8">
        <f t="shared" ref="F894:O896" si="43">IF(W894="","",W894)</f>
        <v>34.792261338407897</v>
      </c>
      <c r="G894" s="8">
        <f t="shared" si="43"/>
        <v>27.0218839200761</v>
      </c>
      <c r="H894" s="8">
        <f t="shared" si="43"/>
        <v>17.792578496669801</v>
      </c>
      <c r="I894" s="8" t="str">
        <f t="shared" si="43"/>
        <v/>
      </c>
      <c r="J894" s="8" t="str">
        <f t="shared" si="43"/>
        <v/>
      </c>
      <c r="K894" s="8" t="str">
        <f t="shared" si="43"/>
        <v/>
      </c>
      <c r="L894" s="8" t="str">
        <f t="shared" si="43"/>
        <v/>
      </c>
      <c r="M894" s="8" t="str">
        <f t="shared" si="43"/>
        <v/>
      </c>
      <c r="N894" s="8">
        <f t="shared" si="43"/>
        <v>3.1715826197272402E-2</v>
      </c>
      <c r="O894" s="8">
        <f t="shared" si="43"/>
        <v>3.1715826197272402E-2</v>
      </c>
      <c r="T894" s="5" t="s">
        <v>341</v>
      </c>
      <c r="U894" s="5" t="s">
        <v>15</v>
      </c>
      <c r="V894" s="34">
        <v>20.3298445924516</v>
      </c>
      <c r="W894" s="34">
        <v>34.792261338407897</v>
      </c>
      <c r="X894" s="34">
        <v>27.0218839200761</v>
      </c>
      <c r="Y894" s="34">
        <v>17.792578496669801</v>
      </c>
      <c r="Z894" s="34"/>
      <c r="AA894" s="34"/>
      <c r="AB894" s="34"/>
      <c r="AC894" s="34"/>
      <c r="AD894" s="34"/>
      <c r="AE894" s="34">
        <v>3.1715826197272402E-2</v>
      </c>
      <c r="AF894" s="35">
        <v>3.1715826197272402E-2</v>
      </c>
    </row>
    <row r="895" spans="2:32" s="5" customFormat="1" ht="13.5" customHeight="1">
      <c r="B895" s="42" t="s">
        <v>68</v>
      </c>
      <c r="C895" s="43"/>
      <c r="D895" s="44"/>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34">
        <v>21.803098236099601</v>
      </c>
      <c r="W895" s="34">
        <v>35.718312884259099</v>
      </c>
      <c r="X895" s="34">
        <v>26.619593524310702</v>
      </c>
      <c r="Y895" s="34">
        <v>15.802614975702699</v>
      </c>
      <c r="Z895" s="34"/>
      <c r="AA895" s="34"/>
      <c r="AB895" s="34"/>
      <c r="AC895" s="34"/>
      <c r="AD895" s="34"/>
      <c r="AE895" s="34">
        <v>2.6847799822804501E-3</v>
      </c>
      <c r="AF895" s="34">
        <v>5.3695599645609E-2</v>
      </c>
    </row>
    <row r="896" spans="2:32" s="5" customFormat="1" ht="13.5" customHeight="1">
      <c r="B896" s="45" t="s">
        <v>14</v>
      </c>
      <c r="C896" s="46"/>
      <c r="D896" s="47"/>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34">
        <v>22.5</v>
      </c>
      <c r="W896" s="34">
        <v>36.700000000000003</v>
      </c>
      <c r="X896" s="34">
        <v>25.9</v>
      </c>
      <c r="Y896" s="34">
        <v>14.8</v>
      </c>
      <c r="Z896" s="34"/>
      <c r="AA896" s="34"/>
      <c r="AB896" s="34"/>
      <c r="AC896" s="34"/>
      <c r="AD896" s="34"/>
      <c r="AE896" s="34">
        <v>0</v>
      </c>
      <c r="AF896" s="34">
        <v>0.1</v>
      </c>
    </row>
    <row r="897" spans="2:32" s="5" customFormat="1" ht="3.75" customHeight="1">
      <c r="E897" s="11"/>
      <c r="U897" s="25"/>
      <c r="V897" s="25"/>
      <c r="W897" s="25"/>
      <c r="X897" s="25"/>
      <c r="Y897" s="25"/>
      <c r="AD897" s="25"/>
      <c r="AE897" s="25"/>
      <c r="AF897" s="25"/>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8" t="s">
        <v>7</v>
      </c>
      <c r="C911" s="49"/>
      <c r="D911" s="50"/>
      <c r="E911" s="51" t="s">
        <v>8</v>
      </c>
      <c r="F911" s="52"/>
      <c r="G911" s="52"/>
      <c r="H911" s="52"/>
      <c r="I911" s="52"/>
      <c r="J911" s="52"/>
      <c r="K911" s="52"/>
      <c r="L911" s="52"/>
      <c r="M911" s="52"/>
      <c r="N911" s="52"/>
      <c r="O911" s="52"/>
    </row>
    <row r="912" spans="2:32" s="5" customFormat="1" ht="18" customHeight="1">
      <c r="B912" s="53" t="s">
        <v>118</v>
      </c>
      <c r="C912" s="54"/>
      <c r="D912" s="55"/>
      <c r="E912" s="59" t="str">
        <f>U914</f>
        <v>地域や社会をよくするために何をすべきかを考えることがある</v>
      </c>
      <c r="F912" s="60" t="s">
        <v>11</v>
      </c>
      <c r="G912" s="60" t="s">
        <v>11</v>
      </c>
      <c r="H912" s="60" t="s">
        <v>11</v>
      </c>
      <c r="I912" s="60" t="s">
        <v>11</v>
      </c>
      <c r="J912" s="60" t="s">
        <v>11</v>
      </c>
      <c r="K912" s="60" t="s">
        <v>11</v>
      </c>
      <c r="L912" s="60" t="s">
        <v>11</v>
      </c>
      <c r="M912" s="60"/>
      <c r="N912" s="60"/>
      <c r="O912" s="60" t="s">
        <v>11</v>
      </c>
    </row>
    <row r="913" spans="2:32" s="5" customFormat="1" ht="18" customHeight="1">
      <c r="B913" s="56"/>
      <c r="C913" s="57"/>
      <c r="D913" s="58"/>
      <c r="E913" s="60" t="s">
        <v>11</v>
      </c>
      <c r="F913" s="60" t="s">
        <v>11</v>
      </c>
      <c r="G913" s="60" t="s">
        <v>11</v>
      </c>
      <c r="H913" s="60" t="s">
        <v>11</v>
      </c>
      <c r="I913" s="60" t="s">
        <v>11</v>
      </c>
      <c r="J913" s="60" t="s">
        <v>11</v>
      </c>
      <c r="K913" s="60" t="s">
        <v>11</v>
      </c>
      <c r="L913" s="60" t="s">
        <v>11</v>
      </c>
      <c r="M913" s="60"/>
      <c r="N913" s="60"/>
      <c r="O913" s="60"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6" t="s">
        <v>9</v>
      </c>
      <c r="C914" s="37"/>
      <c r="D914" s="38"/>
      <c r="E914" s="10" t="s">
        <v>104</v>
      </c>
      <c r="F914" s="10" t="s">
        <v>0</v>
      </c>
      <c r="G914" s="10" t="s">
        <v>1</v>
      </c>
      <c r="H914" s="10" t="s">
        <v>2</v>
      </c>
      <c r="I914" s="10" t="s">
        <v>3</v>
      </c>
      <c r="J914" s="10" t="s">
        <v>4</v>
      </c>
      <c r="K914" s="10" t="s">
        <v>5</v>
      </c>
      <c r="L914" s="10" t="s">
        <v>6</v>
      </c>
      <c r="M914" s="10" t="s">
        <v>313</v>
      </c>
      <c r="N914" s="10" t="s">
        <v>316</v>
      </c>
      <c r="O914" s="9" t="s">
        <v>103</v>
      </c>
      <c r="U914" s="25" t="s">
        <v>278</v>
      </c>
      <c r="V914" s="25" t="s">
        <v>190</v>
      </c>
      <c r="W914" s="25" t="s">
        <v>192</v>
      </c>
      <c r="X914" s="25" t="s">
        <v>276</v>
      </c>
      <c r="Y914" s="25" t="s">
        <v>277</v>
      </c>
      <c r="AD914" s="25"/>
      <c r="AE914" s="25" t="s">
        <v>172</v>
      </c>
      <c r="AF914" s="25" t="s">
        <v>173</v>
      </c>
    </row>
    <row r="915" spans="2:32" s="5" customFormat="1" ht="13.5" customHeight="1" thickBot="1">
      <c r="B915" s="39" t="s">
        <v>342</v>
      </c>
      <c r="C915" s="40"/>
      <c r="D915" s="41"/>
      <c r="E915" s="8">
        <f>IF(V915="","",V915)</f>
        <v>9.2927370758008205</v>
      </c>
      <c r="F915" s="8">
        <f t="shared" ref="F915:O917" si="44">IF(W915="","",W915)</f>
        <v>21.598477640342502</v>
      </c>
      <c r="G915" s="8">
        <f t="shared" si="44"/>
        <v>37.392959086584199</v>
      </c>
      <c r="H915" s="8">
        <f t="shared" si="44"/>
        <v>31.588962892483298</v>
      </c>
      <c r="I915" s="8" t="str">
        <f t="shared" si="44"/>
        <v/>
      </c>
      <c r="J915" s="8" t="str">
        <f t="shared" si="44"/>
        <v/>
      </c>
      <c r="K915" s="8" t="str">
        <f t="shared" si="44"/>
        <v/>
      </c>
      <c r="L915" s="8" t="str">
        <f t="shared" si="44"/>
        <v/>
      </c>
      <c r="M915" s="8" t="str">
        <f t="shared" si="44"/>
        <v/>
      </c>
      <c r="N915" s="8">
        <f t="shared" si="44"/>
        <v>0</v>
      </c>
      <c r="O915" s="8">
        <f t="shared" si="44"/>
        <v>0.12686330478909</v>
      </c>
      <c r="T915" s="5" t="s">
        <v>341</v>
      </c>
      <c r="U915" s="5" t="s">
        <v>15</v>
      </c>
      <c r="V915" s="34">
        <v>9.2927370758008205</v>
      </c>
      <c r="W915" s="34">
        <v>21.598477640342502</v>
      </c>
      <c r="X915" s="34">
        <v>37.392959086584199</v>
      </c>
      <c r="Y915" s="34">
        <v>31.588962892483298</v>
      </c>
      <c r="Z915" s="34"/>
      <c r="AA915" s="34"/>
      <c r="AB915" s="34"/>
      <c r="AC915" s="34"/>
      <c r="AD915" s="34"/>
      <c r="AE915" s="34">
        <v>0</v>
      </c>
      <c r="AF915" s="35">
        <v>0.12686330478909</v>
      </c>
    </row>
    <row r="916" spans="2:32" s="5" customFormat="1" ht="13.5" customHeight="1">
      <c r="B916" s="42" t="s">
        <v>68</v>
      </c>
      <c r="C916" s="43"/>
      <c r="D916" s="44"/>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34">
        <v>9.6464144763336606</v>
      </c>
      <c r="W916" s="34">
        <v>22.337369452573402</v>
      </c>
      <c r="X916" s="34">
        <v>37.321126533680598</v>
      </c>
      <c r="Y916" s="34">
        <v>30.579643998174401</v>
      </c>
      <c r="Z916" s="34"/>
      <c r="AA916" s="34"/>
      <c r="AB916" s="34"/>
      <c r="AC916" s="34"/>
      <c r="AD916" s="34"/>
      <c r="AE916" s="34">
        <v>2.1478239858243601E-2</v>
      </c>
      <c r="AF916" s="34">
        <v>9.3967299379815794E-2</v>
      </c>
    </row>
    <row r="917" spans="2:32" s="5" customFormat="1" ht="13.5" customHeight="1">
      <c r="B917" s="45" t="s">
        <v>14</v>
      </c>
      <c r="C917" s="46"/>
      <c r="D917" s="47"/>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34">
        <v>9.8000000000000007</v>
      </c>
      <c r="W917" s="34">
        <v>23.6</v>
      </c>
      <c r="X917" s="34">
        <v>38.9</v>
      </c>
      <c r="Y917" s="34">
        <v>27.6</v>
      </c>
      <c r="Z917" s="34"/>
      <c r="AA917" s="34"/>
      <c r="AB917" s="34"/>
      <c r="AC917" s="34"/>
      <c r="AD917" s="34"/>
      <c r="AE917" s="34">
        <v>0</v>
      </c>
      <c r="AF917" s="34">
        <v>0.1</v>
      </c>
    </row>
    <row r="918" spans="2:32" s="5" customFormat="1" ht="3.75" customHeight="1">
      <c r="E918" s="11"/>
      <c r="U918" s="25"/>
      <c r="V918" s="25"/>
      <c r="W918" s="25"/>
      <c r="X918" s="25"/>
      <c r="Y918" s="25"/>
      <c r="AD918" s="25"/>
      <c r="AE918" s="25"/>
      <c r="AF918" s="25"/>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8" t="s">
        <v>7</v>
      </c>
      <c r="C932" s="49"/>
      <c r="D932" s="50"/>
      <c r="E932" s="51" t="s">
        <v>8</v>
      </c>
      <c r="F932" s="52"/>
      <c r="G932" s="52"/>
      <c r="H932" s="52"/>
      <c r="I932" s="52"/>
      <c r="J932" s="52"/>
      <c r="K932" s="52"/>
      <c r="L932" s="52"/>
      <c r="M932" s="52"/>
      <c r="N932" s="52"/>
      <c r="O932" s="52"/>
    </row>
    <row r="933" spans="2:32" s="5" customFormat="1" ht="18" customHeight="1">
      <c r="B933" s="53" t="s">
        <v>163</v>
      </c>
      <c r="C933" s="54"/>
      <c r="D933" s="55"/>
      <c r="E933" s="59" t="str">
        <f>U935</f>
        <v>地域社会などでボランティア活動に参加したことがありますか</v>
      </c>
      <c r="F933" s="60" t="s">
        <v>11</v>
      </c>
      <c r="G933" s="60" t="s">
        <v>11</v>
      </c>
      <c r="H933" s="60" t="s">
        <v>11</v>
      </c>
      <c r="I933" s="60" t="s">
        <v>11</v>
      </c>
      <c r="J933" s="60" t="s">
        <v>11</v>
      </c>
      <c r="K933" s="60" t="s">
        <v>11</v>
      </c>
      <c r="L933" s="60" t="s">
        <v>11</v>
      </c>
      <c r="M933" s="60"/>
      <c r="N933" s="60"/>
      <c r="O933" s="60" t="s">
        <v>11</v>
      </c>
    </row>
    <row r="934" spans="2:32" s="5" customFormat="1" ht="18" customHeight="1">
      <c r="B934" s="56"/>
      <c r="C934" s="57"/>
      <c r="D934" s="58"/>
      <c r="E934" s="60" t="s">
        <v>11</v>
      </c>
      <c r="F934" s="60" t="s">
        <v>11</v>
      </c>
      <c r="G934" s="60" t="s">
        <v>11</v>
      </c>
      <c r="H934" s="60" t="s">
        <v>11</v>
      </c>
      <c r="I934" s="60" t="s">
        <v>11</v>
      </c>
      <c r="J934" s="60" t="s">
        <v>11</v>
      </c>
      <c r="K934" s="60" t="s">
        <v>11</v>
      </c>
      <c r="L934" s="60" t="s">
        <v>11</v>
      </c>
      <c r="M934" s="60"/>
      <c r="N934" s="60"/>
      <c r="O934" s="60"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6" t="s">
        <v>9</v>
      </c>
      <c r="C935" s="37"/>
      <c r="D935" s="38"/>
      <c r="E935" s="10" t="s">
        <v>104</v>
      </c>
      <c r="F935" s="10" t="s">
        <v>0</v>
      </c>
      <c r="G935" s="10" t="s">
        <v>1</v>
      </c>
      <c r="H935" s="10" t="s">
        <v>2</v>
      </c>
      <c r="I935" s="10" t="s">
        <v>3</v>
      </c>
      <c r="J935" s="10" t="s">
        <v>4</v>
      </c>
      <c r="K935" s="10" t="s">
        <v>5</v>
      </c>
      <c r="L935" s="10" t="s">
        <v>6</v>
      </c>
      <c r="M935" s="10" t="s">
        <v>313</v>
      </c>
      <c r="N935" s="10" t="s">
        <v>316</v>
      </c>
      <c r="O935" s="9" t="s">
        <v>103</v>
      </c>
      <c r="U935" s="25" t="s">
        <v>138</v>
      </c>
      <c r="V935" s="25" t="s">
        <v>279</v>
      </c>
      <c r="W935" s="25" t="s">
        <v>280</v>
      </c>
      <c r="X935" s="25" t="s">
        <v>281</v>
      </c>
      <c r="AD935" s="25"/>
      <c r="AE935" s="25" t="s">
        <v>172</v>
      </c>
      <c r="AF935" s="25" t="s">
        <v>173</v>
      </c>
    </row>
    <row r="936" spans="2:32" s="5" customFormat="1" ht="13.5" customHeight="1" thickBot="1">
      <c r="B936" s="39" t="s">
        <v>342</v>
      </c>
      <c r="C936" s="40"/>
      <c r="D936" s="41"/>
      <c r="E936" s="8">
        <f>IF(V936="","",V936)</f>
        <v>43.070091975895998</v>
      </c>
      <c r="F936" s="8">
        <f t="shared" ref="F936:O938" si="45">IF(W936="","",W936)</f>
        <v>26.9901680938788</v>
      </c>
      <c r="G936" s="8">
        <f t="shared" si="45"/>
        <v>29.781160799238801</v>
      </c>
      <c r="H936" s="8" t="str">
        <f t="shared" si="45"/>
        <v/>
      </c>
      <c r="I936" s="8" t="str">
        <f t="shared" si="45"/>
        <v/>
      </c>
      <c r="J936" s="8" t="str">
        <f t="shared" si="45"/>
        <v/>
      </c>
      <c r="K936" s="8" t="str">
        <f t="shared" si="45"/>
        <v/>
      </c>
      <c r="L936" s="8" t="str">
        <f t="shared" si="45"/>
        <v/>
      </c>
      <c r="M936" s="8" t="str">
        <f t="shared" si="45"/>
        <v/>
      </c>
      <c r="N936" s="8">
        <f t="shared" si="45"/>
        <v>0</v>
      </c>
      <c r="O936" s="8">
        <f t="shared" si="45"/>
        <v>0.158579130986362</v>
      </c>
      <c r="T936" s="5" t="s">
        <v>341</v>
      </c>
      <c r="U936" s="5" t="s">
        <v>15</v>
      </c>
      <c r="V936" s="34">
        <v>43.070091975895998</v>
      </c>
      <c r="W936" s="34">
        <v>26.9901680938788</v>
      </c>
      <c r="X936" s="34">
        <v>29.781160799238801</v>
      </c>
      <c r="Y936" s="34"/>
      <c r="Z936" s="34"/>
      <c r="AA936" s="34"/>
      <c r="AB936" s="34"/>
      <c r="AC936" s="34"/>
      <c r="AD936" s="34"/>
      <c r="AE936" s="34">
        <v>0</v>
      </c>
      <c r="AF936" s="35">
        <v>0.158579130986362</v>
      </c>
    </row>
    <row r="937" spans="2:32" s="5" customFormat="1" ht="13.5" customHeight="1">
      <c r="B937" s="42" t="s">
        <v>68</v>
      </c>
      <c r="C937" s="43"/>
      <c r="D937" s="44"/>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34">
        <v>45.367412140575098</v>
      </c>
      <c r="W937" s="34">
        <v>25.121486294198199</v>
      </c>
      <c r="X937" s="34">
        <v>29.387601686041801</v>
      </c>
      <c r="Y937" s="34"/>
      <c r="Z937" s="34"/>
      <c r="AA937" s="34"/>
      <c r="AB937" s="34"/>
      <c r="AC937" s="34"/>
      <c r="AD937" s="34"/>
      <c r="AE937" s="34">
        <v>5.3695599645609002E-3</v>
      </c>
      <c r="AF937" s="34">
        <v>0.11813031922033999</v>
      </c>
    </row>
    <row r="938" spans="2:32" s="5" customFormat="1" ht="13.5" customHeight="1">
      <c r="B938" s="45" t="s">
        <v>14</v>
      </c>
      <c r="C938" s="46"/>
      <c r="D938" s="47"/>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34">
        <v>49.7</v>
      </c>
      <c r="W938" s="34">
        <v>20.9</v>
      </c>
      <c r="X938" s="34">
        <v>29.2</v>
      </c>
      <c r="Y938" s="34"/>
      <c r="Z938" s="34"/>
      <c r="AA938" s="34"/>
      <c r="AB938" s="34"/>
      <c r="AC938" s="34"/>
      <c r="AD938" s="34"/>
      <c r="AE938" s="34">
        <v>0</v>
      </c>
      <c r="AF938" s="34">
        <v>0.2</v>
      </c>
    </row>
    <row r="939" spans="2:32" s="5" customFormat="1" ht="3.75" customHeight="1">
      <c r="E939" s="11"/>
      <c r="U939" s="25"/>
      <c r="V939" s="25"/>
      <c r="W939" s="25"/>
      <c r="X939" s="25"/>
      <c r="AD939" s="25"/>
      <c r="AE939" s="25"/>
      <c r="AF939" s="25"/>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8" t="s">
        <v>7</v>
      </c>
      <c r="C953" s="49"/>
      <c r="D953" s="50"/>
      <c r="E953" s="51" t="s">
        <v>8</v>
      </c>
      <c r="F953" s="52"/>
      <c r="G953" s="52"/>
      <c r="H953" s="52"/>
      <c r="I953" s="52"/>
      <c r="J953" s="52"/>
      <c r="K953" s="52"/>
      <c r="L953" s="52"/>
      <c r="M953" s="52"/>
      <c r="N953" s="52"/>
      <c r="O953" s="52"/>
    </row>
    <row r="954" spans="2:32" s="5" customFormat="1" ht="18" customHeight="1">
      <c r="B954" s="53" t="s">
        <v>117</v>
      </c>
      <c r="C954" s="54"/>
      <c r="D954" s="55"/>
      <c r="E954" s="59" t="str">
        <f>U956</f>
        <v>地域の大人（学校や塾・習い事の先生は除きます。）に勉強やスポーツを教えてもらったり，一緒に遊んだりすることがありますか</v>
      </c>
      <c r="F954" s="60" t="s">
        <v>11</v>
      </c>
      <c r="G954" s="60" t="s">
        <v>11</v>
      </c>
      <c r="H954" s="60" t="s">
        <v>11</v>
      </c>
      <c r="I954" s="60" t="s">
        <v>11</v>
      </c>
      <c r="J954" s="60" t="s">
        <v>11</v>
      </c>
      <c r="K954" s="60" t="s">
        <v>11</v>
      </c>
      <c r="L954" s="60" t="s">
        <v>11</v>
      </c>
      <c r="M954" s="60"/>
      <c r="N954" s="60"/>
      <c r="O954" s="60" t="s">
        <v>11</v>
      </c>
    </row>
    <row r="955" spans="2:32" s="5" customFormat="1" ht="18" customHeight="1">
      <c r="B955" s="56"/>
      <c r="C955" s="57"/>
      <c r="D955" s="58"/>
      <c r="E955" s="60" t="s">
        <v>11</v>
      </c>
      <c r="F955" s="60" t="s">
        <v>11</v>
      </c>
      <c r="G955" s="60" t="s">
        <v>11</v>
      </c>
      <c r="H955" s="60" t="s">
        <v>11</v>
      </c>
      <c r="I955" s="60" t="s">
        <v>11</v>
      </c>
      <c r="J955" s="60" t="s">
        <v>11</v>
      </c>
      <c r="K955" s="60" t="s">
        <v>11</v>
      </c>
      <c r="L955" s="60" t="s">
        <v>11</v>
      </c>
      <c r="M955" s="60"/>
      <c r="N955" s="60"/>
      <c r="O955" s="60"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6" t="s">
        <v>9</v>
      </c>
      <c r="C956" s="37"/>
      <c r="D956" s="38"/>
      <c r="E956" s="10" t="s">
        <v>104</v>
      </c>
      <c r="F956" s="10" t="s">
        <v>0</v>
      </c>
      <c r="G956" s="10" t="s">
        <v>1</v>
      </c>
      <c r="H956" s="10" t="s">
        <v>2</v>
      </c>
      <c r="I956" s="10" t="s">
        <v>3</v>
      </c>
      <c r="J956" s="10" t="s">
        <v>4</v>
      </c>
      <c r="K956" s="10" t="s">
        <v>5</v>
      </c>
      <c r="L956" s="10" t="s">
        <v>6</v>
      </c>
      <c r="M956" s="10" t="s">
        <v>313</v>
      </c>
      <c r="N956" s="10" t="s">
        <v>316</v>
      </c>
      <c r="O956" s="9" t="s">
        <v>103</v>
      </c>
      <c r="U956" s="25" t="s">
        <v>282</v>
      </c>
      <c r="V956" s="25" t="s">
        <v>283</v>
      </c>
      <c r="W956" s="25" t="s">
        <v>284</v>
      </c>
      <c r="X956" s="25" t="s">
        <v>285</v>
      </c>
      <c r="Y956" s="25" t="s">
        <v>286</v>
      </c>
      <c r="AD956" s="25"/>
      <c r="AE956" s="25" t="s">
        <v>172</v>
      </c>
      <c r="AF956" s="25" t="s">
        <v>173</v>
      </c>
    </row>
    <row r="957" spans="2:32" s="5" customFormat="1" ht="13.5" customHeight="1" thickBot="1">
      <c r="B957" s="39" t="s">
        <v>342</v>
      </c>
      <c r="C957" s="40"/>
      <c r="D957" s="41"/>
      <c r="E957" s="8">
        <f>IF(V957="","",V957)</f>
        <v>8.15096733269902</v>
      </c>
      <c r="F957" s="8">
        <f t="shared" ref="F957:O959" si="46">IF(W957="","",W957)</f>
        <v>13.6695210910244</v>
      </c>
      <c r="G957" s="8">
        <f t="shared" si="46"/>
        <v>23.279416428798001</v>
      </c>
      <c r="H957" s="8">
        <f t="shared" si="46"/>
        <v>54.773231842689498</v>
      </c>
      <c r="I957" s="8" t="str">
        <f t="shared" si="46"/>
        <v/>
      </c>
      <c r="J957" s="8" t="str">
        <f t="shared" si="46"/>
        <v/>
      </c>
      <c r="K957" s="8" t="str">
        <f t="shared" si="46"/>
        <v/>
      </c>
      <c r="L957" s="8" t="str">
        <f t="shared" si="46"/>
        <v/>
      </c>
      <c r="M957" s="8" t="str">
        <f t="shared" si="46"/>
        <v/>
      </c>
      <c r="N957" s="8">
        <f t="shared" si="46"/>
        <v>3.1715826197272402E-2</v>
      </c>
      <c r="O957" s="8">
        <f t="shared" si="46"/>
        <v>9.5147478591817297E-2</v>
      </c>
      <c r="T957" s="5" t="s">
        <v>341</v>
      </c>
      <c r="U957" s="5" t="s">
        <v>15</v>
      </c>
      <c r="V957" s="34">
        <v>8.15096733269902</v>
      </c>
      <c r="W957" s="34">
        <v>13.6695210910244</v>
      </c>
      <c r="X957" s="34">
        <v>23.279416428798001</v>
      </c>
      <c r="Y957" s="34">
        <v>54.773231842689498</v>
      </c>
      <c r="Z957" s="34"/>
      <c r="AA957" s="34"/>
      <c r="AB957" s="34"/>
      <c r="AC957" s="34"/>
      <c r="AD957" s="34"/>
      <c r="AE957" s="34">
        <v>3.1715826197272402E-2</v>
      </c>
      <c r="AF957" s="35">
        <v>9.5147478591817297E-2</v>
      </c>
    </row>
    <row r="958" spans="2:32" s="5" customFormat="1" ht="13.5" customHeight="1">
      <c r="B958" s="42" t="s">
        <v>68</v>
      </c>
      <c r="C958" s="43"/>
      <c r="D958" s="44"/>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34">
        <v>7.2945472118559902</v>
      </c>
      <c r="W958" s="34">
        <v>15.3220393588745</v>
      </c>
      <c r="X958" s="34">
        <v>23.5455204445996</v>
      </c>
      <c r="Y958" s="34">
        <v>53.733186565361002</v>
      </c>
      <c r="Z958" s="34"/>
      <c r="AA958" s="34"/>
      <c r="AB958" s="34"/>
      <c r="AC958" s="34"/>
      <c r="AD958" s="34"/>
      <c r="AE958" s="34">
        <v>4.2956479716487202E-2</v>
      </c>
      <c r="AF958" s="34">
        <v>6.1749939592450398E-2</v>
      </c>
    </row>
    <row r="959" spans="2:32" s="5" customFormat="1" ht="13.5" customHeight="1">
      <c r="B959" s="45" t="s">
        <v>14</v>
      </c>
      <c r="C959" s="46"/>
      <c r="D959" s="47"/>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34">
        <v>8.1999999999999993</v>
      </c>
      <c r="W959" s="34">
        <v>15.4</v>
      </c>
      <c r="X959" s="34">
        <v>25.4</v>
      </c>
      <c r="Y959" s="34">
        <v>50.9</v>
      </c>
      <c r="Z959" s="34"/>
      <c r="AA959" s="34"/>
      <c r="AB959" s="34"/>
      <c r="AC959" s="34"/>
      <c r="AD959" s="34"/>
      <c r="AE959" s="34">
        <v>0</v>
      </c>
      <c r="AF959" s="34">
        <v>0.1</v>
      </c>
    </row>
    <row r="960" spans="2:32" s="5" customFormat="1" ht="3.75" customHeight="1">
      <c r="E960" s="11"/>
      <c r="U960" s="25"/>
      <c r="V960" s="25"/>
      <c r="W960" s="25"/>
      <c r="X960" s="25"/>
      <c r="Y960" s="25"/>
      <c r="AD960" s="25"/>
      <c r="AE960" s="25"/>
      <c r="AF960" s="25"/>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8" t="s">
        <v>7</v>
      </c>
      <c r="C974" s="49"/>
      <c r="D974" s="50"/>
      <c r="E974" s="51" t="s">
        <v>8</v>
      </c>
      <c r="F974" s="52"/>
      <c r="G974" s="52"/>
      <c r="H974" s="52"/>
      <c r="I974" s="52"/>
      <c r="J974" s="52"/>
      <c r="K974" s="52"/>
      <c r="L974" s="52"/>
      <c r="M974" s="52"/>
      <c r="N974" s="52"/>
      <c r="O974" s="52"/>
    </row>
    <row r="975" spans="2:32" s="5" customFormat="1" ht="18" customHeight="1">
      <c r="B975" s="53" t="s">
        <v>90</v>
      </c>
      <c r="C975" s="54"/>
      <c r="D975" s="55"/>
      <c r="E975" s="59" t="str">
        <f>U977</f>
        <v>新聞を読んでいますか</v>
      </c>
      <c r="F975" s="60" t="s">
        <v>11</v>
      </c>
      <c r="G975" s="60" t="s">
        <v>11</v>
      </c>
      <c r="H975" s="60" t="s">
        <v>11</v>
      </c>
      <c r="I975" s="60" t="s">
        <v>11</v>
      </c>
      <c r="J975" s="60" t="s">
        <v>11</v>
      </c>
      <c r="K975" s="60" t="s">
        <v>11</v>
      </c>
      <c r="L975" s="60" t="s">
        <v>11</v>
      </c>
      <c r="M975" s="60"/>
      <c r="N975" s="60"/>
      <c r="O975" s="60" t="s">
        <v>11</v>
      </c>
    </row>
    <row r="976" spans="2:32" s="5" customFormat="1" ht="18" customHeight="1">
      <c r="B976" s="56"/>
      <c r="C976" s="57"/>
      <c r="D976" s="58"/>
      <c r="E976" s="60" t="s">
        <v>11</v>
      </c>
      <c r="F976" s="60" t="s">
        <v>11</v>
      </c>
      <c r="G976" s="60" t="s">
        <v>11</v>
      </c>
      <c r="H976" s="60" t="s">
        <v>11</v>
      </c>
      <c r="I976" s="60" t="s">
        <v>11</v>
      </c>
      <c r="J976" s="60" t="s">
        <v>11</v>
      </c>
      <c r="K976" s="60" t="s">
        <v>11</v>
      </c>
      <c r="L976" s="60" t="s">
        <v>11</v>
      </c>
      <c r="M976" s="60"/>
      <c r="N976" s="60"/>
      <c r="O976" s="60"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6" t="s">
        <v>9</v>
      </c>
      <c r="C977" s="37"/>
      <c r="D977" s="38"/>
      <c r="E977" s="10" t="s">
        <v>104</v>
      </c>
      <c r="F977" s="10" t="s">
        <v>0</v>
      </c>
      <c r="G977" s="10" t="s">
        <v>1</v>
      </c>
      <c r="H977" s="10" t="s">
        <v>2</v>
      </c>
      <c r="I977" s="10" t="s">
        <v>3</v>
      </c>
      <c r="J977" s="10" t="s">
        <v>4</v>
      </c>
      <c r="K977" s="10" t="s">
        <v>5</v>
      </c>
      <c r="L977" s="10" t="s">
        <v>6</v>
      </c>
      <c r="M977" s="10" t="s">
        <v>313</v>
      </c>
      <c r="N977" s="10" t="s">
        <v>316</v>
      </c>
      <c r="O977" s="9" t="s">
        <v>103</v>
      </c>
      <c r="U977" s="25" t="s">
        <v>32</v>
      </c>
      <c r="V977" s="25" t="s">
        <v>287</v>
      </c>
      <c r="W977" s="25" t="s">
        <v>288</v>
      </c>
      <c r="X977" s="25" t="s">
        <v>289</v>
      </c>
      <c r="Y977" s="25" t="s">
        <v>290</v>
      </c>
      <c r="AD977" s="25"/>
      <c r="AE977" s="25" t="s">
        <v>172</v>
      </c>
      <c r="AF977" s="25" t="s">
        <v>173</v>
      </c>
    </row>
    <row r="978" spans="2:32" s="5" customFormat="1" ht="13.5" customHeight="1" thickBot="1">
      <c r="B978" s="39" t="s">
        <v>342</v>
      </c>
      <c r="C978" s="40"/>
      <c r="D978" s="41"/>
      <c r="E978" s="8">
        <f>IF(V978="","",V978)</f>
        <v>5.2965429749444999</v>
      </c>
      <c r="F978" s="8">
        <f t="shared" ref="F978:O980" si="47">IF(W978="","",W978)</f>
        <v>11.132254995242601</v>
      </c>
      <c r="G978" s="8">
        <f t="shared" si="47"/>
        <v>16.714240405962599</v>
      </c>
      <c r="H978" s="8">
        <f t="shared" si="47"/>
        <v>66.6666666666667</v>
      </c>
      <c r="I978" s="8" t="str">
        <f t="shared" si="47"/>
        <v/>
      </c>
      <c r="J978" s="8" t="str">
        <f t="shared" si="47"/>
        <v/>
      </c>
      <c r="K978" s="8" t="str">
        <f t="shared" si="47"/>
        <v/>
      </c>
      <c r="L978" s="8" t="str">
        <f t="shared" si="47"/>
        <v/>
      </c>
      <c r="M978" s="8" t="str">
        <f t="shared" si="47"/>
        <v/>
      </c>
      <c r="N978" s="8">
        <f t="shared" si="47"/>
        <v>3.1715826197272402E-2</v>
      </c>
      <c r="O978" s="8">
        <f t="shared" si="47"/>
        <v>0.158579130986362</v>
      </c>
      <c r="T978" s="5" t="s">
        <v>341</v>
      </c>
      <c r="U978" s="5" t="s">
        <v>15</v>
      </c>
      <c r="V978" s="34">
        <v>5.2965429749444999</v>
      </c>
      <c r="W978" s="34">
        <v>11.132254995242601</v>
      </c>
      <c r="X978" s="34">
        <v>16.714240405962599</v>
      </c>
      <c r="Y978" s="34">
        <v>66.6666666666667</v>
      </c>
      <c r="Z978" s="34"/>
      <c r="AA978" s="34"/>
      <c r="AB978" s="34"/>
      <c r="AC978" s="34"/>
      <c r="AD978" s="34"/>
      <c r="AE978" s="34">
        <v>3.1715826197272402E-2</v>
      </c>
      <c r="AF978" s="35">
        <v>0.158579130986362</v>
      </c>
    </row>
    <row r="979" spans="2:32" s="5" customFormat="1" ht="13.5" customHeight="1">
      <c r="B979" s="42" t="s">
        <v>68</v>
      </c>
      <c r="C979" s="43"/>
      <c r="D979" s="44"/>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34">
        <v>5.95215722071576</v>
      </c>
      <c r="W979" s="34">
        <v>10.3337181517975</v>
      </c>
      <c r="X979" s="34">
        <v>16.049614734072499</v>
      </c>
      <c r="Y979" s="34">
        <v>67.535640454264794</v>
      </c>
      <c r="Z979" s="34"/>
      <c r="AA979" s="34"/>
      <c r="AB979" s="34"/>
      <c r="AC979" s="34"/>
      <c r="AD979" s="34"/>
      <c r="AE979" s="34">
        <v>4.8326039681048101E-2</v>
      </c>
      <c r="AF979" s="34">
        <v>8.0543399468413601E-2</v>
      </c>
    </row>
    <row r="980" spans="2:32" s="5" customFormat="1" ht="13.5" customHeight="1">
      <c r="B980" s="45" t="s">
        <v>14</v>
      </c>
      <c r="C980" s="46"/>
      <c r="D980" s="47"/>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34">
        <v>5.3</v>
      </c>
      <c r="W980" s="34">
        <v>9.6</v>
      </c>
      <c r="X980" s="34">
        <v>15.5</v>
      </c>
      <c r="Y980" s="34">
        <v>69.5</v>
      </c>
      <c r="Z980" s="34"/>
      <c r="AA980" s="34"/>
      <c r="AB980" s="34"/>
      <c r="AC980" s="34"/>
      <c r="AD980" s="34"/>
      <c r="AE980" s="34">
        <v>0</v>
      </c>
      <c r="AF980" s="34">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8" t="s">
        <v>7</v>
      </c>
      <c r="C995" s="49"/>
      <c r="D995" s="50"/>
      <c r="E995" s="51" t="s">
        <v>8</v>
      </c>
      <c r="F995" s="52"/>
      <c r="G995" s="52"/>
      <c r="H995" s="52"/>
      <c r="I995" s="52"/>
      <c r="J995" s="52"/>
      <c r="K995" s="52"/>
      <c r="L995" s="52"/>
      <c r="M995" s="52"/>
      <c r="N995" s="52"/>
      <c r="O995" s="52"/>
    </row>
    <row r="996" spans="2:32" s="5" customFormat="1" ht="18" customHeight="1">
      <c r="B996" s="53" t="s">
        <v>162</v>
      </c>
      <c r="C996" s="54"/>
      <c r="D996" s="55"/>
      <c r="E996" s="59" t="str">
        <f>U998</f>
        <v>テレビのニュース番組やインターネットのニュースを見ますか（携帯電話やスマートフォンを使ってインターネットのニュースを見る場合も含む）</v>
      </c>
      <c r="F996" s="60" t="s">
        <v>11</v>
      </c>
      <c r="G996" s="60" t="s">
        <v>11</v>
      </c>
      <c r="H996" s="60" t="s">
        <v>11</v>
      </c>
      <c r="I996" s="60" t="s">
        <v>11</v>
      </c>
      <c r="J996" s="60" t="s">
        <v>11</v>
      </c>
      <c r="K996" s="60" t="s">
        <v>11</v>
      </c>
      <c r="L996" s="60" t="s">
        <v>11</v>
      </c>
      <c r="M996" s="60"/>
      <c r="N996" s="60"/>
      <c r="O996" s="60" t="s">
        <v>11</v>
      </c>
    </row>
    <row r="997" spans="2:32" s="5" customFormat="1" ht="18" customHeight="1">
      <c r="B997" s="56"/>
      <c r="C997" s="57"/>
      <c r="D997" s="58"/>
      <c r="E997" s="60" t="s">
        <v>11</v>
      </c>
      <c r="F997" s="60" t="s">
        <v>11</v>
      </c>
      <c r="G997" s="60" t="s">
        <v>11</v>
      </c>
      <c r="H997" s="60" t="s">
        <v>11</v>
      </c>
      <c r="I997" s="60" t="s">
        <v>11</v>
      </c>
      <c r="J997" s="60" t="s">
        <v>11</v>
      </c>
      <c r="K997" s="60" t="s">
        <v>11</v>
      </c>
      <c r="L997" s="60" t="s">
        <v>11</v>
      </c>
      <c r="M997" s="60"/>
      <c r="N997" s="60"/>
      <c r="O997" s="60"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6" t="s">
        <v>9</v>
      </c>
      <c r="C998" s="37"/>
      <c r="D998" s="38"/>
      <c r="E998" s="10" t="s">
        <v>104</v>
      </c>
      <c r="F998" s="10" t="s">
        <v>0</v>
      </c>
      <c r="G998" s="10" t="s">
        <v>1</v>
      </c>
      <c r="H998" s="10" t="s">
        <v>2</v>
      </c>
      <c r="I998" s="10" t="s">
        <v>3</v>
      </c>
      <c r="J998" s="10" t="s">
        <v>4</v>
      </c>
      <c r="K998" s="10" t="s">
        <v>5</v>
      </c>
      <c r="L998" s="10" t="s">
        <v>6</v>
      </c>
      <c r="M998" s="10" t="s">
        <v>313</v>
      </c>
      <c r="N998" s="10" t="s">
        <v>316</v>
      </c>
      <c r="O998" s="9" t="s">
        <v>103</v>
      </c>
      <c r="U998" s="25" t="s">
        <v>33</v>
      </c>
      <c r="V998" s="25" t="s">
        <v>291</v>
      </c>
      <c r="W998" s="25" t="s">
        <v>292</v>
      </c>
      <c r="X998" s="25" t="s">
        <v>293</v>
      </c>
      <c r="Y998" s="25" t="s">
        <v>294</v>
      </c>
      <c r="AD998" s="25"/>
      <c r="AE998" s="25" t="s">
        <v>172</v>
      </c>
      <c r="AF998" s="25" t="s">
        <v>173</v>
      </c>
    </row>
    <row r="999" spans="2:32" s="5" customFormat="1" ht="13.5" customHeight="1" thickBot="1">
      <c r="B999" s="39" t="s">
        <v>342</v>
      </c>
      <c r="C999" s="40"/>
      <c r="D999" s="41"/>
      <c r="E999" s="8">
        <f>IF(V999="","",V999)</f>
        <v>49.413257215350498</v>
      </c>
      <c r="F999" s="8">
        <f t="shared" ref="F999:O1001" si="48">IF(W999="","",W999)</f>
        <v>37.710117348556899</v>
      </c>
      <c r="G999" s="8">
        <f t="shared" si="48"/>
        <v>8.4046939422772002</v>
      </c>
      <c r="H999" s="8">
        <f t="shared" si="48"/>
        <v>4.3133523628290504</v>
      </c>
      <c r="I999" s="8" t="str">
        <f t="shared" si="48"/>
        <v/>
      </c>
      <c r="J999" s="8" t="str">
        <f t="shared" si="48"/>
        <v/>
      </c>
      <c r="K999" s="8" t="str">
        <f t="shared" si="48"/>
        <v/>
      </c>
      <c r="L999" s="8" t="str">
        <f t="shared" si="48"/>
        <v/>
      </c>
      <c r="M999" s="8" t="str">
        <f t="shared" si="48"/>
        <v/>
      </c>
      <c r="N999" s="8">
        <f t="shared" si="48"/>
        <v>0</v>
      </c>
      <c r="O999" s="8">
        <f t="shared" si="48"/>
        <v>0.158579130986362</v>
      </c>
      <c r="T999" s="5" t="s">
        <v>341</v>
      </c>
      <c r="U999" s="5" t="s">
        <v>15</v>
      </c>
      <c r="V999" s="34">
        <v>49.413257215350498</v>
      </c>
      <c r="W999" s="34">
        <v>37.710117348556899</v>
      </c>
      <c r="X999" s="34">
        <v>8.4046939422772002</v>
      </c>
      <c r="Y999" s="34">
        <v>4.3133523628290504</v>
      </c>
      <c r="Z999" s="34"/>
      <c r="AA999" s="34"/>
      <c r="AB999" s="34"/>
      <c r="AC999" s="34"/>
      <c r="AD999" s="34"/>
      <c r="AE999" s="34">
        <v>0</v>
      </c>
      <c r="AF999" s="35">
        <v>0.158579130986362</v>
      </c>
    </row>
    <row r="1000" spans="2:32" s="5" customFormat="1" ht="13.5" customHeight="1">
      <c r="B1000" s="42" t="s">
        <v>68</v>
      </c>
      <c r="C1000" s="43"/>
      <c r="D1000" s="44"/>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34">
        <v>50.890004564126002</v>
      </c>
      <c r="W1000" s="34">
        <v>35.592128225091997</v>
      </c>
      <c r="X1000" s="34">
        <v>8.8544043815609292</v>
      </c>
      <c r="Y1000" s="34">
        <v>4.5131151502134399</v>
      </c>
      <c r="Z1000" s="34"/>
      <c r="AA1000" s="34"/>
      <c r="AB1000" s="34"/>
      <c r="AC1000" s="34"/>
      <c r="AD1000" s="34"/>
      <c r="AE1000" s="34">
        <v>0</v>
      </c>
      <c r="AF1000" s="34">
        <v>0.15034767900770499</v>
      </c>
    </row>
    <row r="1001" spans="2:32" s="5" customFormat="1" ht="13.5" customHeight="1">
      <c r="B1001" s="45" t="s">
        <v>14</v>
      </c>
      <c r="C1001" s="46"/>
      <c r="D1001" s="47"/>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34">
        <v>51.8</v>
      </c>
      <c r="W1001" s="34">
        <v>34.9</v>
      </c>
      <c r="X1001" s="34">
        <v>8.6</v>
      </c>
      <c r="Y1001" s="34">
        <v>4.4000000000000004</v>
      </c>
      <c r="Z1001" s="34"/>
      <c r="AA1001" s="34"/>
      <c r="AB1001" s="34"/>
      <c r="AC1001" s="34"/>
      <c r="AD1001" s="34"/>
      <c r="AE1001" s="34">
        <v>0</v>
      </c>
      <c r="AF1001" s="34">
        <v>0.2</v>
      </c>
    </row>
    <row r="1002" spans="2:32" s="5" customFormat="1" ht="3.75" customHeight="1">
      <c r="E1002" s="11"/>
      <c r="U1002" s="25"/>
      <c r="V1002" s="25"/>
      <c r="W1002" s="25"/>
      <c r="X1002" s="25"/>
      <c r="Y1002" s="25"/>
      <c r="AD1002" s="25"/>
      <c r="AE1002" s="25"/>
      <c r="AF1002" s="25"/>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8" t="s">
        <v>7</v>
      </c>
      <c r="C1016" s="49"/>
      <c r="D1016" s="50"/>
      <c r="E1016" s="51" t="s">
        <v>8</v>
      </c>
      <c r="F1016" s="52"/>
      <c r="G1016" s="52"/>
      <c r="H1016" s="52"/>
      <c r="I1016" s="52"/>
      <c r="J1016" s="52"/>
      <c r="K1016" s="52"/>
      <c r="L1016" s="52"/>
      <c r="M1016" s="52"/>
      <c r="N1016" s="52"/>
      <c r="O1016" s="52"/>
    </row>
    <row r="1017" spans="2:32" s="5" customFormat="1" ht="18" customHeight="1">
      <c r="B1017" s="53" t="s">
        <v>116</v>
      </c>
      <c r="C1017" s="54"/>
      <c r="D1017" s="55"/>
      <c r="E1017" s="59" t="str">
        <f>U1019</f>
        <v>外国の人と友達になったり，外国のことについてもっと知ったりしてみたいと思いますか</v>
      </c>
      <c r="F1017" s="60" t="s">
        <v>11</v>
      </c>
      <c r="G1017" s="60" t="s">
        <v>11</v>
      </c>
      <c r="H1017" s="60" t="s">
        <v>11</v>
      </c>
      <c r="I1017" s="60" t="s">
        <v>11</v>
      </c>
      <c r="J1017" s="60" t="s">
        <v>11</v>
      </c>
      <c r="K1017" s="60" t="s">
        <v>11</v>
      </c>
      <c r="L1017" s="60" t="s">
        <v>11</v>
      </c>
      <c r="M1017" s="60"/>
      <c r="N1017" s="60"/>
      <c r="O1017" s="60" t="s">
        <v>11</v>
      </c>
    </row>
    <row r="1018" spans="2:32" s="5" customFormat="1" ht="18" customHeight="1">
      <c r="B1018" s="56"/>
      <c r="C1018" s="57"/>
      <c r="D1018" s="58"/>
      <c r="E1018" s="60" t="s">
        <v>11</v>
      </c>
      <c r="F1018" s="60" t="s">
        <v>11</v>
      </c>
      <c r="G1018" s="60" t="s">
        <v>11</v>
      </c>
      <c r="H1018" s="60" t="s">
        <v>11</v>
      </c>
      <c r="I1018" s="60" t="s">
        <v>11</v>
      </c>
      <c r="J1018" s="60" t="s">
        <v>11</v>
      </c>
      <c r="K1018" s="60" t="s">
        <v>11</v>
      </c>
      <c r="L1018" s="60" t="s">
        <v>11</v>
      </c>
      <c r="M1018" s="60"/>
      <c r="N1018" s="60"/>
      <c r="O1018" s="60"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6" t="s">
        <v>9</v>
      </c>
      <c r="C1019" s="37"/>
      <c r="D1019" s="38"/>
      <c r="E1019" s="10" t="s">
        <v>104</v>
      </c>
      <c r="F1019" s="10" t="s">
        <v>0</v>
      </c>
      <c r="G1019" s="10" t="s">
        <v>1</v>
      </c>
      <c r="H1019" s="10" t="s">
        <v>2</v>
      </c>
      <c r="I1019" s="10" t="s">
        <v>3</v>
      </c>
      <c r="J1019" s="10" t="s">
        <v>4</v>
      </c>
      <c r="K1019" s="10" t="s">
        <v>5</v>
      </c>
      <c r="L1019" s="10" t="s">
        <v>6</v>
      </c>
      <c r="M1019" s="10" t="s">
        <v>313</v>
      </c>
      <c r="N1019" s="10" t="s">
        <v>316</v>
      </c>
      <c r="O1019" s="9" t="s">
        <v>103</v>
      </c>
      <c r="U1019" s="25" t="s">
        <v>295</v>
      </c>
      <c r="V1019" s="25" t="s">
        <v>296</v>
      </c>
      <c r="W1019" s="25" t="s">
        <v>297</v>
      </c>
      <c r="X1019" s="25" t="s">
        <v>298</v>
      </c>
      <c r="Y1019" s="25" t="s">
        <v>299</v>
      </c>
      <c r="AD1019" s="25"/>
      <c r="AE1019" s="25" t="s">
        <v>172</v>
      </c>
      <c r="AF1019" s="25" t="s">
        <v>173</v>
      </c>
    </row>
    <row r="1020" spans="2:32" s="5" customFormat="1" ht="13.5" customHeight="1" thickBot="1">
      <c r="B1020" s="39" t="s">
        <v>342</v>
      </c>
      <c r="C1020" s="40"/>
      <c r="D1020" s="41"/>
      <c r="E1020" s="8">
        <f>IF(V1020="","",V1020)</f>
        <v>34.221376466857002</v>
      </c>
      <c r="F1020" s="8">
        <f t="shared" ref="F1020:O1022" si="49">IF(W1020="","",W1020)</f>
        <v>26.3558515699334</v>
      </c>
      <c r="G1020" s="8">
        <f t="shared" si="49"/>
        <v>20.202981287662499</v>
      </c>
      <c r="H1020" s="8">
        <f t="shared" si="49"/>
        <v>19.061211544560699</v>
      </c>
      <c r="I1020" s="8" t="str">
        <f t="shared" si="49"/>
        <v/>
      </c>
      <c r="J1020" s="8" t="str">
        <f t="shared" si="49"/>
        <v/>
      </c>
      <c r="K1020" s="8" t="str">
        <f t="shared" si="49"/>
        <v/>
      </c>
      <c r="L1020" s="8" t="str">
        <f t="shared" si="49"/>
        <v/>
      </c>
      <c r="M1020" s="8" t="str">
        <f t="shared" si="49"/>
        <v/>
      </c>
      <c r="N1020" s="8">
        <f t="shared" si="49"/>
        <v>0</v>
      </c>
      <c r="O1020" s="8">
        <f t="shared" si="49"/>
        <v>0.158579130986362</v>
      </c>
      <c r="T1020" s="5" t="s">
        <v>341</v>
      </c>
      <c r="U1020" s="5" t="s">
        <v>15</v>
      </c>
      <c r="V1020" s="34">
        <v>34.221376466857002</v>
      </c>
      <c r="W1020" s="34">
        <v>26.3558515699334</v>
      </c>
      <c r="X1020" s="34">
        <v>20.202981287662499</v>
      </c>
      <c r="Y1020" s="34">
        <v>19.061211544560699</v>
      </c>
      <c r="Z1020" s="34"/>
      <c r="AA1020" s="34"/>
      <c r="AB1020" s="34"/>
      <c r="AC1020" s="34"/>
      <c r="AD1020" s="34"/>
      <c r="AE1020" s="34">
        <v>0</v>
      </c>
      <c r="AF1020" s="35">
        <v>0.158579130986362</v>
      </c>
    </row>
    <row r="1021" spans="2:32" s="5" customFormat="1" ht="13.5" customHeight="1">
      <c r="B1021" s="42" t="s">
        <v>68</v>
      </c>
      <c r="C1021" s="43"/>
      <c r="D1021" s="44"/>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34">
        <v>35.017585308883902</v>
      </c>
      <c r="W1021" s="34">
        <v>26.1417026874648</v>
      </c>
      <c r="X1021" s="34">
        <v>20.1251107471743</v>
      </c>
      <c r="Y1021" s="34">
        <v>18.597470937256698</v>
      </c>
      <c r="Z1021" s="34"/>
      <c r="AA1021" s="34"/>
      <c r="AB1021" s="34"/>
      <c r="AC1021" s="34"/>
      <c r="AD1021" s="34"/>
      <c r="AE1021" s="34">
        <v>8.0543399468413594E-3</v>
      </c>
      <c r="AF1021" s="34">
        <v>0.11007597927349901</v>
      </c>
    </row>
    <row r="1022" spans="2:32" s="5" customFormat="1" ht="13.5" customHeight="1">
      <c r="B1022" s="45" t="s">
        <v>14</v>
      </c>
      <c r="C1022" s="46"/>
      <c r="D1022" s="47"/>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34">
        <v>36.6</v>
      </c>
      <c r="W1022" s="34">
        <v>27.7</v>
      </c>
      <c r="X1022" s="34">
        <v>19.600000000000001</v>
      </c>
      <c r="Y1022" s="34">
        <v>15.9</v>
      </c>
      <c r="Z1022" s="34"/>
      <c r="AA1022" s="34"/>
      <c r="AB1022" s="34"/>
      <c r="AC1022" s="34"/>
      <c r="AD1022" s="34"/>
      <c r="AE1022" s="34">
        <v>0</v>
      </c>
      <c r="AF1022" s="34">
        <v>0.1</v>
      </c>
    </row>
    <row r="1023" spans="2:32" s="5" customFormat="1" ht="3.75" customHeight="1">
      <c r="E1023" s="11"/>
      <c r="U1023" s="25"/>
      <c r="V1023" s="25"/>
      <c r="W1023" s="25"/>
      <c r="X1023" s="25"/>
      <c r="Y1023" s="25"/>
      <c r="AD1023" s="25"/>
      <c r="AE1023" s="25"/>
      <c r="AF1023" s="25"/>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8" t="s">
        <v>7</v>
      </c>
      <c r="C1037" s="49"/>
      <c r="D1037" s="50"/>
      <c r="E1037" s="51" t="s">
        <v>8</v>
      </c>
      <c r="F1037" s="52"/>
      <c r="G1037" s="52"/>
      <c r="H1037" s="52"/>
      <c r="I1037" s="52"/>
      <c r="J1037" s="52"/>
      <c r="K1037" s="52"/>
      <c r="L1037" s="52"/>
      <c r="M1037" s="52"/>
      <c r="N1037" s="52"/>
      <c r="O1037" s="52"/>
    </row>
    <row r="1038" spans="2:32" s="5" customFormat="1" ht="18" customHeight="1">
      <c r="B1038" s="53" t="s">
        <v>115</v>
      </c>
      <c r="C1038" s="54"/>
      <c r="D1038" s="55"/>
      <c r="E1038" s="59" t="str">
        <f>U1040</f>
        <v>将来，外国へ留学したり，国際的な仕事に就いてみたりしたいと思いますか</v>
      </c>
      <c r="F1038" s="60" t="s">
        <v>11</v>
      </c>
      <c r="G1038" s="60" t="s">
        <v>11</v>
      </c>
      <c r="H1038" s="60" t="s">
        <v>11</v>
      </c>
      <c r="I1038" s="60" t="s">
        <v>11</v>
      </c>
      <c r="J1038" s="60" t="s">
        <v>11</v>
      </c>
      <c r="K1038" s="60" t="s">
        <v>11</v>
      </c>
      <c r="L1038" s="60" t="s">
        <v>11</v>
      </c>
      <c r="M1038" s="60"/>
      <c r="N1038" s="60"/>
      <c r="O1038" s="60" t="s">
        <v>11</v>
      </c>
    </row>
    <row r="1039" spans="2:32" s="5" customFormat="1" ht="18" customHeight="1">
      <c r="B1039" s="56"/>
      <c r="C1039" s="57"/>
      <c r="D1039" s="58"/>
      <c r="E1039" s="60" t="s">
        <v>11</v>
      </c>
      <c r="F1039" s="60" t="s">
        <v>11</v>
      </c>
      <c r="G1039" s="60" t="s">
        <v>11</v>
      </c>
      <c r="H1039" s="60" t="s">
        <v>11</v>
      </c>
      <c r="I1039" s="60" t="s">
        <v>11</v>
      </c>
      <c r="J1039" s="60" t="s">
        <v>11</v>
      </c>
      <c r="K1039" s="60" t="s">
        <v>11</v>
      </c>
      <c r="L1039" s="60" t="s">
        <v>11</v>
      </c>
      <c r="M1039" s="60"/>
      <c r="N1039" s="60"/>
      <c r="O1039" s="60"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6" t="s">
        <v>9</v>
      </c>
      <c r="C1040" s="37"/>
      <c r="D1040" s="38"/>
      <c r="E1040" s="10" t="s">
        <v>104</v>
      </c>
      <c r="F1040" s="10" t="s">
        <v>0</v>
      </c>
      <c r="G1040" s="10" t="s">
        <v>1</v>
      </c>
      <c r="H1040" s="10" t="s">
        <v>2</v>
      </c>
      <c r="I1040" s="10" t="s">
        <v>3</v>
      </c>
      <c r="J1040" s="10" t="s">
        <v>4</v>
      </c>
      <c r="K1040" s="10" t="s">
        <v>5</v>
      </c>
      <c r="L1040" s="10" t="s">
        <v>6</v>
      </c>
      <c r="M1040" s="10" t="s">
        <v>313</v>
      </c>
      <c r="N1040" s="10" t="s">
        <v>316</v>
      </c>
      <c r="O1040" s="9" t="s">
        <v>103</v>
      </c>
      <c r="U1040" s="25" t="s">
        <v>300</v>
      </c>
      <c r="V1040" s="25" t="s">
        <v>296</v>
      </c>
      <c r="W1040" s="25" t="s">
        <v>297</v>
      </c>
      <c r="X1040" s="25" t="s">
        <v>298</v>
      </c>
      <c r="Y1040" s="25" t="s">
        <v>299</v>
      </c>
      <c r="AD1040" s="25"/>
      <c r="AE1040" s="25" t="s">
        <v>172</v>
      </c>
      <c r="AF1040" s="25" t="s">
        <v>173</v>
      </c>
    </row>
    <row r="1041" spans="2:32" s="5" customFormat="1" ht="13.5" customHeight="1" thickBot="1">
      <c r="B1041" s="39" t="s">
        <v>342</v>
      </c>
      <c r="C1041" s="40"/>
      <c r="D1041" s="41"/>
      <c r="E1041" s="8">
        <f>IF(V1041="","",V1041)</f>
        <v>15.4138915318744</v>
      </c>
      <c r="F1041" s="8">
        <f t="shared" ref="F1041:O1043" si="50">IF(W1041="","",W1041)</f>
        <v>13.859816048208099</v>
      </c>
      <c r="G1041" s="8">
        <f t="shared" si="50"/>
        <v>26.926736441484302</v>
      </c>
      <c r="H1041" s="8">
        <f t="shared" si="50"/>
        <v>43.577545195052302</v>
      </c>
      <c r="I1041" s="8" t="str">
        <f t="shared" si="50"/>
        <v/>
      </c>
      <c r="J1041" s="8" t="str">
        <f t="shared" si="50"/>
        <v/>
      </c>
      <c r="K1041" s="8" t="str">
        <f t="shared" si="50"/>
        <v/>
      </c>
      <c r="L1041" s="8" t="str">
        <f t="shared" si="50"/>
        <v/>
      </c>
      <c r="M1041" s="8" t="str">
        <f t="shared" si="50"/>
        <v/>
      </c>
      <c r="N1041" s="8">
        <f t="shared" si="50"/>
        <v>0</v>
      </c>
      <c r="O1041" s="8">
        <f t="shared" si="50"/>
        <v>0.22201078338090699</v>
      </c>
      <c r="T1041" s="5" t="s">
        <v>341</v>
      </c>
      <c r="U1041" s="5" t="s">
        <v>15</v>
      </c>
      <c r="V1041" s="34">
        <v>15.4138915318744</v>
      </c>
      <c r="W1041" s="34">
        <v>13.859816048208099</v>
      </c>
      <c r="X1041" s="34">
        <v>26.926736441484302</v>
      </c>
      <c r="Y1041" s="34">
        <v>43.577545195052302</v>
      </c>
      <c r="Z1041" s="34"/>
      <c r="AA1041" s="34"/>
      <c r="AB1041" s="34"/>
      <c r="AC1041" s="34"/>
      <c r="AD1041" s="34"/>
      <c r="AE1041" s="34">
        <v>0</v>
      </c>
      <c r="AF1041" s="35">
        <v>0.22201078338090699</v>
      </c>
    </row>
    <row r="1042" spans="2:32" s="5" customFormat="1" ht="13.5" customHeight="1">
      <c r="B1042" s="42" t="s">
        <v>68</v>
      </c>
      <c r="C1042" s="43"/>
      <c r="D1042" s="44"/>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34">
        <v>14.1246274867775</v>
      </c>
      <c r="W1042" s="34">
        <v>15.3918436384138</v>
      </c>
      <c r="X1042" s="34">
        <v>28.517732971783001</v>
      </c>
      <c r="Y1042" s="34">
        <v>41.834241683894</v>
      </c>
      <c r="Z1042" s="34"/>
      <c r="AA1042" s="34"/>
      <c r="AB1042" s="34"/>
      <c r="AC1042" s="34"/>
      <c r="AD1042" s="34"/>
      <c r="AE1042" s="34">
        <v>5.3695599645609002E-3</v>
      </c>
      <c r="AF1042" s="34">
        <v>0.126184659167181</v>
      </c>
    </row>
    <row r="1043" spans="2:32" s="5" customFormat="1" ht="13.5" customHeight="1">
      <c r="B1043" s="45" t="s">
        <v>14</v>
      </c>
      <c r="C1043" s="46"/>
      <c r="D1043" s="47"/>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34">
        <v>16.100000000000001</v>
      </c>
      <c r="W1043" s="34">
        <v>16.8</v>
      </c>
      <c r="X1043" s="34">
        <v>29.4</v>
      </c>
      <c r="Y1043" s="34">
        <v>37.4</v>
      </c>
      <c r="Z1043" s="34"/>
      <c r="AA1043" s="34"/>
      <c r="AB1043" s="34"/>
      <c r="AC1043" s="34"/>
      <c r="AD1043" s="34"/>
      <c r="AE1043" s="34">
        <v>0</v>
      </c>
      <c r="AF1043" s="34">
        <v>0.2</v>
      </c>
    </row>
    <row r="1044" spans="2:32" s="5" customFormat="1" ht="3.75" customHeight="1">
      <c r="E1044" s="11"/>
      <c r="U1044" s="25"/>
      <c r="V1044" s="25"/>
      <c r="W1044" s="25"/>
      <c r="X1044" s="25"/>
      <c r="Y1044" s="25"/>
      <c r="AD1044" s="25"/>
      <c r="AE1044" s="25"/>
      <c r="AF1044" s="25"/>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8" t="s">
        <v>7</v>
      </c>
      <c r="C1058" s="49"/>
      <c r="D1058" s="50"/>
      <c r="E1058" s="51" t="s">
        <v>8</v>
      </c>
      <c r="F1058" s="52"/>
      <c r="G1058" s="52"/>
      <c r="H1058" s="52"/>
      <c r="I1058" s="52"/>
      <c r="J1058" s="52"/>
      <c r="K1058" s="52"/>
      <c r="L1058" s="52"/>
      <c r="M1058" s="52"/>
      <c r="N1058" s="52"/>
      <c r="O1058" s="52"/>
    </row>
    <row r="1059" spans="2:32" s="5" customFormat="1" ht="18" customHeight="1">
      <c r="B1059" s="53" t="s">
        <v>161</v>
      </c>
      <c r="C1059" s="54"/>
      <c r="D1059" s="55"/>
      <c r="E1059" s="59" t="str">
        <f>U1061</f>
        <v>学校の規則を守っていますか</v>
      </c>
      <c r="F1059" s="60" t="s">
        <v>11</v>
      </c>
      <c r="G1059" s="60" t="s">
        <v>11</v>
      </c>
      <c r="H1059" s="60" t="s">
        <v>11</v>
      </c>
      <c r="I1059" s="60" t="s">
        <v>11</v>
      </c>
      <c r="J1059" s="60" t="s">
        <v>11</v>
      </c>
      <c r="K1059" s="60" t="s">
        <v>11</v>
      </c>
      <c r="L1059" s="60" t="s">
        <v>11</v>
      </c>
      <c r="M1059" s="60"/>
      <c r="N1059" s="60"/>
      <c r="O1059" s="60" t="s">
        <v>11</v>
      </c>
    </row>
    <row r="1060" spans="2:32" s="5" customFormat="1" ht="18" customHeight="1">
      <c r="B1060" s="56"/>
      <c r="C1060" s="57"/>
      <c r="D1060" s="58"/>
      <c r="E1060" s="60" t="s">
        <v>11</v>
      </c>
      <c r="F1060" s="60" t="s">
        <v>11</v>
      </c>
      <c r="G1060" s="60" t="s">
        <v>11</v>
      </c>
      <c r="H1060" s="60" t="s">
        <v>11</v>
      </c>
      <c r="I1060" s="60" t="s">
        <v>11</v>
      </c>
      <c r="J1060" s="60" t="s">
        <v>11</v>
      </c>
      <c r="K1060" s="60" t="s">
        <v>11</v>
      </c>
      <c r="L1060" s="60" t="s">
        <v>11</v>
      </c>
      <c r="M1060" s="60"/>
      <c r="N1060" s="60"/>
      <c r="O1060" s="60"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6" t="s">
        <v>9</v>
      </c>
      <c r="C1061" s="37"/>
      <c r="D1061" s="38"/>
      <c r="E1061" s="10" t="s">
        <v>104</v>
      </c>
      <c r="F1061" s="10" t="s">
        <v>0</v>
      </c>
      <c r="G1061" s="10" t="s">
        <v>1</v>
      </c>
      <c r="H1061" s="10" t="s">
        <v>2</v>
      </c>
      <c r="I1061" s="10" t="s">
        <v>3</v>
      </c>
      <c r="J1061" s="10" t="s">
        <v>4</v>
      </c>
      <c r="K1061" s="10" t="s">
        <v>5</v>
      </c>
      <c r="L1061" s="10" t="s">
        <v>6</v>
      </c>
      <c r="M1061" s="10" t="s">
        <v>313</v>
      </c>
      <c r="N1061" s="10" t="s">
        <v>316</v>
      </c>
      <c r="O1061" s="9" t="s">
        <v>103</v>
      </c>
      <c r="U1061" s="25" t="s">
        <v>34</v>
      </c>
      <c r="V1061" s="25" t="s">
        <v>301</v>
      </c>
      <c r="W1061" s="25" t="s">
        <v>302</v>
      </c>
      <c r="X1061" s="25" t="s">
        <v>303</v>
      </c>
      <c r="Y1061" s="25" t="s">
        <v>304</v>
      </c>
      <c r="AD1061" s="25"/>
      <c r="AE1061" s="25" t="s">
        <v>172</v>
      </c>
      <c r="AF1061" s="25" t="s">
        <v>173</v>
      </c>
    </row>
    <row r="1062" spans="2:32" s="5" customFormat="1" ht="13.5" customHeight="1" thickBot="1">
      <c r="B1062" s="39" t="s">
        <v>342</v>
      </c>
      <c r="C1062" s="40"/>
      <c r="D1062" s="41"/>
      <c r="E1062" s="8">
        <f>IF(V1062="","",V1062)</f>
        <v>57.722803679035799</v>
      </c>
      <c r="F1062" s="8">
        <f t="shared" ref="F1062:O1064" si="51">IF(W1062="","",W1062)</f>
        <v>35.6803044719315</v>
      </c>
      <c r="G1062" s="8">
        <f t="shared" si="51"/>
        <v>4.9476688867745002</v>
      </c>
      <c r="H1062" s="8">
        <f t="shared" si="51"/>
        <v>1.4589280050745299</v>
      </c>
      <c r="I1062" s="8" t="str">
        <f t="shared" si="51"/>
        <v/>
      </c>
      <c r="J1062" s="8" t="str">
        <f t="shared" si="51"/>
        <v/>
      </c>
      <c r="K1062" s="8" t="str">
        <f t="shared" si="51"/>
        <v/>
      </c>
      <c r="L1062" s="8" t="str">
        <f t="shared" si="51"/>
        <v/>
      </c>
      <c r="M1062" s="8" t="str">
        <f t="shared" si="51"/>
        <v/>
      </c>
      <c r="N1062" s="8">
        <f t="shared" si="51"/>
        <v>0</v>
      </c>
      <c r="O1062" s="8">
        <f t="shared" si="51"/>
        <v>0.19029495718363501</v>
      </c>
      <c r="T1062" s="5" t="s">
        <v>341</v>
      </c>
      <c r="U1062" s="5" t="s">
        <v>15</v>
      </c>
      <c r="V1062" s="34">
        <v>57.722803679035799</v>
      </c>
      <c r="W1062" s="34">
        <v>35.6803044719315</v>
      </c>
      <c r="X1062" s="34">
        <v>4.9476688867745002</v>
      </c>
      <c r="Y1062" s="34">
        <v>1.4589280050745299</v>
      </c>
      <c r="Z1062" s="34"/>
      <c r="AA1062" s="34"/>
      <c r="AB1062" s="34"/>
      <c r="AC1062" s="34"/>
      <c r="AD1062" s="34"/>
      <c r="AE1062" s="34">
        <v>0</v>
      </c>
      <c r="AF1062" s="35">
        <v>0.19029495718363501</v>
      </c>
    </row>
    <row r="1063" spans="2:32" s="5" customFormat="1" ht="13.5" customHeight="1">
      <c r="B1063" s="42" t="s">
        <v>68</v>
      </c>
      <c r="C1063" s="43"/>
      <c r="D1063" s="44"/>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34">
        <v>61.1753966762424</v>
      </c>
      <c r="W1063" s="34">
        <v>33.291271780277597</v>
      </c>
      <c r="X1063" s="34">
        <v>4.44868043063871</v>
      </c>
      <c r="Y1063" s="34">
        <v>1.02290117324885</v>
      </c>
      <c r="Z1063" s="34"/>
      <c r="AA1063" s="34"/>
      <c r="AB1063" s="34"/>
      <c r="AC1063" s="34"/>
      <c r="AD1063" s="34"/>
      <c r="AE1063" s="34">
        <v>5.3695599645609002E-3</v>
      </c>
      <c r="AF1063" s="34">
        <v>5.6380379627889499E-2</v>
      </c>
    </row>
    <row r="1064" spans="2:32" s="5" customFormat="1" ht="13.5" customHeight="1">
      <c r="B1064" s="45" t="s">
        <v>14</v>
      </c>
      <c r="C1064" s="46"/>
      <c r="D1064" s="47"/>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34">
        <v>63</v>
      </c>
      <c r="W1064" s="34">
        <v>32.200000000000003</v>
      </c>
      <c r="X1064" s="34">
        <v>3.8</v>
      </c>
      <c r="Y1064" s="34">
        <v>0.9</v>
      </c>
      <c r="Z1064" s="34"/>
      <c r="AA1064" s="34"/>
      <c r="AB1064" s="34"/>
      <c r="AC1064" s="34"/>
      <c r="AD1064" s="34"/>
      <c r="AE1064" s="34">
        <v>0</v>
      </c>
      <c r="AF1064" s="34">
        <v>0.1</v>
      </c>
    </row>
    <row r="1065" spans="2:32" s="5" customFormat="1" ht="3.75" customHeight="1">
      <c r="E1065" s="11"/>
      <c r="U1065" s="25"/>
      <c r="V1065" s="25"/>
      <c r="W1065" s="25"/>
      <c r="X1065" s="25"/>
      <c r="Y1065" s="25"/>
      <c r="AD1065" s="25"/>
      <c r="AE1065" s="25"/>
      <c r="AF1065" s="25"/>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8" t="s">
        <v>7</v>
      </c>
      <c r="C1079" s="49"/>
      <c r="D1079" s="50"/>
      <c r="E1079" s="51" t="s">
        <v>8</v>
      </c>
      <c r="F1079" s="52"/>
      <c r="G1079" s="52"/>
      <c r="H1079" s="52"/>
      <c r="I1079" s="52"/>
      <c r="J1079" s="52"/>
      <c r="K1079" s="52"/>
      <c r="L1079" s="52"/>
      <c r="M1079" s="52"/>
      <c r="N1079" s="52"/>
      <c r="O1079" s="52"/>
    </row>
    <row r="1080" spans="2:32" s="5" customFormat="1" ht="18" customHeight="1">
      <c r="B1080" s="53" t="s">
        <v>91</v>
      </c>
      <c r="C1080" s="54"/>
      <c r="D1080" s="55"/>
      <c r="E1080" s="59" t="str">
        <f>U1082</f>
        <v>友達との約束を守っていますか</v>
      </c>
      <c r="F1080" s="60" t="s">
        <v>11</v>
      </c>
      <c r="G1080" s="60" t="s">
        <v>11</v>
      </c>
      <c r="H1080" s="60" t="s">
        <v>11</v>
      </c>
      <c r="I1080" s="60" t="s">
        <v>11</v>
      </c>
      <c r="J1080" s="60" t="s">
        <v>11</v>
      </c>
      <c r="K1080" s="60" t="s">
        <v>11</v>
      </c>
      <c r="L1080" s="60" t="s">
        <v>11</v>
      </c>
      <c r="M1080" s="60"/>
      <c r="N1080" s="60"/>
      <c r="O1080" s="60" t="s">
        <v>11</v>
      </c>
    </row>
    <row r="1081" spans="2:32" s="5" customFormat="1" ht="18" customHeight="1">
      <c r="B1081" s="56"/>
      <c r="C1081" s="57"/>
      <c r="D1081" s="58"/>
      <c r="E1081" s="60" t="s">
        <v>11</v>
      </c>
      <c r="F1081" s="60" t="s">
        <v>11</v>
      </c>
      <c r="G1081" s="60" t="s">
        <v>11</v>
      </c>
      <c r="H1081" s="60" t="s">
        <v>11</v>
      </c>
      <c r="I1081" s="60" t="s">
        <v>11</v>
      </c>
      <c r="J1081" s="60" t="s">
        <v>11</v>
      </c>
      <c r="K1081" s="60" t="s">
        <v>11</v>
      </c>
      <c r="L1081" s="60" t="s">
        <v>11</v>
      </c>
      <c r="M1081" s="60"/>
      <c r="N1081" s="60"/>
      <c r="O1081" s="60"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6" t="s">
        <v>9</v>
      </c>
      <c r="C1082" s="37"/>
      <c r="D1082" s="38"/>
      <c r="E1082" s="10" t="s">
        <v>104</v>
      </c>
      <c r="F1082" s="10" t="s">
        <v>0</v>
      </c>
      <c r="G1082" s="10" t="s">
        <v>1</v>
      </c>
      <c r="H1082" s="10" t="s">
        <v>2</v>
      </c>
      <c r="I1082" s="10" t="s">
        <v>3</v>
      </c>
      <c r="J1082" s="10" t="s">
        <v>4</v>
      </c>
      <c r="K1082" s="10" t="s">
        <v>5</v>
      </c>
      <c r="L1082" s="10" t="s">
        <v>6</v>
      </c>
      <c r="M1082" s="10" t="s">
        <v>313</v>
      </c>
      <c r="N1082" s="10" t="s">
        <v>316</v>
      </c>
      <c r="O1082" s="9" t="s">
        <v>103</v>
      </c>
      <c r="U1082" s="25" t="s">
        <v>139</v>
      </c>
      <c r="V1082" s="25" t="s">
        <v>301</v>
      </c>
      <c r="W1082" s="25" t="s">
        <v>302</v>
      </c>
      <c r="X1082" s="25" t="s">
        <v>303</v>
      </c>
      <c r="Y1082" s="25" t="s">
        <v>304</v>
      </c>
      <c r="AD1082" s="25"/>
      <c r="AE1082" s="25" t="s">
        <v>172</v>
      </c>
      <c r="AF1082" s="25" t="s">
        <v>173</v>
      </c>
    </row>
    <row r="1083" spans="2:32" s="5" customFormat="1" ht="13.5" customHeight="1" thickBot="1">
      <c r="B1083" s="39" t="s">
        <v>342</v>
      </c>
      <c r="C1083" s="40"/>
      <c r="D1083" s="41"/>
      <c r="E1083" s="8">
        <f>IF(V1083="","",V1083)</f>
        <v>66.064065968918499</v>
      </c>
      <c r="F1083" s="8">
        <f t="shared" ref="F1083:O1085" si="52">IF(W1083="","",W1083)</f>
        <v>31.1766571519188</v>
      </c>
      <c r="G1083" s="8">
        <f t="shared" si="52"/>
        <v>1.55407548366635</v>
      </c>
      <c r="H1083" s="8">
        <f t="shared" si="52"/>
        <v>0.85632730732635598</v>
      </c>
      <c r="I1083" s="8" t="str">
        <f t="shared" si="52"/>
        <v/>
      </c>
      <c r="J1083" s="8" t="str">
        <f t="shared" si="52"/>
        <v/>
      </c>
      <c r="K1083" s="8" t="str">
        <f t="shared" si="52"/>
        <v/>
      </c>
      <c r="L1083" s="8" t="str">
        <f t="shared" si="52"/>
        <v/>
      </c>
      <c r="M1083" s="8" t="str">
        <f t="shared" si="52"/>
        <v/>
      </c>
      <c r="N1083" s="8">
        <f t="shared" si="52"/>
        <v>3.1715826197272402E-2</v>
      </c>
      <c r="O1083" s="8">
        <f t="shared" si="52"/>
        <v>0.31715826197272401</v>
      </c>
      <c r="T1083" s="5" t="s">
        <v>341</v>
      </c>
      <c r="U1083" s="5" t="s">
        <v>15</v>
      </c>
      <c r="V1083" s="34">
        <v>66.064065968918499</v>
      </c>
      <c r="W1083" s="34">
        <v>31.1766571519188</v>
      </c>
      <c r="X1083" s="34">
        <v>1.55407548366635</v>
      </c>
      <c r="Y1083" s="34">
        <v>0.85632730732635598</v>
      </c>
      <c r="Z1083" s="34"/>
      <c r="AA1083" s="34"/>
      <c r="AB1083" s="34"/>
      <c r="AC1083" s="34"/>
      <c r="AD1083" s="34"/>
      <c r="AE1083" s="34">
        <v>3.1715826197272402E-2</v>
      </c>
      <c r="AF1083" s="35">
        <v>0.31715826197272401</v>
      </c>
    </row>
    <row r="1084" spans="2:32" s="5" customFormat="1" ht="13.5" customHeight="1">
      <c r="B1084" s="42" t="s">
        <v>68</v>
      </c>
      <c r="C1084" s="43"/>
      <c r="D1084" s="44"/>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34">
        <v>68.126292050366501</v>
      </c>
      <c r="W1084" s="34">
        <v>28.955352108894701</v>
      </c>
      <c r="X1084" s="34">
        <v>2.19078046554085</v>
      </c>
      <c r="Y1084" s="34">
        <v>0.67119499557011297</v>
      </c>
      <c r="Z1084" s="34"/>
      <c r="AA1084" s="34"/>
      <c r="AB1084" s="34"/>
      <c r="AC1084" s="34"/>
      <c r="AD1084" s="34"/>
      <c r="AE1084" s="34">
        <v>1.07391199291218E-2</v>
      </c>
      <c r="AF1084" s="34">
        <v>4.56412596987677E-2</v>
      </c>
    </row>
    <row r="1085" spans="2:32" s="5" customFormat="1" ht="13.5" customHeight="1">
      <c r="B1085" s="45" t="s">
        <v>14</v>
      </c>
      <c r="C1085" s="46"/>
      <c r="D1085" s="47"/>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34">
        <v>69.400000000000006</v>
      </c>
      <c r="W1085" s="34">
        <v>28</v>
      </c>
      <c r="X1085" s="34">
        <v>1.9</v>
      </c>
      <c r="Y1085" s="34">
        <v>0.6</v>
      </c>
      <c r="Z1085" s="34"/>
      <c r="AA1085" s="34"/>
      <c r="AB1085" s="34"/>
      <c r="AC1085" s="34"/>
      <c r="AD1085" s="34"/>
      <c r="AE1085" s="34">
        <v>0</v>
      </c>
      <c r="AF1085" s="34">
        <v>0.1</v>
      </c>
    </row>
    <row r="1086" spans="2:32" s="5" customFormat="1" ht="3.75" customHeight="1">
      <c r="E1086" s="11"/>
      <c r="U1086" s="25"/>
      <c r="V1086" s="25"/>
      <c r="W1086" s="25"/>
      <c r="X1086" s="25"/>
      <c r="Y1086" s="25"/>
      <c r="AD1086" s="25"/>
      <c r="AE1086" s="25"/>
      <c r="AF1086" s="25"/>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8" t="s">
        <v>7</v>
      </c>
      <c r="C1100" s="49"/>
      <c r="D1100" s="50"/>
      <c r="E1100" s="51" t="s">
        <v>8</v>
      </c>
      <c r="F1100" s="52"/>
      <c r="G1100" s="52"/>
      <c r="H1100" s="52"/>
      <c r="I1100" s="52"/>
      <c r="J1100" s="52"/>
      <c r="K1100" s="52"/>
      <c r="L1100" s="52"/>
      <c r="M1100" s="52"/>
      <c r="N1100" s="52"/>
      <c r="O1100" s="52"/>
    </row>
    <row r="1101" spans="2:32" s="5" customFormat="1" ht="18" customHeight="1">
      <c r="B1101" s="53" t="s">
        <v>160</v>
      </c>
      <c r="C1101" s="54"/>
      <c r="D1101" s="55"/>
      <c r="E1101" s="59" t="str">
        <f>U1103</f>
        <v>人が困っているときは，進んで助けていますか</v>
      </c>
      <c r="F1101" s="60" t="s">
        <v>11</v>
      </c>
      <c r="G1101" s="60" t="s">
        <v>11</v>
      </c>
      <c r="H1101" s="60" t="s">
        <v>11</v>
      </c>
      <c r="I1101" s="60" t="s">
        <v>11</v>
      </c>
      <c r="J1101" s="60" t="s">
        <v>11</v>
      </c>
      <c r="K1101" s="60" t="s">
        <v>11</v>
      </c>
      <c r="L1101" s="60" t="s">
        <v>11</v>
      </c>
      <c r="M1101" s="60"/>
      <c r="N1101" s="60"/>
      <c r="O1101" s="60" t="s">
        <v>11</v>
      </c>
    </row>
    <row r="1102" spans="2:32" s="5" customFormat="1" ht="18" customHeight="1">
      <c r="B1102" s="56"/>
      <c r="C1102" s="57"/>
      <c r="D1102" s="58"/>
      <c r="E1102" s="60" t="s">
        <v>11</v>
      </c>
      <c r="F1102" s="60" t="s">
        <v>11</v>
      </c>
      <c r="G1102" s="60" t="s">
        <v>11</v>
      </c>
      <c r="H1102" s="60" t="s">
        <v>11</v>
      </c>
      <c r="I1102" s="60" t="s">
        <v>11</v>
      </c>
      <c r="J1102" s="60" t="s">
        <v>11</v>
      </c>
      <c r="K1102" s="60" t="s">
        <v>11</v>
      </c>
      <c r="L1102" s="60" t="s">
        <v>11</v>
      </c>
      <c r="M1102" s="60"/>
      <c r="N1102" s="60"/>
      <c r="O1102" s="60"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6" t="s">
        <v>9</v>
      </c>
      <c r="C1103" s="37"/>
      <c r="D1103" s="38"/>
      <c r="E1103" s="10" t="s">
        <v>104</v>
      </c>
      <c r="F1103" s="10" t="s">
        <v>0</v>
      </c>
      <c r="G1103" s="10" t="s">
        <v>1</v>
      </c>
      <c r="H1103" s="10" t="s">
        <v>2</v>
      </c>
      <c r="I1103" s="10" t="s">
        <v>3</v>
      </c>
      <c r="J1103" s="10" t="s">
        <v>4</v>
      </c>
      <c r="K1103" s="10" t="s">
        <v>5</v>
      </c>
      <c r="L1103" s="10" t="s">
        <v>6</v>
      </c>
      <c r="M1103" s="10" t="s">
        <v>313</v>
      </c>
      <c r="N1103" s="10" t="s">
        <v>316</v>
      </c>
      <c r="O1103" s="9" t="s">
        <v>103</v>
      </c>
      <c r="U1103" s="25" t="s">
        <v>140</v>
      </c>
      <c r="V1103" s="25" t="s">
        <v>301</v>
      </c>
      <c r="W1103" s="25" t="s">
        <v>302</v>
      </c>
      <c r="X1103" s="25" t="s">
        <v>303</v>
      </c>
      <c r="Y1103" s="25" t="s">
        <v>304</v>
      </c>
      <c r="AD1103" s="25"/>
      <c r="AE1103" s="25" t="s">
        <v>172</v>
      </c>
      <c r="AF1103" s="25" t="s">
        <v>173</v>
      </c>
    </row>
    <row r="1104" spans="2:32" s="5" customFormat="1" ht="13.5" customHeight="1" thickBot="1">
      <c r="B1104" s="39" t="s">
        <v>342</v>
      </c>
      <c r="C1104" s="40"/>
      <c r="D1104" s="41"/>
      <c r="E1104" s="8">
        <f>IF(V1104="","",V1104)</f>
        <v>33.238185854741502</v>
      </c>
      <c r="F1104" s="8">
        <f t="shared" ref="F1104:O1106" si="53">IF(W1104="","",W1104)</f>
        <v>49.381541389153199</v>
      </c>
      <c r="G1104" s="8">
        <f t="shared" si="53"/>
        <v>14.4941325721535</v>
      </c>
      <c r="H1104" s="8">
        <f t="shared" si="53"/>
        <v>2.66412940057088</v>
      </c>
      <c r="I1104" s="8" t="str">
        <f t="shared" si="53"/>
        <v/>
      </c>
      <c r="J1104" s="8" t="str">
        <f t="shared" si="53"/>
        <v/>
      </c>
      <c r="K1104" s="8" t="str">
        <f t="shared" si="53"/>
        <v/>
      </c>
      <c r="L1104" s="8" t="str">
        <f t="shared" si="53"/>
        <v/>
      </c>
      <c r="M1104" s="8" t="str">
        <f t="shared" si="53"/>
        <v/>
      </c>
      <c r="N1104" s="8">
        <f t="shared" si="53"/>
        <v>0</v>
      </c>
      <c r="O1104" s="8">
        <f t="shared" si="53"/>
        <v>0.22201078338090699</v>
      </c>
      <c r="T1104" s="5" t="s">
        <v>341</v>
      </c>
      <c r="U1104" s="5" t="s">
        <v>15</v>
      </c>
      <c r="V1104" s="34">
        <v>33.238185854741502</v>
      </c>
      <c r="W1104" s="34">
        <v>49.381541389153199</v>
      </c>
      <c r="X1104" s="34">
        <v>14.4941325721535</v>
      </c>
      <c r="Y1104" s="34">
        <v>2.66412940057088</v>
      </c>
      <c r="Z1104" s="34"/>
      <c r="AA1104" s="34"/>
      <c r="AB1104" s="34"/>
      <c r="AC1104" s="34"/>
      <c r="AD1104" s="34"/>
      <c r="AE1104" s="34">
        <v>0</v>
      </c>
      <c r="AF1104" s="35">
        <v>0.22201078338090699</v>
      </c>
    </row>
    <row r="1105" spans="2:32" s="5" customFormat="1" ht="13.5" customHeight="1">
      <c r="B1105" s="42" t="s">
        <v>68</v>
      </c>
      <c r="C1105" s="43"/>
      <c r="D1105" s="44"/>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34">
        <v>34.048379735280697</v>
      </c>
      <c r="W1105" s="34">
        <v>49.0697237361398</v>
      </c>
      <c r="X1105" s="34">
        <v>14.121942706795201</v>
      </c>
      <c r="Y1105" s="34">
        <v>2.7008886621741399</v>
      </c>
      <c r="Z1105" s="34"/>
      <c r="AA1105" s="34"/>
      <c r="AB1105" s="34"/>
      <c r="AC1105" s="34"/>
      <c r="AD1105" s="34"/>
      <c r="AE1105" s="34">
        <v>1.6108679893682702E-2</v>
      </c>
      <c r="AF1105" s="34">
        <v>4.2956479716487202E-2</v>
      </c>
    </row>
    <row r="1106" spans="2:32" s="5" customFormat="1" ht="13.5" customHeight="1">
      <c r="B1106" s="45" t="s">
        <v>14</v>
      </c>
      <c r="C1106" s="46"/>
      <c r="D1106" s="47"/>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34">
        <v>35.6</v>
      </c>
      <c r="W1106" s="34">
        <v>48.8</v>
      </c>
      <c r="X1106" s="34">
        <v>13</v>
      </c>
      <c r="Y1106" s="34">
        <v>2.4</v>
      </c>
      <c r="Z1106" s="34"/>
      <c r="AA1106" s="34"/>
      <c r="AB1106" s="34"/>
      <c r="AC1106" s="34"/>
      <c r="AD1106" s="34"/>
      <c r="AE1106" s="34">
        <v>0</v>
      </c>
      <c r="AF1106" s="34">
        <v>0.1</v>
      </c>
    </row>
    <row r="1107" spans="2:32" s="5" customFormat="1" ht="3.75" customHeight="1">
      <c r="E1107" s="11"/>
      <c r="U1107" s="25"/>
      <c r="V1107" s="25"/>
      <c r="W1107" s="25"/>
      <c r="X1107" s="25"/>
      <c r="Y1107" s="25"/>
      <c r="AD1107" s="25"/>
      <c r="AE1107" s="25"/>
      <c r="AF1107" s="25"/>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8" t="s">
        <v>7</v>
      </c>
      <c r="C1121" s="49"/>
      <c r="D1121" s="50"/>
      <c r="E1121" s="51" t="s">
        <v>8</v>
      </c>
      <c r="F1121" s="52"/>
      <c r="G1121" s="52"/>
      <c r="H1121" s="52"/>
      <c r="I1121" s="52"/>
      <c r="J1121" s="52"/>
      <c r="K1121" s="52"/>
      <c r="L1121" s="52"/>
      <c r="M1121" s="52"/>
      <c r="N1121" s="52"/>
      <c r="O1121" s="52"/>
    </row>
    <row r="1122" spans="2:32" s="5" customFormat="1" ht="18" customHeight="1">
      <c r="B1122" s="53" t="s">
        <v>114</v>
      </c>
      <c r="C1122" s="54"/>
      <c r="D1122" s="55"/>
      <c r="E1122" s="59" t="str">
        <f>U1124</f>
        <v>いじめは，どんな理由があってもいけないことだと思いますか</v>
      </c>
      <c r="F1122" s="60" t="s">
        <v>11</v>
      </c>
      <c r="G1122" s="60" t="s">
        <v>11</v>
      </c>
      <c r="H1122" s="60" t="s">
        <v>11</v>
      </c>
      <c r="I1122" s="60" t="s">
        <v>11</v>
      </c>
      <c r="J1122" s="60" t="s">
        <v>11</v>
      </c>
      <c r="K1122" s="60" t="s">
        <v>11</v>
      </c>
      <c r="L1122" s="60" t="s">
        <v>11</v>
      </c>
      <c r="M1122" s="60"/>
      <c r="N1122" s="60"/>
      <c r="O1122" s="60" t="s">
        <v>11</v>
      </c>
    </row>
    <row r="1123" spans="2:32" s="5" customFormat="1" ht="18" customHeight="1">
      <c r="B1123" s="56"/>
      <c r="C1123" s="57"/>
      <c r="D1123" s="58"/>
      <c r="E1123" s="60" t="s">
        <v>11</v>
      </c>
      <c r="F1123" s="60" t="s">
        <v>11</v>
      </c>
      <c r="G1123" s="60" t="s">
        <v>11</v>
      </c>
      <c r="H1123" s="60" t="s">
        <v>11</v>
      </c>
      <c r="I1123" s="60" t="s">
        <v>11</v>
      </c>
      <c r="J1123" s="60" t="s">
        <v>11</v>
      </c>
      <c r="K1123" s="60" t="s">
        <v>11</v>
      </c>
      <c r="L1123" s="60" t="s">
        <v>11</v>
      </c>
      <c r="M1123" s="60"/>
      <c r="N1123" s="60"/>
      <c r="O1123" s="60"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6" t="s">
        <v>9</v>
      </c>
      <c r="C1124" s="37"/>
      <c r="D1124" s="38"/>
      <c r="E1124" s="10" t="s">
        <v>104</v>
      </c>
      <c r="F1124" s="10" t="s">
        <v>0</v>
      </c>
      <c r="G1124" s="10" t="s">
        <v>1</v>
      </c>
      <c r="H1124" s="10" t="s">
        <v>2</v>
      </c>
      <c r="I1124" s="10" t="s">
        <v>3</v>
      </c>
      <c r="J1124" s="10" t="s">
        <v>4</v>
      </c>
      <c r="K1124" s="10" t="s">
        <v>5</v>
      </c>
      <c r="L1124" s="10" t="s">
        <v>6</v>
      </c>
      <c r="M1124" s="10" t="s">
        <v>313</v>
      </c>
      <c r="N1124" s="10" t="s">
        <v>316</v>
      </c>
      <c r="O1124" s="9" t="s">
        <v>103</v>
      </c>
      <c r="U1124" s="25" t="s">
        <v>35</v>
      </c>
      <c r="V1124" s="25" t="s">
        <v>301</v>
      </c>
      <c r="W1124" s="25" t="s">
        <v>302</v>
      </c>
      <c r="X1124" s="25" t="s">
        <v>303</v>
      </c>
      <c r="Y1124" s="25" t="s">
        <v>304</v>
      </c>
      <c r="AD1124" s="25"/>
      <c r="AE1124" s="25" t="s">
        <v>172</v>
      </c>
      <c r="AF1124" s="25" t="s">
        <v>173</v>
      </c>
    </row>
    <row r="1125" spans="2:32" s="5" customFormat="1" ht="13.5" customHeight="1" thickBot="1">
      <c r="B1125" s="39" t="s">
        <v>342</v>
      </c>
      <c r="C1125" s="40"/>
      <c r="D1125" s="41"/>
      <c r="E1125" s="8">
        <f>IF(V1125="","",V1125)</f>
        <v>76.974310180780193</v>
      </c>
      <c r="F1125" s="8">
        <f t="shared" ref="F1125:O1127" si="54">IF(W1125="","",W1125)</f>
        <v>15.3187440532826</v>
      </c>
      <c r="G1125" s="8">
        <f t="shared" si="54"/>
        <v>5.0745321915635904</v>
      </c>
      <c r="H1125" s="8">
        <f t="shared" si="54"/>
        <v>2.12496035521725</v>
      </c>
      <c r="I1125" s="8" t="str">
        <f t="shared" si="54"/>
        <v/>
      </c>
      <c r="J1125" s="8" t="str">
        <f t="shared" si="54"/>
        <v/>
      </c>
      <c r="K1125" s="8" t="str">
        <f t="shared" si="54"/>
        <v/>
      </c>
      <c r="L1125" s="8" t="str">
        <f t="shared" si="54"/>
        <v/>
      </c>
      <c r="M1125" s="8" t="str">
        <f t="shared" si="54"/>
        <v/>
      </c>
      <c r="N1125" s="8">
        <f t="shared" si="54"/>
        <v>0</v>
      </c>
      <c r="O1125" s="8">
        <f t="shared" si="54"/>
        <v>0.50745321915635899</v>
      </c>
      <c r="T1125" s="5" t="s">
        <v>341</v>
      </c>
      <c r="U1125" s="5" t="s">
        <v>15</v>
      </c>
      <c r="V1125" s="34">
        <v>76.974310180780193</v>
      </c>
      <c r="W1125" s="34">
        <v>15.3187440532826</v>
      </c>
      <c r="X1125" s="34">
        <v>5.0745321915635904</v>
      </c>
      <c r="Y1125" s="34">
        <v>2.12496035521725</v>
      </c>
      <c r="Z1125" s="34"/>
      <c r="AA1125" s="34"/>
      <c r="AB1125" s="34"/>
      <c r="AC1125" s="34"/>
      <c r="AD1125" s="34"/>
      <c r="AE1125" s="34">
        <v>0</v>
      </c>
      <c r="AF1125" s="35">
        <v>0.50745321915635899</v>
      </c>
    </row>
    <row r="1126" spans="2:32" s="5" customFormat="1" ht="13.5" customHeight="1">
      <c r="B1126" s="42" t="s">
        <v>68</v>
      </c>
      <c r="C1126" s="43"/>
      <c r="D1126" s="44"/>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34">
        <v>73.5253845947325</v>
      </c>
      <c r="W1126" s="34">
        <v>18.3692646387629</v>
      </c>
      <c r="X1126" s="34">
        <v>5.5011141836926498</v>
      </c>
      <c r="Y1126" s="34">
        <v>2.4726823636802999</v>
      </c>
      <c r="Z1126" s="34"/>
      <c r="AA1126" s="34"/>
      <c r="AB1126" s="34"/>
      <c r="AC1126" s="34"/>
      <c r="AD1126" s="34"/>
      <c r="AE1126" s="34">
        <v>1.07391199291218E-2</v>
      </c>
      <c r="AF1126" s="34">
        <v>0.12081509920262</v>
      </c>
    </row>
    <row r="1127" spans="2:32" s="5" customFormat="1" ht="13.5" customHeight="1">
      <c r="B1127" s="45" t="s">
        <v>14</v>
      </c>
      <c r="C1127" s="46"/>
      <c r="D1127" s="47"/>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34">
        <v>73.3</v>
      </c>
      <c r="W1127" s="34">
        <v>19.5</v>
      </c>
      <c r="X1127" s="34">
        <v>4.9000000000000004</v>
      </c>
      <c r="Y1127" s="34">
        <v>2.2000000000000002</v>
      </c>
      <c r="Z1127" s="34"/>
      <c r="AA1127" s="34"/>
      <c r="AB1127" s="34"/>
      <c r="AC1127" s="34"/>
      <c r="AD1127" s="34"/>
      <c r="AE1127" s="34">
        <v>0</v>
      </c>
      <c r="AF1127" s="34">
        <v>0.2</v>
      </c>
    </row>
    <row r="1128" spans="2:32" s="5" customFormat="1" ht="3.75" customHeight="1">
      <c r="E1128" s="11"/>
      <c r="U1128" s="25"/>
      <c r="V1128" s="25"/>
      <c r="W1128" s="25"/>
      <c r="X1128" s="25"/>
      <c r="Y1128" s="25"/>
      <c r="AD1128" s="25"/>
      <c r="AE1128" s="25"/>
      <c r="AF1128" s="25"/>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8" t="s">
        <v>7</v>
      </c>
      <c r="C1142" s="49"/>
      <c r="D1142" s="50"/>
      <c r="E1142" s="51" t="s">
        <v>8</v>
      </c>
      <c r="F1142" s="52"/>
      <c r="G1142" s="52"/>
      <c r="H1142" s="52"/>
      <c r="I1142" s="52"/>
      <c r="J1142" s="52"/>
      <c r="K1142" s="52"/>
      <c r="L1142" s="52"/>
      <c r="M1142" s="52"/>
      <c r="N1142" s="52"/>
      <c r="O1142" s="52"/>
    </row>
    <row r="1143" spans="2:32" s="5" customFormat="1" ht="18" customHeight="1">
      <c r="B1143" s="53" t="s">
        <v>159</v>
      </c>
      <c r="C1143" s="54"/>
      <c r="D1143" s="55"/>
      <c r="E1143" s="59" t="str">
        <f>U1145</f>
        <v>人の役に立つ人間になりたいと思いますか</v>
      </c>
      <c r="F1143" s="60" t="s">
        <v>11</v>
      </c>
      <c r="G1143" s="60" t="s">
        <v>11</v>
      </c>
      <c r="H1143" s="60" t="s">
        <v>11</v>
      </c>
      <c r="I1143" s="60" t="s">
        <v>11</v>
      </c>
      <c r="J1143" s="60" t="s">
        <v>11</v>
      </c>
      <c r="K1143" s="60" t="s">
        <v>11</v>
      </c>
      <c r="L1143" s="60" t="s">
        <v>11</v>
      </c>
      <c r="M1143" s="60"/>
      <c r="N1143" s="60"/>
      <c r="O1143" s="60" t="s">
        <v>11</v>
      </c>
    </row>
    <row r="1144" spans="2:32" s="5" customFormat="1" ht="18" customHeight="1">
      <c r="B1144" s="56"/>
      <c r="C1144" s="57"/>
      <c r="D1144" s="58"/>
      <c r="E1144" s="60" t="s">
        <v>11</v>
      </c>
      <c r="F1144" s="60" t="s">
        <v>11</v>
      </c>
      <c r="G1144" s="60" t="s">
        <v>11</v>
      </c>
      <c r="H1144" s="60" t="s">
        <v>11</v>
      </c>
      <c r="I1144" s="60" t="s">
        <v>11</v>
      </c>
      <c r="J1144" s="60" t="s">
        <v>11</v>
      </c>
      <c r="K1144" s="60" t="s">
        <v>11</v>
      </c>
      <c r="L1144" s="60" t="s">
        <v>11</v>
      </c>
      <c r="M1144" s="60"/>
      <c r="N1144" s="60"/>
      <c r="O1144" s="60"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6" t="s">
        <v>9</v>
      </c>
      <c r="C1145" s="37"/>
      <c r="D1145" s="38"/>
      <c r="E1145" s="10" t="s">
        <v>104</v>
      </c>
      <c r="F1145" s="10" t="s">
        <v>0</v>
      </c>
      <c r="G1145" s="10" t="s">
        <v>1</v>
      </c>
      <c r="H1145" s="10" t="s">
        <v>2</v>
      </c>
      <c r="I1145" s="10" t="s">
        <v>3</v>
      </c>
      <c r="J1145" s="10" t="s">
        <v>4</v>
      </c>
      <c r="K1145" s="10" t="s">
        <v>5</v>
      </c>
      <c r="L1145" s="10" t="s">
        <v>6</v>
      </c>
      <c r="M1145" s="10" t="s">
        <v>313</v>
      </c>
      <c r="N1145" s="10" t="s">
        <v>316</v>
      </c>
      <c r="O1145" s="9" t="s">
        <v>103</v>
      </c>
      <c r="U1145" s="25" t="s">
        <v>36</v>
      </c>
      <c r="V1145" s="25" t="s">
        <v>301</v>
      </c>
      <c r="W1145" s="25" t="s">
        <v>302</v>
      </c>
      <c r="X1145" s="25" t="s">
        <v>303</v>
      </c>
      <c r="Y1145" s="25" t="s">
        <v>304</v>
      </c>
      <c r="AD1145" s="25"/>
      <c r="AE1145" s="25" t="s">
        <v>172</v>
      </c>
      <c r="AF1145" s="25" t="s">
        <v>173</v>
      </c>
    </row>
    <row r="1146" spans="2:32" s="5" customFormat="1" ht="13.5" customHeight="1" thickBot="1">
      <c r="B1146" s="39" t="s">
        <v>342</v>
      </c>
      <c r="C1146" s="40"/>
      <c r="D1146" s="41"/>
      <c r="E1146" s="8">
        <f>IF(V1146="","",V1146)</f>
        <v>65.556612749762095</v>
      </c>
      <c r="F1146" s="8">
        <f t="shared" ref="F1146:O1148" si="55">IF(W1146="","",W1146)</f>
        <v>26.387567396130699</v>
      </c>
      <c r="G1146" s="8">
        <f t="shared" si="55"/>
        <v>4.4402156676181397</v>
      </c>
      <c r="H1146" s="8">
        <f t="shared" si="55"/>
        <v>3.07643514113543</v>
      </c>
      <c r="I1146" s="8" t="str">
        <f t="shared" si="55"/>
        <v/>
      </c>
      <c r="J1146" s="8" t="str">
        <f t="shared" si="55"/>
        <v/>
      </c>
      <c r="K1146" s="8" t="str">
        <f t="shared" si="55"/>
        <v/>
      </c>
      <c r="L1146" s="8" t="str">
        <f t="shared" si="55"/>
        <v/>
      </c>
      <c r="M1146" s="8" t="str">
        <f t="shared" si="55"/>
        <v/>
      </c>
      <c r="N1146" s="8">
        <f t="shared" si="55"/>
        <v>0</v>
      </c>
      <c r="O1146" s="8">
        <f t="shared" si="55"/>
        <v>0.53916904535363097</v>
      </c>
      <c r="T1146" s="5" t="s">
        <v>341</v>
      </c>
      <c r="U1146" s="5" t="s">
        <v>15</v>
      </c>
      <c r="V1146" s="34">
        <v>65.556612749762095</v>
      </c>
      <c r="W1146" s="34">
        <v>26.387567396130699</v>
      </c>
      <c r="X1146" s="34">
        <v>4.4402156676181397</v>
      </c>
      <c r="Y1146" s="34">
        <v>3.07643514113543</v>
      </c>
      <c r="Z1146" s="34"/>
      <c r="AA1146" s="34"/>
      <c r="AB1146" s="34"/>
      <c r="AC1146" s="34"/>
      <c r="AD1146" s="34"/>
      <c r="AE1146" s="34">
        <v>0</v>
      </c>
      <c r="AF1146" s="35">
        <v>0.53916904535363097</v>
      </c>
    </row>
    <row r="1147" spans="2:32" s="5" customFormat="1" ht="13.5" customHeight="1">
      <c r="B1147" s="42" t="s">
        <v>68</v>
      </c>
      <c r="C1147" s="43"/>
      <c r="D1147" s="44"/>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34">
        <v>65.3233817488657</v>
      </c>
      <c r="W1147" s="34">
        <v>25.996724568421602</v>
      </c>
      <c r="X1147" s="34">
        <v>5.6541466426826297</v>
      </c>
      <c r="Y1147" s="34">
        <v>2.8619754611109598</v>
      </c>
      <c r="Z1147" s="34"/>
      <c r="AA1147" s="34"/>
      <c r="AB1147" s="34"/>
      <c r="AC1147" s="34"/>
      <c r="AD1147" s="34"/>
      <c r="AE1147" s="34">
        <v>5.3695599645609002E-3</v>
      </c>
      <c r="AF1147" s="34">
        <v>0.158402018954547</v>
      </c>
    </row>
    <row r="1148" spans="2:32" s="5" customFormat="1" ht="13.5" customHeight="1">
      <c r="B1148" s="45" t="s">
        <v>14</v>
      </c>
      <c r="C1148" s="46"/>
      <c r="D1148" s="47"/>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34">
        <v>66.099999999999994</v>
      </c>
      <c r="W1148" s="34">
        <v>25.8</v>
      </c>
      <c r="X1148" s="34">
        <v>5.3</v>
      </c>
      <c r="Y1148" s="34">
        <v>2.5</v>
      </c>
      <c r="Z1148" s="34"/>
      <c r="AA1148" s="34"/>
      <c r="AB1148" s="34"/>
      <c r="AC1148" s="34"/>
      <c r="AD1148" s="34"/>
      <c r="AE1148" s="34">
        <v>0</v>
      </c>
      <c r="AF1148" s="34">
        <v>0.2</v>
      </c>
    </row>
    <row r="1149" spans="2:32" s="5" customFormat="1" ht="3.75" customHeight="1">
      <c r="E1149" s="11"/>
      <c r="U1149" s="25"/>
      <c r="V1149" s="25"/>
      <c r="W1149" s="25"/>
      <c r="X1149" s="25"/>
      <c r="Y1149" s="25"/>
      <c r="AD1149" s="25"/>
      <c r="AE1149" s="25"/>
      <c r="AF1149" s="25"/>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8" t="s">
        <v>7</v>
      </c>
      <c r="C1163" s="49"/>
      <c r="D1163" s="50"/>
      <c r="E1163" s="51" t="s">
        <v>8</v>
      </c>
      <c r="F1163" s="52"/>
      <c r="G1163" s="52"/>
      <c r="H1163" s="52"/>
      <c r="I1163" s="52"/>
      <c r="J1163" s="52"/>
      <c r="K1163" s="52"/>
      <c r="L1163" s="52"/>
      <c r="M1163" s="52"/>
      <c r="N1163" s="52"/>
      <c r="O1163" s="52"/>
    </row>
    <row r="1164" spans="2:32" s="5" customFormat="1" ht="18" customHeight="1">
      <c r="B1164" s="53" t="s">
        <v>158</v>
      </c>
      <c r="C1164" s="54"/>
      <c r="D1164" s="55"/>
      <c r="E1164" s="59" t="str">
        <f>U1166</f>
        <v>「総合的な学習の時間」では，自分で課題を立てて情報を集め整理して，調べたことを発表するなどの学習活動に取り組んでいますか</v>
      </c>
      <c r="F1164" s="60" t="s">
        <v>11</v>
      </c>
      <c r="G1164" s="60" t="s">
        <v>11</v>
      </c>
      <c r="H1164" s="60" t="s">
        <v>11</v>
      </c>
      <c r="I1164" s="60" t="s">
        <v>11</v>
      </c>
      <c r="J1164" s="60" t="s">
        <v>11</v>
      </c>
      <c r="K1164" s="60" t="s">
        <v>11</v>
      </c>
      <c r="L1164" s="60" t="s">
        <v>11</v>
      </c>
      <c r="M1164" s="60"/>
      <c r="N1164" s="60"/>
      <c r="O1164" s="60" t="s">
        <v>11</v>
      </c>
    </row>
    <row r="1165" spans="2:32" s="5" customFormat="1" ht="18" customHeight="1">
      <c r="B1165" s="56"/>
      <c r="C1165" s="57"/>
      <c r="D1165" s="58"/>
      <c r="E1165" s="60" t="s">
        <v>11</v>
      </c>
      <c r="F1165" s="60" t="s">
        <v>11</v>
      </c>
      <c r="G1165" s="60" t="s">
        <v>11</v>
      </c>
      <c r="H1165" s="60" t="s">
        <v>11</v>
      </c>
      <c r="I1165" s="60" t="s">
        <v>11</v>
      </c>
      <c r="J1165" s="60" t="s">
        <v>11</v>
      </c>
      <c r="K1165" s="60" t="s">
        <v>11</v>
      </c>
      <c r="L1165" s="60" t="s">
        <v>11</v>
      </c>
      <c r="M1165" s="60"/>
      <c r="N1165" s="60"/>
      <c r="O1165" s="60"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6" t="s">
        <v>9</v>
      </c>
      <c r="C1166" s="37"/>
      <c r="D1166" s="38"/>
      <c r="E1166" s="10" t="s">
        <v>104</v>
      </c>
      <c r="F1166" s="10" t="s">
        <v>0</v>
      </c>
      <c r="G1166" s="10" t="s">
        <v>1</v>
      </c>
      <c r="H1166" s="10" t="s">
        <v>2</v>
      </c>
      <c r="I1166" s="10" t="s">
        <v>3</v>
      </c>
      <c r="J1166" s="10" t="s">
        <v>4</v>
      </c>
      <c r="K1166" s="10" t="s">
        <v>5</v>
      </c>
      <c r="L1166" s="10" t="s">
        <v>6</v>
      </c>
      <c r="M1166" s="10" t="s">
        <v>313</v>
      </c>
      <c r="N1166" s="10" t="s">
        <v>316</v>
      </c>
      <c r="O1166" s="9" t="s">
        <v>103</v>
      </c>
      <c r="U1166" s="25" t="s">
        <v>37</v>
      </c>
      <c r="V1166" s="25" t="s">
        <v>301</v>
      </c>
      <c r="W1166" s="25" t="s">
        <v>302</v>
      </c>
      <c r="X1166" s="25" t="s">
        <v>303</v>
      </c>
      <c r="Y1166" s="25" t="s">
        <v>304</v>
      </c>
      <c r="AD1166" s="25"/>
      <c r="AE1166" s="25" t="s">
        <v>172</v>
      </c>
      <c r="AF1166" s="25" t="s">
        <v>173</v>
      </c>
    </row>
    <row r="1167" spans="2:32" s="5" customFormat="1" ht="13.5" customHeight="1" thickBot="1">
      <c r="B1167" s="39" t="s">
        <v>342</v>
      </c>
      <c r="C1167" s="40"/>
      <c r="D1167" s="41"/>
      <c r="E1167" s="8">
        <f>IF(V1167="","",V1167)</f>
        <v>24.6431969552807</v>
      </c>
      <c r="F1167" s="8">
        <f t="shared" ref="F1167:O1169" si="56">IF(W1167="","",W1167)</f>
        <v>42.118617189977797</v>
      </c>
      <c r="G1167" s="8">
        <f t="shared" si="56"/>
        <v>23.913732952743398</v>
      </c>
      <c r="H1167" s="8">
        <f t="shared" si="56"/>
        <v>8.9755788138281005</v>
      </c>
      <c r="I1167" s="8" t="str">
        <f t="shared" si="56"/>
        <v/>
      </c>
      <c r="J1167" s="8" t="str">
        <f t="shared" si="56"/>
        <v/>
      </c>
      <c r="K1167" s="8" t="str">
        <f t="shared" si="56"/>
        <v/>
      </c>
      <c r="L1167" s="8" t="str">
        <f t="shared" si="56"/>
        <v/>
      </c>
      <c r="M1167" s="8" t="str">
        <f t="shared" si="56"/>
        <v/>
      </c>
      <c r="N1167" s="8">
        <f t="shared" si="56"/>
        <v>0</v>
      </c>
      <c r="O1167" s="8">
        <f t="shared" si="56"/>
        <v>0.34887408816999699</v>
      </c>
      <c r="T1167" s="5" t="s">
        <v>341</v>
      </c>
      <c r="U1167" s="5" t="s">
        <v>15</v>
      </c>
      <c r="V1167" s="34">
        <v>24.6431969552807</v>
      </c>
      <c r="W1167" s="34">
        <v>42.118617189977797</v>
      </c>
      <c r="X1167" s="34">
        <v>23.913732952743398</v>
      </c>
      <c r="Y1167" s="34">
        <v>8.9755788138281005</v>
      </c>
      <c r="Z1167" s="34"/>
      <c r="AA1167" s="34"/>
      <c r="AB1167" s="34"/>
      <c r="AC1167" s="34"/>
      <c r="AD1167" s="34"/>
      <c r="AE1167" s="34">
        <v>0</v>
      </c>
      <c r="AF1167" s="35">
        <v>0.34887408816999699</v>
      </c>
    </row>
    <row r="1168" spans="2:32" s="5" customFormat="1" ht="13.5" customHeight="1">
      <c r="B1168" s="42" t="s">
        <v>68</v>
      </c>
      <c r="C1168" s="43"/>
      <c r="D1168" s="44"/>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34">
        <v>25.2476709533654</v>
      </c>
      <c r="W1168" s="34">
        <v>42.843718957231502</v>
      </c>
      <c r="X1168" s="34">
        <v>23.744194163288299</v>
      </c>
      <c r="Y1168" s="34">
        <v>8.1026659865224104</v>
      </c>
      <c r="Z1168" s="34"/>
      <c r="AA1168" s="34"/>
      <c r="AB1168" s="34"/>
      <c r="AC1168" s="34"/>
      <c r="AD1168" s="34"/>
      <c r="AE1168" s="34">
        <v>2.6847799822804501E-3</v>
      </c>
      <c r="AF1168" s="34">
        <v>5.90651596101699E-2</v>
      </c>
    </row>
    <row r="1169" spans="2:32" s="5" customFormat="1" ht="13.5" customHeight="1">
      <c r="B1169" s="45" t="s">
        <v>14</v>
      </c>
      <c r="C1169" s="46"/>
      <c r="D1169" s="47"/>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34">
        <v>21.3</v>
      </c>
      <c r="W1169" s="34">
        <v>43</v>
      </c>
      <c r="X1169" s="34">
        <v>25.7</v>
      </c>
      <c r="Y1169" s="34">
        <v>9.6999999999999993</v>
      </c>
      <c r="Z1169" s="34"/>
      <c r="AA1169" s="34"/>
      <c r="AB1169" s="34"/>
      <c r="AC1169" s="34"/>
      <c r="AD1169" s="34"/>
      <c r="AE1169" s="34">
        <v>0</v>
      </c>
      <c r="AF1169" s="34">
        <v>0.3</v>
      </c>
    </row>
    <row r="1170" spans="2:32" s="5" customFormat="1" ht="3.75" customHeight="1">
      <c r="E1170" s="11"/>
      <c r="U1170" s="25"/>
      <c r="V1170" s="25"/>
      <c r="W1170" s="25"/>
      <c r="X1170" s="25"/>
      <c r="Y1170" s="25"/>
      <c r="AD1170" s="25"/>
      <c r="AE1170" s="25"/>
      <c r="AF1170" s="25"/>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8" t="s">
        <v>7</v>
      </c>
      <c r="C1184" s="49"/>
      <c r="D1184" s="50"/>
      <c r="E1184" s="51" t="s">
        <v>8</v>
      </c>
      <c r="F1184" s="52"/>
      <c r="G1184" s="52"/>
      <c r="H1184" s="52"/>
      <c r="I1184" s="52"/>
      <c r="J1184" s="52"/>
      <c r="K1184" s="52"/>
      <c r="L1184" s="52"/>
      <c r="M1184" s="52"/>
      <c r="N1184" s="52"/>
      <c r="O1184" s="52"/>
    </row>
    <row r="1185" spans="2:32" s="5" customFormat="1" ht="18" customHeight="1">
      <c r="B1185" s="53" t="s">
        <v>157</v>
      </c>
      <c r="C1185" s="54"/>
      <c r="D1185" s="55"/>
      <c r="E1185" s="59" t="str">
        <f>U1187</f>
        <v>１，２年生のときに受けた授業では，先生から示される課題や，学級やグループの中で，自分たちで立てた課題に対して，自ら考え，自分から取り組んでいたと思いますか</v>
      </c>
      <c r="F1185" s="60" t="s">
        <v>11</v>
      </c>
      <c r="G1185" s="60" t="s">
        <v>11</v>
      </c>
      <c r="H1185" s="60" t="s">
        <v>11</v>
      </c>
      <c r="I1185" s="60" t="s">
        <v>11</v>
      </c>
      <c r="J1185" s="60" t="s">
        <v>11</v>
      </c>
      <c r="K1185" s="60" t="s">
        <v>11</v>
      </c>
      <c r="L1185" s="60" t="s">
        <v>11</v>
      </c>
      <c r="M1185" s="60"/>
      <c r="N1185" s="60"/>
      <c r="O1185" s="60" t="s">
        <v>11</v>
      </c>
    </row>
    <row r="1186" spans="2:32" s="5" customFormat="1" ht="18" customHeight="1">
      <c r="B1186" s="56"/>
      <c r="C1186" s="57"/>
      <c r="D1186" s="58"/>
      <c r="E1186" s="60" t="s">
        <v>11</v>
      </c>
      <c r="F1186" s="60" t="s">
        <v>11</v>
      </c>
      <c r="G1186" s="60" t="s">
        <v>11</v>
      </c>
      <c r="H1186" s="60" t="s">
        <v>11</v>
      </c>
      <c r="I1186" s="60" t="s">
        <v>11</v>
      </c>
      <c r="J1186" s="60" t="s">
        <v>11</v>
      </c>
      <c r="K1186" s="60" t="s">
        <v>11</v>
      </c>
      <c r="L1186" s="60" t="s">
        <v>11</v>
      </c>
      <c r="M1186" s="60"/>
      <c r="N1186" s="60"/>
      <c r="O1186" s="60"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6" t="s">
        <v>9</v>
      </c>
      <c r="C1187" s="37"/>
      <c r="D1187" s="38"/>
      <c r="E1187" s="10" t="s">
        <v>104</v>
      </c>
      <c r="F1187" s="10" t="s">
        <v>0</v>
      </c>
      <c r="G1187" s="10" t="s">
        <v>1</v>
      </c>
      <c r="H1187" s="10" t="s">
        <v>2</v>
      </c>
      <c r="I1187" s="10" t="s">
        <v>3</v>
      </c>
      <c r="J1187" s="10" t="s">
        <v>4</v>
      </c>
      <c r="K1187" s="10" t="s">
        <v>5</v>
      </c>
      <c r="L1187" s="10" t="s">
        <v>6</v>
      </c>
      <c r="M1187" s="10" t="s">
        <v>313</v>
      </c>
      <c r="N1187" s="10" t="s">
        <v>316</v>
      </c>
      <c r="O1187" s="9" t="s">
        <v>103</v>
      </c>
      <c r="U1187" s="25" t="s">
        <v>141</v>
      </c>
      <c r="V1187" s="25" t="s">
        <v>301</v>
      </c>
      <c r="W1187" s="25" t="s">
        <v>302</v>
      </c>
      <c r="X1187" s="25" t="s">
        <v>303</v>
      </c>
      <c r="Y1187" s="25" t="s">
        <v>304</v>
      </c>
      <c r="AD1187" s="25"/>
      <c r="AE1187" s="25" t="s">
        <v>172</v>
      </c>
      <c r="AF1187" s="25" t="s">
        <v>173</v>
      </c>
    </row>
    <row r="1188" spans="2:32" s="5" customFormat="1" ht="13.5" customHeight="1" thickBot="1">
      <c r="B1188" s="39" t="s">
        <v>342</v>
      </c>
      <c r="C1188" s="40"/>
      <c r="D1188" s="41"/>
      <c r="E1188" s="8">
        <f>IF(V1188="","",V1188)</f>
        <v>26.3241357437361</v>
      </c>
      <c r="F1188" s="8">
        <f t="shared" ref="F1188:O1190" si="57">IF(W1188="","",W1188)</f>
        <v>47.9860450364732</v>
      </c>
      <c r="G1188" s="8">
        <f t="shared" si="57"/>
        <v>20.234697113859799</v>
      </c>
      <c r="H1188" s="8">
        <f t="shared" si="57"/>
        <v>5.0745321915635904</v>
      </c>
      <c r="I1188" s="8" t="str">
        <f t="shared" si="57"/>
        <v/>
      </c>
      <c r="J1188" s="8" t="str">
        <f t="shared" si="57"/>
        <v/>
      </c>
      <c r="K1188" s="8" t="str">
        <f t="shared" si="57"/>
        <v/>
      </c>
      <c r="L1188" s="8" t="str">
        <f t="shared" si="57"/>
        <v/>
      </c>
      <c r="M1188" s="8" t="str">
        <f t="shared" si="57"/>
        <v/>
      </c>
      <c r="N1188" s="8">
        <f t="shared" si="57"/>
        <v>0</v>
      </c>
      <c r="O1188" s="8">
        <f t="shared" si="57"/>
        <v>0.38058991436726902</v>
      </c>
      <c r="T1188" s="5" t="s">
        <v>341</v>
      </c>
      <c r="U1188" s="5" t="s">
        <v>15</v>
      </c>
      <c r="V1188" s="34">
        <v>26.3241357437361</v>
      </c>
      <c r="W1188" s="34">
        <v>47.9860450364732</v>
      </c>
      <c r="X1188" s="34">
        <v>20.234697113859799</v>
      </c>
      <c r="Y1188" s="34">
        <v>5.0745321915635904</v>
      </c>
      <c r="Z1188" s="34"/>
      <c r="AA1188" s="34"/>
      <c r="AB1188" s="34"/>
      <c r="AC1188" s="34"/>
      <c r="AD1188" s="34"/>
      <c r="AE1188" s="34">
        <v>0</v>
      </c>
      <c r="AF1188" s="35">
        <v>0.38058991436726902</v>
      </c>
    </row>
    <row r="1189" spans="2:32" s="5" customFormat="1" ht="13.5" customHeight="1">
      <c r="B1189" s="42" t="s">
        <v>68</v>
      </c>
      <c r="C1189" s="43"/>
      <c r="D1189" s="44"/>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34">
        <v>26.654495664080301</v>
      </c>
      <c r="W1189" s="34">
        <v>48.377050500711498</v>
      </c>
      <c r="X1189" s="34">
        <v>20.4043278653314</v>
      </c>
      <c r="Y1189" s="34">
        <v>4.4862673503906398</v>
      </c>
      <c r="Z1189" s="34"/>
      <c r="AA1189" s="34"/>
      <c r="AB1189" s="34"/>
      <c r="AC1189" s="34"/>
      <c r="AD1189" s="34"/>
      <c r="AE1189" s="34">
        <v>5.3695599645609002E-3</v>
      </c>
      <c r="AF1189" s="34">
        <v>7.2489059521572197E-2</v>
      </c>
    </row>
    <row r="1190" spans="2:32" s="5" customFormat="1" ht="13.5" customHeight="1">
      <c r="B1190" s="45" t="s">
        <v>14</v>
      </c>
      <c r="C1190" s="46"/>
      <c r="D1190" s="47"/>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34">
        <v>26.8</v>
      </c>
      <c r="W1190" s="34">
        <v>48.1</v>
      </c>
      <c r="X1190" s="34">
        <v>20.100000000000001</v>
      </c>
      <c r="Y1190" s="34">
        <v>4.9000000000000004</v>
      </c>
      <c r="Z1190" s="34"/>
      <c r="AA1190" s="34"/>
      <c r="AB1190" s="34"/>
      <c r="AC1190" s="34"/>
      <c r="AD1190" s="34"/>
      <c r="AE1190" s="34">
        <v>0</v>
      </c>
      <c r="AF1190" s="34">
        <v>0.1</v>
      </c>
    </row>
    <row r="1191" spans="2:32" s="5" customFormat="1" ht="3.75" customHeight="1">
      <c r="E1191" s="11"/>
      <c r="U1191" s="25"/>
      <c r="V1191" s="25"/>
      <c r="W1191" s="25"/>
      <c r="X1191" s="25"/>
      <c r="Y1191" s="25"/>
      <c r="AD1191" s="25"/>
      <c r="AE1191" s="25"/>
      <c r="AF1191" s="25"/>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8" t="s">
        <v>7</v>
      </c>
      <c r="C1205" s="49"/>
      <c r="D1205" s="50"/>
      <c r="E1205" s="51" t="s">
        <v>8</v>
      </c>
      <c r="F1205" s="52"/>
      <c r="G1205" s="52"/>
      <c r="H1205" s="52"/>
      <c r="I1205" s="52"/>
      <c r="J1205" s="52"/>
      <c r="K1205" s="52"/>
      <c r="L1205" s="52"/>
      <c r="M1205" s="52"/>
      <c r="N1205" s="52"/>
      <c r="O1205" s="52"/>
    </row>
    <row r="1206" spans="2:32" s="5" customFormat="1" ht="18" customHeight="1">
      <c r="B1206" s="53" t="s">
        <v>156</v>
      </c>
      <c r="C1206" s="54"/>
      <c r="D1206" s="55"/>
      <c r="E1206" s="59" t="str">
        <f>U1208</f>
        <v>１，２年生のときに受けた授業では，自分の考えを発表する機会が与えられていたと思いますか</v>
      </c>
      <c r="F1206" s="60" t="s">
        <v>11</v>
      </c>
      <c r="G1206" s="60" t="s">
        <v>11</v>
      </c>
      <c r="H1206" s="60" t="s">
        <v>11</v>
      </c>
      <c r="I1206" s="60" t="s">
        <v>11</v>
      </c>
      <c r="J1206" s="60" t="s">
        <v>11</v>
      </c>
      <c r="K1206" s="60" t="s">
        <v>11</v>
      </c>
      <c r="L1206" s="60" t="s">
        <v>11</v>
      </c>
      <c r="M1206" s="60"/>
      <c r="N1206" s="60"/>
      <c r="O1206" s="60" t="s">
        <v>11</v>
      </c>
    </row>
    <row r="1207" spans="2:32" s="5" customFormat="1" ht="18" customHeight="1">
      <c r="B1207" s="56"/>
      <c r="C1207" s="57"/>
      <c r="D1207" s="58"/>
      <c r="E1207" s="60" t="s">
        <v>11</v>
      </c>
      <c r="F1207" s="60" t="s">
        <v>11</v>
      </c>
      <c r="G1207" s="60" t="s">
        <v>11</v>
      </c>
      <c r="H1207" s="60" t="s">
        <v>11</v>
      </c>
      <c r="I1207" s="60" t="s">
        <v>11</v>
      </c>
      <c r="J1207" s="60" t="s">
        <v>11</v>
      </c>
      <c r="K1207" s="60" t="s">
        <v>11</v>
      </c>
      <c r="L1207" s="60" t="s">
        <v>11</v>
      </c>
      <c r="M1207" s="60"/>
      <c r="N1207" s="60"/>
      <c r="O1207" s="60"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6" t="s">
        <v>9</v>
      </c>
      <c r="C1208" s="37"/>
      <c r="D1208" s="38"/>
      <c r="E1208" s="10" t="s">
        <v>104</v>
      </c>
      <c r="F1208" s="10" t="s">
        <v>0</v>
      </c>
      <c r="G1208" s="10" t="s">
        <v>1</v>
      </c>
      <c r="H1208" s="10" t="s">
        <v>2</v>
      </c>
      <c r="I1208" s="10" t="s">
        <v>3</v>
      </c>
      <c r="J1208" s="10" t="s">
        <v>4</v>
      </c>
      <c r="K1208" s="10" t="s">
        <v>5</v>
      </c>
      <c r="L1208" s="10" t="s">
        <v>6</v>
      </c>
      <c r="M1208" s="10" t="s">
        <v>313</v>
      </c>
      <c r="N1208" s="10" t="s">
        <v>316</v>
      </c>
      <c r="O1208" s="9" t="s">
        <v>103</v>
      </c>
      <c r="U1208" s="25" t="s">
        <v>38</v>
      </c>
      <c r="V1208" s="25" t="s">
        <v>301</v>
      </c>
      <c r="W1208" s="25" t="s">
        <v>302</v>
      </c>
      <c r="X1208" s="25" t="s">
        <v>303</v>
      </c>
      <c r="Y1208" s="25" t="s">
        <v>304</v>
      </c>
      <c r="AD1208" s="25"/>
      <c r="AE1208" s="25" t="s">
        <v>172</v>
      </c>
      <c r="AF1208" s="25" t="s">
        <v>173</v>
      </c>
    </row>
    <row r="1209" spans="2:32" s="5" customFormat="1" ht="13.5" customHeight="1" thickBot="1">
      <c r="B1209" s="39" t="s">
        <v>342</v>
      </c>
      <c r="C1209" s="40"/>
      <c r="D1209" s="41"/>
      <c r="E1209" s="8">
        <f>IF(V1209="","",V1209)</f>
        <v>42.245480494766902</v>
      </c>
      <c r="F1209" s="8">
        <f t="shared" ref="F1209:O1211" si="58">IF(W1209="","",W1209)</f>
        <v>40.247383444338702</v>
      </c>
      <c r="G1209" s="8">
        <f t="shared" si="58"/>
        <v>13.9232477006026</v>
      </c>
      <c r="H1209" s="8">
        <f t="shared" si="58"/>
        <v>3.1715826197272401</v>
      </c>
      <c r="I1209" s="8" t="str">
        <f t="shared" si="58"/>
        <v/>
      </c>
      <c r="J1209" s="8" t="str">
        <f t="shared" si="58"/>
        <v/>
      </c>
      <c r="K1209" s="8" t="str">
        <f t="shared" si="58"/>
        <v/>
      </c>
      <c r="L1209" s="8" t="str">
        <f t="shared" si="58"/>
        <v/>
      </c>
      <c r="M1209" s="8" t="str">
        <f t="shared" si="58"/>
        <v/>
      </c>
      <c r="N1209" s="8">
        <f t="shared" si="58"/>
        <v>0</v>
      </c>
      <c r="O1209" s="8">
        <f t="shared" si="58"/>
        <v>0.412305740564542</v>
      </c>
      <c r="T1209" s="5" t="s">
        <v>341</v>
      </c>
      <c r="U1209" s="5" t="s">
        <v>15</v>
      </c>
      <c r="V1209" s="34">
        <v>42.245480494766902</v>
      </c>
      <c r="W1209" s="34">
        <v>40.247383444338702</v>
      </c>
      <c r="X1209" s="34">
        <v>13.9232477006026</v>
      </c>
      <c r="Y1209" s="34">
        <v>3.1715826197272401</v>
      </c>
      <c r="Z1209" s="34"/>
      <c r="AA1209" s="34"/>
      <c r="AB1209" s="34"/>
      <c r="AC1209" s="34"/>
      <c r="AD1209" s="34"/>
      <c r="AE1209" s="34">
        <v>0</v>
      </c>
      <c r="AF1209" s="35">
        <v>0.412305740564542</v>
      </c>
    </row>
    <row r="1210" spans="2:32" s="5" customFormat="1" ht="13.5" customHeight="1">
      <c r="B1210" s="42" t="s">
        <v>68</v>
      </c>
      <c r="C1210" s="43"/>
      <c r="D1210" s="44"/>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34">
        <v>41.791285204177498</v>
      </c>
      <c r="W1210" s="34">
        <v>41.683894004886298</v>
      </c>
      <c r="X1210" s="34">
        <v>13.0346068139716</v>
      </c>
      <c r="Y1210" s="34">
        <v>3.3855075576556501</v>
      </c>
      <c r="Z1210" s="34"/>
      <c r="AA1210" s="34"/>
      <c r="AB1210" s="34"/>
      <c r="AC1210" s="34"/>
      <c r="AD1210" s="34"/>
      <c r="AE1210" s="34">
        <v>1.6108679893682702E-2</v>
      </c>
      <c r="AF1210" s="34">
        <v>8.8597739415254895E-2</v>
      </c>
    </row>
    <row r="1211" spans="2:32" s="5" customFormat="1" ht="13.5" customHeight="1">
      <c r="B1211" s="45" t="s">
        <v>14</v>
      </c>
      <c r="C1211" s="46"/>
      <c r="D1211" s="47"/>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34">
        <v>42.5</v>
      </c>
      <c r="W1211" s="34">
        <v>41.9</v>
      </c>
      <c r="X1211" s="34">
        <v>12.1</v>
      </c>
      <c r="Y1211" s="34">
        <v>3.3</v>
      </c>
      <c r="Z1211" s="34"/>
      <c r="AA1211" s="34"/>
      <c r="AB1211" s="34"/>
      <c r="AC1211" s="34"/>
      <c r="AD1211" s="34"/>
      <c r="AE1211" s="34">
        <v>0</v>
      </c>
      <c r="AF1211" s="34">
        <v>0.1</v>
      </c>
    </row>
    <row r="1212" spans="2:32" s="5" customFormat="1" ht="3.75" customHeight="1">
      <c r="E1212" s="11"/>
      <c r="U1212" s="25"/>
      <c r="V1212" s="25"/>
      <c r="W1212" s="25"/>
      <c r="X1212" s="25"/>
      <c r="Y1212" s="25"/>
      <c r="AD1212" s="25"/>
      <c r="AE1212" s="25"/>
      <c r="AF1212" s="25"/>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8" t="s">
        <v>7</v>
      </c>
      <c r="C1226" s="49"/>
      <c r="D1226" s="50"/>
      <c r="E1226" s="51" t="s">
        <v>8</v>
      </c>
      <c r="F1226" s="52"/>
      <c r="G1226" s="52"/>
      <c r="H1226" s="52"/>
      <c r="I1226" s="52"/>
      <c r="J1226" s="52"/>
      <c r="K1226" s="52"/>
      <c r="L1226" s="52"/>
      <c r="M1226" s="52"/>
      <c r="N1226" s="52"/>
      <c r="O1226" s="52"/>
    </row>
    <row r="1227" spans="2:32" s="5" customFormat="1" ht="18" customHeight="1">
      <c r="B1227" s="53" t="s">
        <v>92</v>
      </c>
      <c r="C1227" s="54"/>
      <c r="D1227" s="55"/>
      <c r="E1227" s="59" t="str">
        <f>U1229</f>
        <v>１，２年生のときに受けた授業では，生徒の間で話し合う活動をよく行っていたと思いますか</v>
      </c>
      <c r="F1227" s="60" t="s">
        <v>11</v>
      </c>
      <c r="G1227" s="60" t="s">
        <v>11</v>
      </c>
      <c r="H1227" s="60" t="s">
        <v>11</v>
      </c>
      <c r="I1227" s="60" t="s">
        <v>11</v>
      </c>
      <c r="J1227" s="60" t="s">
        <v>11</v>
      </c>
      <c r="K1227" s="60" t="s">
        <v>11</v>
      </c>
      <c r="L1227" s="60" t="s">
        <v>11</v>
      </c>
      <c r="M1227" s="60"/>
      <c r="N1227" s="60"/>
      <c r="O1227" s="60" t="s">
        <v>11</v>
      </c>
    </row>
    <row r="1228" spans="2:32" s="5" customFormat="1" ht="18" customHeight="1">
      <c r="B1228" s="56"/>
      <c r="C1228" s="57"/>
      <c r="D1228" s="58"/>
      <c r="E1228" s="60" t="s">
        <v>11</v>
      </c>
      <c r="F1228" s="60" t="s">
        <v>11</v>
      </c>
      <c r="G1228" s="60" t="s">
        <v>11</v>
      </c>
      <c r="H1228" s="60" t="s">
        <v>11</v>
      </c>
      <c r="I1228" s="60" t="s">
        <v>11</v>
      </c>
      <c r="J1228" s="60" t="s">
        <v>11</v>
      </c>
      <c r="K1228" s="60" t="s">
        <v>11</v>
      </c>
      <c r="L1228" s="60" t="s">
        <v>11</v>
      </c>
      <c r="M1228" s="60"/>
      <c r="N1228" s="60"/>
      <c r="O1228" s="60"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6" t="s">
        <v>9</v>
      </c>
      <c r="C1229" s="37"/>
      <c r="D1229" s="38"/>
      <c r="E1229" s="10" t="s">
        <v>104</v>
      </c>
      <c r="F1229" s="10" t="s">
        <v>0</v>
      </c>
      <c r="G1229" s="10" t="s">
        <v>1</v>
      </c>
      <c r="H1229" s="10" t="s">
        <v>2</v>
      </c>
      <c r="I1229" s="10" t="s">
        <v>3</v>
      </c>
      <c r="J1229" s="10" t="s">
        <v>4</v>
      </c>
      <c r="K1229" s="10" t="s">
        <v>5</v>
      </c>
      <c r="L1229" s="10" t="s">
        <v>6</v>
      </c>
      <c r="M1229" s="10" t="s">
        <v>313</v>
      </c>
      <c r="N1229" s="10" t="s">
        <v>316</v>
      </c>
      <c r="O1229" s="9" t="s">
        <v>103</v>
      </c>
      <c r="U1229" s="25" t="s">
        <v>39</v>
      </c>
      <c r="V1229" s="25" t="s">
        <v>301</v>
      </c>
      <c r="W1229" s="25" t="s">
        <v>302</v>
      </c>
      <c r="X1229" s="25" t="s">
        <v>303</v>
      </c>
      <c r="Y1229" s="25" t="s">
        <v>304</v>
      </c>
      <c r="AD1229" s="25"/>
      <c r="AE1229" s="25" t="s">
        <v>172</v>
      </c>
      <c r="AF1229" s="25" t="s">
        <v>173</v>
      </c>
    </row>
    <row r="1230" spans="2:32" s="5" customFormat="1" ht="13.5" customHeight="1" thickBot="1">
      <c r="B1230" s="39" t="s">
        <v>342</v>
      </c>
      <c r="C1230" s="40"/>
      <c r="D1230" s="41"/>
      <c r="E1230" s="8">
        <f>IF(V1230="","",V1230)</f>
        <v>37.583254043767802</v>
      </c>
      <c r="F1230" s="8">
        <f t="shared" ref="F1230:O1232" si="59">IF(W1230="","",W1230)</f>
        <v>42.911512844909602</v>
      </c>
      <c r="G1230" s="8">
        <f t="shared" si="59"/>
        <v>16.079923882017098</v>
      </c>
      <c r="H1230" s="8">
        <f t="shared" si="59"/>
        <v>2.9495718363463399</v>
      </c>
      <c r="I1230" s="8" t="str">
        <f t="shared" si="59"/>
        <v/>
      </c>
      <c r="J1230" s="8" t="str">
        <f t="shared" si="59"/>
        <v/>
      </c>
      <c r="K1230" s="8" t="str">
        <f t="shared" si="59"/>
        <v/>
      </c>
      <c r="L1230" s="8" t="str">
        <f t="shared" si="59"/>
        <v/>
      </c>
      <c r="M1230" s="8" t="str">
        <f t="shared" si="59"/>
        <v/>
      </c>
      <c r="N1230" s="8">
        <f t="shared" si="59"/>
        <v>3.1715826197272402E-2</v>
      </c>
      <c r="O1230" s="8">
        <f t="shared" si="59"/>
        <v>0.44402156676181398</v>
      </c>
      <c r="T1230" s="5" t="s">
        <v>341</v>
      </c>
      <c r="U1230" s="5" t="s">
        <v>15</v>
      </c>
      <c r="V1230" s="34">
        <v>37.583254043767802</v>
      </c>
      <c r="W1230" s="34">
        <v>42.911512844909602</v>
      </c>
      <c r="X1230" s="34">
        <v>16.079923882017098</v>
      </c>
      <c r="Y1230" s="34">
        <v>2.9495718363463399</v>
      </c>
      <c r="Z1230" s="34"/>
      <c r="AA1230" s="34"/>
      <c r="AB1230" s="34"/>
      <c r="AC1230" s="34"/>
      <c r="AD1230" s="34"/>
      <c r="AE1230" s="34">
        <v>3.1715826197272402E-2</v>
      </c>
      <c r="AF1230" s="35">
        <v>0.44402156676181398</v>
      </c>
    </row>
    <row r="1231" spans="2:32" s="5" customFormat="1" ht="13.5" customHeight="1">
      <c r="B1231" s="42" t="s">
        <v>68</v>
      </c>
      <c r="C1231" s="43"/>
      <c r="D1231" s="44"/>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34">
        <v>34.993422289043401</v>
      </c>
      <c r="W1231" s="34">
        <v>43.855881010551201</v>
      </c>
      <c r="X1231" s="34">
        <v>17.485972024592598</v>
      </c>
      <c r="Y1231" s="34">
        <v>3.5653878164684398</v>
      </c>
      <c r="Z1231" s="34"/>
      <c r="AA1231" s="34"/>
      <c r="AB1231" s="34"/>
      <c r="AC1231" s="34"/>
      <c r="AD1231" s="34"/>
      <c r="AE1231" s="34">
        <v>1.07391199291218E-2</v>
      </c>
      <c r="AF1231" s="34">
        <v>8.8597739415254895E-2</v>
      </c>
    </row>
    <row r="1232" spans="2:32" s="5" customFormat="1" ht="13.5" customHeight="1">
      <c r="B1232" s="45" t="s">
        <v>14</v>
      </c>
      <c r="C1232" s="46"/>
      <c r="D1232" s="47"/>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34">
        <v>38.9</v>
      </c>
      <c r="W1232" s="34">
        <v>42.9</v>
      </c>
      <c r="X1232" s="34">
        <v>14.8</v>
      </c>
      <c r="Y1232" s="34">
        <v>3.2</v>
      </c>
      <c r="Z1232" s="34"/>
      <c r="AA1232" s="34"/>
      <c r="AB1232" s="34"/>
      <c r="AC1232" s="34"/>
      <c r="AD1232" s="34"/>
      <c r="AE1232" s="34">
        <v>0</v>
      </c>
      <c r="AF1232" s="34">
        <v>0.2</v>
      </c>
    </row>
    <row r="1233" spans="2:32" s="5" customFormat="1" ht="3.75" customHeight="1">
      <c r="E1233" s="11"/>
      <c r="U1233" s="25"/>
      <c r="V1233" s="25"/>
      <c r="W1233" s="25"/>
      <c r="X1233" s="25"/>
      <c r="Y1233" s="25"/>
      <c r="AD1233" s="25"/>
      <c r="AE1233" s="25"/>
      <c r="AF1233" s="25"/>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8" t="s">
        <v>7</v>
      </c>
      <c r="C1247" s="49"/>
      <c r="D1247" s="50"/>
      <c r="E1247" s="51" t="s">
        <v>8</v>
      </c>
      <c r="F1247" s="52"/>
      <c r="G1247" s="52"/>
      <c r="H1247" s="52"/>
      <c r="I1247" s="52"/>
      <c r="J1247" s="52"/>
      <c r="K1247" s="52"/>
      <c r="L1247" s="52"/>
      <c r="M1247" s="52"/>
      <c r="N1247" s="52"/>
      <c r="O1247" s="52"/>
    </row>
    <row r="1248" spans="2:32" s="5" customFormat="1" ht="18" customHeight="1">
      <c r="B1248" s="53" t="s">
        <v>155</v>
      </c>
      <c r="C1248" s="54"/>
      <c r="D1248" s="55"/>
      <c r="E1248" s="59"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60" t="s">
        <v>11</v>
      </c>
      <c r="G1248" s="60" t="s">
        <v>11</v>
      </c>
      <c r="H1248" s="60" t="s">
        <v>11</v>
      </c>
      <c r="I1248" s="60" t="s">
        <v>11</v>
      </c>
      <c r="J1248" s="60" t="s">
        <v>11</v>
      </c>
      <c r="K1248" s="60" t="s">
        <v>11</v>
      </c>
      <c r="L1248" s="60" t="s">
        <v>11</v>
      </c>
      <c r="M1248" s="60"/>
      <c r="N1248" s="60"/>
      <c r="O1248" s="60" t="s">
        <v>11</v>
      </c>
    </row>
    <row r="1249" spans="2:32" s="5" customFormat="1" ht="18" customHeight="1">
      <c r="B1249" s="56"/>
      <c r="C1249" s="57"/>
      <c r="D1249" s="58"/>
      <c r="E1249" s="60" t="s">
        <v>11</v>
      </c>
      <c r="F1249" s="60" t="s">
        <v>11</v>
      </c>
      <c r="G1249" s="60" t="s">
        <v>11</v>
      </c>
      <c r="H1249" s="60" t="s">
        <v>11</v>
      </c>
      <c r="I1249" s="60" t="s">
        <v>11</v>
      </c>
      <c r="J1249" s="60" t="s">
        <v>11</v>
      </c>
      <c r="K1249" s="60" t="s">
        <v>11</v>
      </c>
      <c r="L1249" s="60" t="s">
        <v>11</v>
      </c>
      <c r="M1249" s="60"/>
      <c r="N1249" s="60"/>
      <c r="O1249" s="60"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6" t="s">
        <v>9</v>
      </c>
      <c r="C1250" s="37"/>
      <c r="D1250" s="38"/>
      <c r="E1250" s="10" t="s">
        <v>104</v>
      </c>
      <c r="F1250" s="10" t="s">
        <v>0</v>
      </c>
      <c r="G1250" s="10" t="s">
        <v>1</v>
      </c>
      <c r="H1250" s="10" t="s">
        <v>2</v>
      </c>
      <c r="I1250" s="10" t="s">
        <v>3</v>
      </c>
      <c r="J1250" s="10" t="s">
        <v>4</v>
      </c>
      <c r="K1250" s="10" t="s">
        <v>5</v>
      </c>
      <c r="L1250" s="10" t="s">
        <v>6</v>
      </c>
      <c r="M1250" s="10" t="s">
        <v>313</v>
      </c>
      <c r="N1250" s="10" t="s">
        <v>316</v>
      </c>
      <c r="O1250" s="9" t="s">
        <v>103</v>
      </c>
      <c r="U1250" s="25" t="s">
        <v>101</v>
      </c>
      <c r="V1250" s="25" t="s">
        <v>301</v>
      </c>
      <c r="W1250" s="25" t="s">
        <v>302</v>
      </c>
      <c r="X1250" s="25" t="s">
        <v>303</v>
      </c>
      <c r="Y1250" s="25" t="s">
        <v>304</v>
      </c>
      <c r="AE1250" s="25" t="s">
        <v>172</v>
      </c>
      <c r="AF1250" s="25" t="s">
        <v>173</v>
      </c>
    </row>
    <row r="1251" spans="2:32" s="5" customFormat="1" ht="13.5" customHeight="1" thickBot="1">
      <c r="B1251" s="39" t="s">
        <v>342</v>
      </c>
      <c r="C1251" s="40"/>
      <c r="D1251" s="41"/>
      <c r="E1251" s="8">
        <f>IF(V1251="","",V1251)</f>
        <v>23.8503013003489</v>
      </c>
      <c r="F1251" s="8">
        <f t="shared" ref="F1251:O1253" si="60">IF(W1251="","",W1251)</f>
        <v>45.6707897240723</v>
      </c>
      <c r="G1251" s="8">
        <f t="shared" si="60"/>
        <v>24.4846178242943</v>
      </c>
      <c r="H1251" s="8">
        <f t="shared" si="60"/>
        <v>5.5502695845226802</v>
      </c>
      <c r="I1251" s="8" t="str">
        <f t="shared" si="60"/>
        <v/>
      </c>
      <c r="J1251" s="8" t="str">
        <f t="shared" si="60"/>
        <v/>
      </c>
      <c r="K1251" s="8" t="str">
        <f t="shared" si="60"/>
        <v/>
      </c>
      <c r="L1251" s="8" t="str">
        <f t="shared" si="60"/>
        <v/>
      </c>
      <c r="M1251" s="8" t="str">
        <f t="shared" si="60"/>
        <v/>
      </c>
      <c r="N1251" s="8">
        <f t="shared" si="60"/>
        <v>0</v>
      </c>
      <c r="O1251" s="8">
        <f t="shared" si="60"/>
        <v>0.44402156676181398</v>
      </c>
      <c r="T1251" s="5" t="s">
        <v>341</v>
      </c>
      <c r="U1251" s="5" t="s">
        <v>15</v>
      </c>
      <c r="V1251" s="34">
        <v>23.8503013003489</v>
      </c>
      <c r="W1251" s="34">
        <v>45.6707897240723</v>
      </c>
      <c r="X1251" s="34">
        <v>24.4846178242943</v>
      </c>
      <c r="Y1251" s="34">
        <v>5.5502695845226802</v>
      </c>
      <c r="Z1251" s="34"/>
      <c r="AA1251" s="34"/>
      <c r="AB1251" s="34"/>
      <c r="AC1251" s="34"/>
      <c r="AD1251" s="34"/>
      <c r="AE1251" s="34">
        <v>0</v>
      </c>
      <c r="AF1251" s="35">
        <v>0.44402156676181398</v>
      </c>
    </row>
    <row r="1252" spans="2:32" s="5" customFormat="1" ht="13.5" customHeight="1">
      <c r="B1252" s="42" t="s">
        <v>68</v>
      </c>
      <c r="C1252" s="43"/>
      <c r="D1252" s="44"/>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34">
        <v>23.091792627594199</v>
      </c>
      <c r="W1252" s="34">
        <v>46.7581281713964</v>
      </c>
      <c r="X1252" s="34">
        <v>24.375117459124201</v>
      </c>
      <c r="Y1252" s="34">
        <v>5.6514618627003497</v>
      </c>
      <c r="Z1252" s="34"/>
      <c r="AA1252" s="34"/>
      <c r="AB1252" s="34"/>
      <c r="AC1252" s="34"/>
      <c r="AD1252" s="34"/>
      <c r="AE1252" s="34">
        <v>1.07391199291218E-2</v>
      </c>
      <c r="AF1252" s="35">
        <v>0.112760759255779</v>
      </c>
    </row>
    <row r="1253" spans="2:32" s="5" customFormat="1" ht="13.5" customHeight="1">
      <c r="B1253" s="45" t="s">
        <v>14</v>
      </c>
      <c r="C1253" s="46"/>
      <c r="D1253" s="47"/>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34">
        <v>23.7</v>
      </c>
      <c r="W1253" s="34">
        <v>47.6</v>
      </c>
      <c r="X1253" s="34">
        <v>22.8</v>
      </c>
      <c r="Y1253" s="34">
        <v>5.7</v>
      </c>
      <c r="Z1253" s="34"/>
      <c r="AA1253" s="34"/>
      <c r="AB1253" s="34"/>
      <c r="AC1253" s="34"/>
      <c r="AD1253" s="34"/>
      <c r="AE1253" s="34">
        <v>0</v>
      </c>
      <c r="AF1253" s="34">
        <v>0.2</v>
      </c>
    </row>
    <row r="1254" spans="2:32" s="5" customFormat="1" ht="3.75" customHeight="1">
      <c r="E1254" s="11"/>
      <c r="U1254" s="25"/>
      <c r="V1254" s="25"/>
      <c r="W1254" s="25"/>
      <c r="X1254" s="25"/>
      <c r="Y1254" s="25"/>
      <c r="AF1254" s="25"/>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8" t="s">
        <v>7</v>
      </c>
      <c r="C1268" s="49"/>
      <c r="D1268" s="50"/>
      <c r="E1268" s="51" t="s">
        <v>8</v>
      </c>
      <c r="F1268" s="52"/>
      <c r="G1268" s="52"/>
      <c r="H1268" s="52"/>
      <c r="I1268" s="52"/>
      <c r="J1268" s="52"/>
      <c r="K1268" s="52"/>
      <c r="L1268" s="52"/>
      <c r="M1268" s="52"/>
      <c r="N1268" s="52"/>
      <c r="O1268" s="52"/>
    </row>
    <row r="1269" spans="2:32" s="5" customFormat="1" ht="18" customHeight="1">
      <c r="B1269" s="53" t="s">
        <v>93</v>
      </c>
      <c r="C1269" s="54"/>
      <c r="D1269" s="55"/>
      <c r="E1269" s="59" t="str">
        <f>U1271</f>
        <v>１，２年生のときに受けた授業で，生徒の間で話し合う活動では，話し合う内容を理解して，相手の考えを最後まで聞き，自分の考えをしっかり伝えていたと思いますか</v>
      </c>
      <c r="F1269" s="60" t="s">
        <v>11</v>
      </c>
      <c r="G1269" s="60" t="s">
        <v>11</v>
      </c>
      <c r="H1269" s="60" t="s">
        <v>11</v>
      </c>
      <c r="I1269" s="60" t="s">
        <v>11</v>
      </c>
      <c r="J1269" s="60" t="s">
        <v>11</v>
      </c>
      <c r="K1269" s="60" t="s">
        <v>11</v>
      </c>
      <c r="L1269" s="60" t="s">
        <v>11</v>
      </c>
      <c r="M1269" s="60"/>
      <c r="N1269" s="60"/>
      <c r="O1269" s="60" t="s">
        <v>11</v>
      </c>
    </row>
    <row r="1270" spans="2:32" s="5" customFormat="1" ht="18" customHeight="1">
      <c r="B1270" s="56"/>
      <c r="C1270" s="57"/>
      <c r="D1270" s="58"/>
      <c r="E1270" s="60" t="s">
        <v>11</v>
      </c>
      <c r="F1270" s="60" t="s">
        <v>11</v>
      </c>
      <c r="G1270" s="60" t="s">
        <v>11</v>
      </c>
      <c r="H1270" s="60" t="s">
        <v>11</v>
      </c>
      <c r="I1270" s="60" t="s">
        <v>11</v>
      </c>
      <c r="J1270" s="60" t="s">
        <v>11</v>
      </c>
      <c r="K1270" s="60" t="s">
        <v>11</v>
      </c>
      <c r="L1270" s="60" t="s">
        <v>11</v>
      </c>
      <c r="M1270" s="60"/>
      <c r="N1270" s="60"/>
      <c r="O1270" s="60"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6" t="s">
        <v>9</v>
      </c>
      <c r="C1271" s="37"/>
      <c r="D1271" s="38"/>
      <c r="E1271" s="10" t="s">
        <v>104</v>
      </c>
      <c r="F1271" s="10" t="s">
        <v>0</v>
      </c>
      <c r="G1271" s="10" t="s">
        <v>1</v>
      </c>
      <c r="H1271" s="10" t="s">
        <v>2</v>
      </c>
      <c r="I1271" s="10" t="s">
        <v>3</v>
      </c>
      <c r="J1271" s="10" t="s">
        <v>4</v>
      </c>
      <c r="K1271" s="10" t="s">
        <v>5</v>
      </c>
      <c r="L1271" s="10" t="s">
        <v>6</v>
      </c>
      <c r="M1271" s="10" t="s">
        <v>313</v>
      </c>
      <c r="N1271" s="10" t="s">
        <v>316</v>
      </c>
      <c r="O1271" s="9" t="s">
        <v>103</v>
      </c>
      <c r="U1271" s="25" t="s">
        <v>142</v>
      </c>
      <c r="V1271" s="25" t="s">
        <v>301</v>
      </c>
      <c r="W1271" s="25" t="s">
        <v>302</v>
      </c>
      <c r="X1271" s="25" t="s">
        <v>303</v>
      </c>
      <c r="Y1271" s="25" t="s">
        <v>304</v>
      </c>
      <c r="AD1271" s="25"/>
      <c r="AE1271" s="25" t="s">
        <v>172</v>
      </c>
      <c r="AF1271" s="25" t="s">
        <v>173</v>
      </c>
    </row>
    <row r="1272" spans="2:32" s="5" customFormat="1" ht="13.5" customHeight="1" thickBot="1">
      <c r="B1272" s="39" t="s">
        <v>342</v>
      </c>
      <c r="C1272" s="40"/>
      <c r="D1272" s="41"/>
      <c r="E1272" s="8">
        <f>IF(V1272="","",V1272)</f>
        <v>26.228988265144299</v>
      </c>
      <c r="F1272" s="8">
        <f t="shared" ref="F1272:O1274" si="61">IF(W1272="","",W1272)</f>
        <v>44.973041547732301</v>
      </c>
      <c r="G1272" s="8">
        <f t="shared" si="61"/>
        <v>23.247700602600698</v>
      </c>
      <c r="H1272" s="8">
        <f t="shared" si="61"/>
        <v>5.1696796701554097</v>
      </c>
      <c r="I1272" s="8" t="str">
        <f t="shared" si="61"/>
        <v/>
      </c>
      <c r="J1272" s="8" t="str">
        <f t="shared" si="61"/>
        <v/>
      </c>
      <c r="K1272" s="8" t="str">
        <f t="shared" si="61"/>
        <v/>
      </c>
      <c r="L1272" s="8" t="str">
        <f t="shared" si="61"/>
        <v/>
      </c>
      <c r="M1272" s="8" t="str">
        <f t="shared" si="61"/>
        <v/>
      </c>
      <c r="N1272" s="8">
        <f t="shared" si="61"/>
        <v>0</v>
      </c>
      <c r="O1272" s="8">
        <f t="shared" si="61"/>
        <v>0.38058991436726902</v>
      </c>
      <c r="T1272" s="5" t="s">
        <v>341</v>
      </c>
      <c r="U1272" s="5" t="s">
        <v>15</v>
      </c>
      <c r="V1272" s="34">
        <v>26.228988265144299</v>
      </c>
      <c r="W1272" s="34">
        <v>44.973041547732301</v>
      </c>
      <c r="X1272" s="34">
        <v>23.247700602600698</v>
      </c>
      <c r="Y1272" s="34">
        <v>5.1696796701554097</v>
      </c>
      <c r="Z1272" s="34"/>
      <c r="AA1272" s="34"/>
      <c r="AB1272" s="34"/>
      <c r="AC1272" s="34"/>
      <c r="AD1272" s="34"/>
      <c r="AE1272" s="34">
        <v>0</v>
      </c>
      <c r="AF1272" s="35">
        <v>0.38058991436726902</v>
      </c>
    </row>
    <row r="1273" spans="2:32" s="5" customFormat="1" ht="13.5" customHeight="1">
      <c r="B1273" s="42" t="s">
        <v>68</v>
      </c>
      <c r="C1273" s="43"/>
      <c r="D1273" s="44"/>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34">
        <v>26.673289123956302</v>
      </c>
      <c r="W1273" s="34">
        <v>46.3580959540366</v>
      </c>
      <c r="X1273" s="34">
        <v>22.0259349746288</v>
      </c>
      <c r="Y1273" s="34">
        <v>4.8111257282465703</v>
      </c>
      <c r="Z1273" s="34"/>
      <c r="AA1273" s="34"/>
      <c r="AB1273" s="34"/>
      <c r="AC1273" s="34"/>
      <c r="AD1273" s="34"/>
      <c r="AE1273" s="34">
        <v>8.0543399468413594E-3</v>
      </c>
      <c r="AF1273" s="34">
        <v>0.123499879184901</v>
      </c>
    </row>
    <row r="1274" spans="2:32" s="5" customFormat="1" ht="13.5" customHeight="1">
      <c r="B1274" s="45" t="s">
        <v>14</v>
      </c>
      <c r="C1274" s="46"/>
      <c r="D1274" s="47"/>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34">
        <v>26.2</v>
      </c>
      <c r="W1274" s="34">
        <v>47.3</v>
      </c>
      <c r="X1274" s="34">
        <v>21.2</v>
      </c>
      <c r="Y1274" s="34">
        <v>5.0999999999999996</v>
      </c>
      <c r="Z1274" s="34"/>
      <c r="AA1274" s="34"/>
      <c r="AB1274" s="34"/>
      <c r="AC1274" s="34"/>
      <c r="AD1274" s="34"/>
      <c r="AE1274" s="34">
        <v>0</v>
      </c>
      <c r="AF1274" s="34">
        <v>0.2</v>
      </c>
    </row>
    <row r="1275" spans="2:32" s="5" customFormat="1" ht="3.75" customHeight="1">
      <c r="E1275" s="11"/>
      <c r="U1275" s="25"/>
      <c r="V1275" s="25"/>
      <c r="W1275" s="25"/>
      <c r="X1275" s="25"/>
      <c r="Y1275" s="25"/>
      <c r="AD1275" s="25"/>
      <c r="AE1275" s="25"/>
      <c r="AF1275" s="25"/>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8" t="s">
        <v>7</v>
      </c>
      <c r="C1289" s="49"/>
      <c r="D1289" s="50"/>
      <c r="E1289" s="51" t="s">
        <v>8</v>
      </c>
      <c r="F1289" s="52"/>
      <c r="G1289" s="52"/>
      <c r="H1289" s="52"/>
      <c r="I1289" s="52"/>
      <c r="J1289" s="52"/>
      <c r="K1289" s="52"/>
      <c r="L1289" s="52"/>
      <c r="M1289" s="52"/>
      <c r="N1289" s="52"/>
      <c r="O1289" s="52"/>
    </row>
    <row r="1290" spans="2:32" s="5" customFormat="1" ht="18" customHeight="1">
      <c r="B1290" s="53" t="s">
        <v>154</v>
      </c>
      <c r="C1290" s="54"/>
      <c r="D1290" s="55"/>
      <c r="E1290" s="59" t="str">
        <f>U1292</f>
        <v>１，２年生のときに受けた授業で，自分の考えを発表する機会では，自分の考えがうまく伝わるよう，資料や文章，話の組み立てなどを工夫して発表していたと思いますか</v>
      </c>
      <c r="F1290" s="60" t="s">
        <v>11</v>
      </c>
      <c r="G1290" s="60" t="s">
        <v>11</v>
      </c>
      <c r="H1290" s="60" t="s">
        <v>11</v>
      </c>
      <c r="I1290" s="60" t="s">
        <v>11</v>
      </c>
      <c r="J1290" s="60" t="s">
        <v>11</v>
      </c>
      <c r="K1290" s="60" t="s">
        <v>11</v>
      </c>
      <c r="L1290" s="60" t="s">
        <v>11</v>
      </c>
      <c r="M1290" s="60"/>
      <c r="N1290" s="60"/>
      <c r="O1290" s="60" t="s">
        <v>11</v>
      </c>
    </row>
    <row r="1291" spans="2:32" s="5" customFormat="1" ht="18" customHeight="1">
      <c r="B1291" s="56"/>
      <c r="C1291" s="57"/>
      <c r="D1291" s="58"/>
      <c r="E1291" s="60" t="s">
        <v>11</v>
      </c>
      <c r="F1291" s="60" t="s">
        <v>11</v>
      </c>
      <c r="G1291" s="60" t="s">
        <v>11</v>
      </c>
      <c r="H1291" s="60" t="s">
        <v>11</v>
      </c>
      <c r="I1291" s="60" t="s">
        <v>11</v>
      </c>
      <c r="J1291" s="60" t="s">
        <v>11</v>
      </c>
      <c r="K1291" s="60" t="s">
        <v>11</v>
      </c>
      <c r="L1291" s="60" t="s">
        <v>11</v>
      </c>
      <c r="M1291" s="60"/>
      <c r="N1291" s="60"/>
      <c r="O1291" s="60"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6" t="s">
        <v>9</v>
      </c>
      <c r="C1292" s="37"/>
      <c r="D1292" s="38"/>
      <c r="E1292" s="10" t="s">
        <v>104</v>
      </c>
      <c r="F1292" s="10" t="s">
        <v>0</v>
      </c>
      <c r="G1292" s="10" t="s">
        <v>1</v>
      </c>
      <c r="H1292" s="10" t="s">
        <v>2</v>
      </c>
      <c r="I1292" s="10" t="s">
        <v>3</v>
      </c>
      <c r="J1292" s="10" t="s">
        <v>4</v>
      </c>
      <c r="K1292" s="10" t="s">
        <v>5</v>
      </c>
      <c r="L1292" s="10" t="s">
        <v>6</v>
      </c>
      <c r="M1292" s="10" t="s">
        <v>313</v>
      </c>
      <c r="N1292" s="10" t="s">
        <v>316</v>
      </c>
      <c r="O1292" s="9" t="s">
        <v>103</v>
      </c>
      <c r="U1292" s="25" t="s">
        <v>143</v>
      </c>
      <c r="V1292" s="25" t="s">
        <v>301</v>
      </c>
      <c r="W1292" s="25" t="s">
        <v>302</v>
      </c>
      <c r="X1292" s="25" t="s">
        <v>303</v>
      </c>
      <c r="Y1292" s="25" t="s">
        <v>304</v>
      </c>
      <c r="AD1292" s="25"/>
      <c r="AE1292" s="25" t="s">
        <v>172</v>
      </c>
      <c r="AF1292" s="25" t="s">
        <v>173</v>
      </c>
    </row>
    <row r="1293" spans="2:32" s="5" customFormat="1" ht="13.5" customHeight="1" thickBot="1">
      <c r="B1293" s="39" t="s">
        <v>342</v>
      </c>
      <c r="C1293" s="40"/>
      <c r="D1293" s="41"/>
      <c r="E1293" s="8">
        <f>IF(V1293="","",V1293)</f>
        <v>15.191880748493499</v>
      </c>
      <c r="F1293" s="8">
        <f t="shared" ref="F1293:O1295" si="62">IF(W1293="","",W1293)</f>
        <v>40.183951791944203</v>
      </c>
      <c r="G1293" s="8">
        <f t="shared" si="62"/>
        <v>33.967649857278801</v>
      </c>
      <c r="H1293" s="8">
        <f t="shared" si="62"/>
        <v>10.275927687916299</v>
      </c>
      <c r="I1293" s="8" t="str">
        <f t="shared" si="62"/>
        <v/>
      </c>
      <c r="J1293" s="8" t="str">
        <f t="shared" si="62"/>
        <v/>
      </c>
      <c r="K1293" s="8" t="str">
        <f t="shared" si="62"/>
        <v/>
      </c>
      <c r="L1293" s="8" t="str">
        <f t="shared" si="62"/>
        <v/>
      </c>
      <c r="M1293" s="8" t="str">
        <f t="shared" si="62"/>
        <v/>
      </c>
      <c r="N1293" s="8">
        <f t="shared" si="62"/>
        <v>0</v>
      </c>
      <c r="O1293" s="8">
        <f t="shared" si="62"/>
        <v>0.38058991436726902</v>
      </c>
      <c r="T1293" s="5" t="s">
        <v>341</v>
      </c>
      <c r="U1293" s="5" t="s">
        <v>15</v>
      </c>
      <c r="V1293" s="34">
        <v>15.191880748493499</v>
      </c>
      <c r="W1293" s="34">
        <v>40.183951791944203</v>
      </c>
      <c r="X1293" s="34">
        <v>33.967649857278801</v>
      </c>
      <c r="Y1293" s="34">
        <v>10.275927687916299</v>
      </c>
      <c r="Z1293" s="34"/>
      <c r="AA1293" s="34"/>
      <c r="AB1293" s="34"/>
      <c r="AC1293" s="34"/>
      <c r="AD1293" s="34"/>
      <c r="AE1293" s="34">
        <v>0</v>
      </c>
      <c r="AF1293" s="35">
        <v>0.38058991436726902</v>
      </c>
    </row>
    <row r="1294" spans="2:32" s="5" customFormat="1" ht="13.5" customHeight="1">
      <c r="B1294" s="42" t="s">
        <v>68</v>
      </c>
      <c r="C1294" s="43"/>
      <c r="D1294" s="44"/>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34">
        <v>16.492603431148801</v>
      </c>
      <c r="W1294" s="34">
        <v>40.089134695411701</v>
      </c>
      <c r="X1294" s="34">
        <v>33.183880580986397</v>
      </c>
      <c r="Y1294" s="34">
        <v>10.110881413268199</v>
      </c>
      <c r="Z1294" s="34"/>
      <c r="AA1294" s="34"/>
      <c r="AB1294" s="34"/>
      <c r="AC1294" s="34"/>
      <c r="AD1294" s="34"/>
      <c r="AE1294" s="34">
        <v>2.1478239858243601E-2</v>
      </c>
      <c r="AF1294" s="34">
        <v>0.102021639326657</v>
      </c>
    </row>
    <row r="1295" spans="2:32" s="5" customFormat="1" ht="13.5" customHeight="1">
      <c r="B1295" s="45" t="s">
        <v>14</v>
      </c>
      <c r="C1295" s="46"/>
      <c r="D1295" s="47"/>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34">
        <v>17.100000000000001</v>
      </c>
      <c r="W1295" s="34">
        <v>40.799999999999997</v>
      </c>
      <c r="X1295" s="34">
        <v>31.9</v>
      </c>
      <c r="Y1295" s="34">
        <v>10</v>
      </c>
      <c r="Z1295" s="34"/>
      <c r="AA1295" s="34"/>
      <c r="AB1295" s="34"/>
      <c r="AC1295" s="34"/>
      <c r="AD1295" s="34"/>
      <c r="AE1295" s="34">
        <v>0</v>
      </c>
      <c r="AF1295" s="34">
        <v>0.2</v>
      </c>
    </row>
    <row r="1296" spans="2:32" s="5" customFormat="1" ht="3.75" customHeight="1">
      <c r="E1296" s="11"/>
      <c r="U1296" s="25"/>
      <c r="V1296" s="25"/>
      <c r="W1296" s="25"/>
      <c r="X1296" s="25"/>
      <c r="Y1296" s="25"/>
      <c r="AD1296" s="25"/>
      <c r="AE1296" s="25"/>
      <c r="AF1296" s="25"/>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8" t="s">
        <v>7</v>
      </c>
      <c r="C1310" s="49"/>
      <c r="D1310" s="50"/>
      <c r="E1310" s="51" t="s">
        <v>8</v>
      </c>
      <c r="F1310" s="52"/>
      <c r="G1310" s="52"/>
      <c r="H1310" s="52"/>
      <c r="I1310" s="52"/>
      <c r="J1310" s="52"/>
      <c r="K1310" s="52"/>
      <c r="L1310" s="52"/>
      <c r="M1310" s="52"/>
      <c r="N1310" s="52"/>
      <c r="O1310" s="52"/>
    </row>
    <row r="1311" spans="2:32" s="5" customFormat="1" ht="18" customHeight="1">
      <c r="B1311" s="53" t="s">
        <v>113</v>
      </c>
      <c r="C1311" s="54"/>
      <c r="D1311" s="55"/>
      <c r="E1311" s="59" t="str">
        <f>U1313</f>
        <v>１，２年生のときに受けた授業の中で目標（めあて・ねらい）が示されていたと思いますか</v>
      </c>
      <c r="F1311" s="60" t="s">
        <v>11</v>
      </c>
      <c r="G1311" s="60" t="s">
        <v>11</v>
      </c>
      <c r="H1311" s="60" t="s">
        <v>11</v>
      </c>
      <c r="I1311" s="60" t="s">
        <v>11</v>
      </c>
      <c r="J1311" s="60" t="s">
        <v>11</v>
      </c>
      <c r="K1311" s="60" t="s">
        <v>11</v>
      </c>
      <c r="L1311" s="60" t="s">
        <v>11</v>
      </c>
      <c r="M1311" s="60"/>
      <c r="N1311" s="60"/>
      <c r="O1311" s="60" t="s">
        <v>11</v>
      </c>
    </row>
    <row r="1312" spans="2:32" s="5" customFormat="1" ht="18" customHeight="1">
      <c r="B1312" s="56"/>
      <c r="C1312" s="57"/>
      <c r="D1312" s="58"/>
      <c r="E1312" s="60" t="s">
        <v>11</v>
      </c>
      <c r="F1312" s="60" t="s">
        <v>11</v>
      </c>
      <c r="G1312" s="60" t="s">
        <v>11</v>
      </c>
      <c r="H1312" s="60" t="s">
        <v>11</v>
      </c>
      <c r="I1312" s="60" t="s">
        <v>11</v>
      </c>
      <c r="J1312" s="60" t="s">
        <v>11</v>
      </c>
      <c r="K1312" s="60" t="s">
        <v>11</v>
      </c>
      <c r="L1312" s="60" t="s">
        <v>11</v>
      </c>
      <c r="M1312" s="60"/>
      <c r="N1312" s="60"/>
      <c r="O1312" s="60"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6" t="s">
        <v>9</v>
      </c>
      <c r="C1313" s="37"/>
      <c r="D1313" s="38"/>
      <c r="E1313" s="10" t="s">
        <v>104</v>
      </c>
      <c r="F1313" s="10" t="s">
        <v>0</v>
      </c>
      <c r="G1313" s="10" t="s">
        <v>1</v>
      </c>
      <c r="H1313" s="10" t="s">
        <v>2</v>
      </c>
      <c r="I1313" s="10" t="s">
        <v>3</v>
      </c>
      <c r="J1313" s="10" t="s">
        <v>4</v>
      </c>
      <c r="K1313" s="10" t="s">
        <v>5</v>
      </c>
      <c r="L1313" s="10" t="s">
        <v>6</v>
      </c>
      <c r="M1313" s="10" t="s">
        <v>313</v>
      </c>
      <c r="N1313" s="10" t="s">
        <v>316</v>
      </c>
      <c r="O1313" s="9" t="s">
        <v>103</v>
      </c>
      <c r="U1313" s="25" t="s">
        <v>144</v>
      </c>
      <c r="V1313" s="25" t="s">
        <v>301</v>
      </c>
      <c r="W1313" s="25" t="s">
        <v>302</v>
      </c>
      <c r="X1313" s="25" t="s">
        <v>303</v>
      </c>
      <c r="Y1313" s="25" t="s">
        <v>304</v>
      </c>
      <c r="AD1313" s="25"/>
      <c r="AE1313" s="25" t="s">
        <v>172</v>
      </c>
      <c r="AF1313" s="25" t="s">
        <v>173</v>
      </c>
    </row>
    <row r="1314" spans="2:32" s="5" customFormat="1" ht="13.5" customHeight="1" thickBot="1">
      <c r="B1314" s="39" t="s">
        <v>342</v>
      </c>
      <c r="C1314" s="40"/>
      <c r="D1314" s="41"/>
      <c r="E1314" s="8">
        <f>IF(V1314="","",V1314)</f>
        <v>66.381224230891206</v>
      </c>
      <c r="F1314" s="8">
        <f t="shared" ref="F1314:O1316" si="63">IF(W1314="","",W1314)</f>
        <v>25.8166825245798</v>
      </c>
      <c r="G1314" s="8">
        <f t="shared" si="63"/>
        <v>5.74056454170631</v>
      </c>
      <c r="H1314" s="8">
        <f t="shared" si="63"/>
        <v>1.6175071360608899</v>
      </c>
      <c r="I1314" s="8" t="str">
        <f t="shared" si="63"/>
        <v/>
      </c>
      <c r="J1314" s="8" t="str">
        <f t="shared" si="63"/>
        <v/>
      </c>
      <c r="K1314" s="8" t="str">
        <f t="shared" si="63"/>
        <v/>
      </c>
      <c r="L1314" s="8" t="str">
        <f t="shared" si="63"/>
        <v/>
      </c>
      <c r="M1314" s="8" t="str">
        <f t="shared" si="63"/>
        <v/>
      </c>
      <c r="N1314" s="8">
        <f t="shared" si="63"/>
        <v>0</v>
      </c>
      <c r="O1314" s="8">
        <f t="shared" si="63"/>
        <v>0.44402156676181398</v>
      </c>
      <c r="T1314" s="5" t="s">
        <v>341</v>
      </c>
      <c r="U1314" s="5" t="s">
        <v>15</v>
      </c>
      <c r="V1314" s="34">
        <v>66.381224230891206</v>
      </c>
      <c r="W1314" s="34">
        <v>25.8166825245798</v>
      </c>
      <c r="X1314" s="34">
        <v>5.74056454170631</v>
      </c>
      <c r="Y1314" s="34">
        <v>1.6175071360608899</v>
      </c>
      <c r="Z1314" s="34"/>
      <c r="AA1314" s="34"/>
      <c r="AB1314" s="34"/>
      <c r="AC1314" s="34"/>
      <c r="AD1314" s="34"/>
      <c r="AE1314" s="34">
        <v>0</v>
      </c>
      <c r="AF1314" s="35">
        <v>0.44402156676181398</v>
      </c>
    </row>
    <row r="1315" spans="2:32" s="5" customFormat="1" ht="13.5" customHeight="1">
      <c r="B1315" s="42" t="s">
        <v>68</v>
      </c>
      <c r="C1315" s="43"/>
      <c r="D1315" s="44"/>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34">
        <v>46.742019491502703</v>
      </c>
      <c r="W1315" s="34">
        <v>37.409724273095797</v>
      </c>
      <c r="X1315" s="34">
        <v>12.5540311971434</v>
      </c>
      <c r="Y1315" s="34">
        <v>3.17609471903778</v>
      </c>
      <c r="Z1315" s="34"/>
      <c r="AA1315" s="34"/>
      <c r="AB1315" s="34"/>
      <c r="AC1315" s="34"/>
      <c r="AD1315" s="34"/>
      <c r="AE1315" s="34">
        <v>1.6108679893682702E-2</v>
      </c>
      <c r="AF1315" s="34">
        <v>0.102021639326657</v>
      </c>
    </row>
    <row r="1316" spans="2:32" s="5" customFormat="1" ht="13.5" customHeight="1">
      <c r="B1316" s="45" t="s">
        <v>14</v>
      </c>
      <c r="C1316" s="46"/>
      <c r="D1316" s="47"/>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34">
        <v>53.1</v>
      </c>
      <c r="W1316" s="34">
        <v>34.700000000000003</v>
      </c>
      <c r="X1316" s="34">
        <v>9.4</v>
      </c>
      <c r="Y1316" s="34">
        <v>2.5</v>
      </c>
      <c r="Z1316" s="34"/>
      <c r="AA1316" s="34"/>
      <c r="AB1316" s="34"/>
      <c r="AC1316" s="34"/>
      <c r="AD1316" s="34"/>
      <c r="AE1316" s="34">
        <v>0</v>
      </c>
      <c r="AF1316" s="34">
        <v>0.2</v>
      </c>
    </row>
    <row r="1317" spans="2:32" s="5" customFormat="1" ht="3.75" customHeight="1">
      <c r="E1317" s="11"/>
      <c r="U1317" s="25"/>
      <c r="V1317" s="25"/>
      <c r="W1317" s="25"/>
      <c r="X1317" s="25"/>
      <c r="Y1317" s="25"/>
      <c r="AD1317" s="25"/>
      <c r="AE1317" s="25"/>
      <c r="AF1317" s="25"/>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8" t="s">
        <v>7</v>
      </c>
      <c r="C1331" s="49"/>
      <c r="D1331" s="50"/>
      <c r="E1331" s="51" t="s">
        <v>8</v>
      </c>
      <c r="F1331" s="52"/>
      <c r="G1331" s="52"/>
      <c r="H1331" s="52"/>
      <c r="I1331" s="52"/>
      <c r="J1331" s="52"/>
      <c r="K1331" s="52"/>
      <c r="L1331" s="52"/>
      <c r="M1331" s="52"/>
      <c r="N1331" s="52"/>
      <c r="O1331" s="52"/>
    </row>
    <row r="1332" spans="2:32" s="5" customFormat="1" ht="18" customHeight="1">
      <c r="B1332" s="53" t="s">
        <v>153</v>
      </c>
      <c r="C1332" s="54"/>
      <c r="D1332" s="55"/>
      <c r="E1332" s="59" t="str">
        <f>U1334</f>
        <v>１，２年生のときに受けた授業の最後に学習内容を振り返る活動をよく行っていたと思いますか</v>
      </c>
      <c r="F1332" s="60" t="s">
        <v>11</v>
      </c>
      <c r="G1332" s="60" t="s">
        <v>11</v>
      </c>
      <c r="H1332" s="60" t="s">
        <v>11</v>
      </c>
      <c r="I1332" s="60" t="s">
        <v>11</v>
      </c>
      <c r="J1332" s="60" t="s">
        <v>11</v>
      </c>
      <c r="K1332" s="60" t="s">
        <v>11</v>
      </c>
      <c r="L1332" s="60" t="s">
        <v>11</v>
      </c>
      <c r="M1332" s="60"/>
      <c r="N1332" s="60"/>
      <c r="O1332" s="60" t="s">
        <v>11</v>
      </c>
    </row>
    <row r="1333" spans="2:32" s="5" customFormat="1" ht="18" customHeight="1">
      <c r="B1333" s="56"/>
      <c r="C1333" s="57"/>
      <c r="D1333" s="58"/>
      <c r="E1333" s="60" t="s">
        <v>11</v>
      </c>
      <c r="F1333" s="60" t="s">
        <v>11</v>
      </c>
      <c r="G1333" s="60" t="s">
        <v>11</v>
      </c>
      <c r="H1333" s="60" t="s">
        <v>11</v>
      </c>
      <c r="I1333" s="60" t="s">
        <v>11</v>
      </c>
      <c r="J1333" s="60" t="s">
        <v>11</v>
      </c>
      <c r="K1333" s="60" t="s">
        <v>11</v>
      </c>
      <c r="L1333" s="60" t="s">
        <v>11</v>
      </c>
      <c r="M1333" s="60"/>
      <c r="N1333" s="60"/>
      <c r="O1333" s="60"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6" t="s">
        <v>9</v>
      </c>
      <c r="C1334" s="37"/>
      <c r="D1334" s="38"/>
      <c r="E1334" s="10" t="s">
        <v>104</v>
      </c>
      <c r="F1334" s="10" t="s">
        <v>0</v>
      </c>
      <c r="G1334" s="10" t="s">
        <v>1</v>
      </c>
      <c r="H1334" s="10" t="s">
        <v>2</v>
      </c>
      <c r="I1334" s="10" t="s">
        <v>3</v>
      </c>
      <c r="J1334" s="10" t="s">
        <v>4</v>
      </c>
      <c r="K1334" s="10" t="s">
        <v>5</v>
      </c>
      <c r="L1334" s="10" t="s">
        <v>6</v>
      </c>
      <c r="M1334" s="10" t="s">
        <v>313</v>
      </c>
      <c r="N1334" s="10" t="s">
        <v>316</v>
      </c>
      <c r="O1334" s="9" t="s">
        <v>103</v>
      </c>
      <c r="U1334" s="25" t="s">
        <v>145</v>
      </c>
      <c r="V1334" s="25" t="s">
        <v>301</v>
      </c>
      <c r="W1334" s="25" t="s">
        <v>302</v>
      </c>
      <c r="X1334" s="25" t="s">
        <v>303</v>
      </c>
      <c r="Y1334" s="25" t="s">
        <v>304</v>
      </c>
      <c r="AD1334" s="25"/>
      <c r="AE1334" s="25" t="s">
        <v>172</v>
      </c>
      <c r="AF1334" s="25" t="s">
        <v>173</v>
      </c>
    </row>
    <row r="1335" spans="2:32" s="5" customFormat="1" ht="13.5" customHeight="1" thickBot="1">
      <c r="B1335" s="39" t="s">
        <v>342</v>
      </c>
      <c r="C1335" s="40"/>
      <c r="D1335" s="41"/>
      <c r="E1335" s="8">
        <f>IF(V1335="","",V1335)</f>
        <v>32.477006026006997</v>
      </c>
      <c r="F1335" s="8">
        <f t="shared" ref="F1335:O1337" si="64">IF(W1335="","",W1335)</f>
        <v>42.245480494766902</v>
      </c>
      <c r="G1335" s="8">
        <f t="shared" si="64"/>
        <v>20.1712654614653</v>
      </c>
      <c r="H1335" s="8">
        <f t="shared" si="64"/>
        <v>4.6305106248017802</v>
      </c>
      <c r="I1335" s="8" t="str">
        <f t="shared" si="64"/>
        <v/>
      </c>
      <c r="J1335" s="8" t="str">
        <f t="shared" si="64"/>
        <v/>
      </c>
      <c r="K1335" s="8" t="str">
        <f t="shared" si="64"/>
        <v/>
      </c>
      <c r="L1335" s="8" t="str">
        <f t="shared" si="64"/>
        <v/>
      </c>
      <c r="M1335" s="8" t="str">
        <f t="shared" si="64"/>
        <v/>
      </c>
      <c r="N1335" s="8">
        <f t="shared" si="64"/>
        <v>3.1715826197272402E-2</v>
      </c>
      <c r="O1335" s="8">
        <f t="shared" si="64"/>
        <v>0.44402156676181398</v>
      </c>
      <c r="T1335" s="5" t="s">
        <v>341</v>
      </c>
      <c r="U1335" s="5" t="s">
        <v>15</v>
      </c>
      <c r="V1335" s="34">
        <v>32.477006026006997</v>
      </c>
      <c r="W1335" s="34">
        <v>42.245480494766902</v>
      </c>
      <c r="X1335" s="34">
        <v>20.1712654614653</v>
      </c>
      <c r="Y1335" s="34">
        <v>4.6305106248017802</v>
      </c>
      <c r="Z1335" s="34"/>
      <c r="AA1335" s="34"/>
      <c r="AB1335" s="34"/>
      <c r="AC1335" s="34"/>
      <c r="AD1335" s="34"/>
      <c r="AE1335" s="34">
        <v>3.1715826197272402E-2</v>
      </c>
      <c r="AF1335" s="35">
        <v>0.44402156676181398</v>
      </c>
    </row>
    <row r="1336" spans="2:32" s="5" customFormat="1" ht="13.5" customHeight="1">
      <c r="B1336" s="42" t="s">
        <v>68</v>
      </c>
      <c r="C1336" s="43"/>
      <c r="D1336" s="44"/>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34">
        <v>20.6701210835772</v>
      </c>
      <c r="W1336" s="34">
        <v>38.862190243509502</v>
      </c>
      <c r="X1336" s="34">
        <v>31.556903911724401</v>
      </c>
      <c r="Y1336" s="34">
        <v>8.7711762021102402</v>
      </c>
      <c r="Z1336" s="34"/>
      <c r="AA1336" s="34"/>
      <c r="AB1336" s="34"/>
      <c r="AC1336" s="34"/>
      <c r="AD1336" s="34"/>
      <c r="AE1336" s="34">
        <v>1.87934598759632E-2</v>
      </c>
      <c r="AF1336" s="34">
        <v>0.12081509920262</v>
      </c>
    </row>
    <row r="1337" spans="2:32" s="5" customFormat="1" ht="13.5" customHeight="1">
      <c r="B1337" s="45" t="s">
        <v>14</v>
      </c>
      <c r="C1337" s="46"/>
      <c r="D1337" s="47"/>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34">
        <v>25.3</v>
      </c>
      <c r="W1337" s="34">
        <v>40.799999999999997</v>
      </c>
      <c r="X1337" s="34">
        <v>26.7</v>
      </c>
      <c r="Y1337" s="34">
        <v>7</v>
      </c>
      <c r="Z1337" s="34"/>
      <c r="AA1337" s="34"/>
      <c r="AB1337" s="34"/>
      <c r="AC1337" s="34"/>
      <c r="AD1337" s="34"/>
      <c r="AE1337" s="34">
        <v>0</v>
      </c>
      <c r="AF1337" s="34">
        <v>0.2</v>
      </c>
    </row>
    <row r="1338" spans="2:32" s="5" customFormat="1" ht="3.75" customHeight="1">
      <c r="E1338" s="11"/>
      <c r="U1338" s="25"/>
      <c r="V1338" s="25"/>
      <c r="W1338" s="25"/>
      <c r="X1338" s="25"/>
      <c r="Y1338" s="25"/>
      <c r="AD1338" s="25"/>
      <c r="AE1338" s="25"/>
      <c r="AF1338" s="25"/>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8" t="s">
        <v>7</v>
      </c>
      <c r="C1352" s="49"/>
      <c r="D1352" s="50"/>
      <c r="E1352" s="51" t="s">
        <v>8</v>
      </c>
      <c r="F1352" s="52"/>
      <c r="G1352" s="52"/>
      <c r="H1352" s="52"/>
      <c r="I1352" s="52"/>
      <c r="J1352" s="52"/>
      <c r="K1352" s="52"/>
      <c r="L1352" s="52"/>
      <c r="M1352" s="52"/>
      <c r="N1352" s="52"/>
      <c r="O1352" s="52"/>
    </row>
    <row r="1353" spans="2:32" s="5" customFormat="1" ht="18" customHeight="1">
      <c r="B1353" s="53" t="s">
        <v>112</v>
      </c>
      <c r="C1353" s="54"/>
      <c r="D1353" s="55"/>
      <c r="E1353" s="59" t="str">
        <f>U1355</f>
        <v>１，２年生のときに受けた授業で扱うノートには，学習の目標（めあて・ねらい）とまとめを書いていたと思いますか</v>
      </c>
      <c r="F1353" s="60" t="s">
        <v>11</v>
      </c>
      <c r="G1353" s="60" t="s">
        <v>11</v>
      </c>
      <c r="H1353" s="60" t="s">
        <v>11</v>
      </c>
      <c r="I1353" s="60" t="s">
        <v>11</v>
      </c>
      <c r="J1353" s="60" t="s">
        <v>11</v>
      </c>
      <c r="K1353" s="60" t="s">
        <v>11</v>
      </c>
      <c r="L1353" s="60" t="s">
        <v>11</v>
      </c>
      <c r="M1353" s="60"/>
      <c r="N1353" s="60"/>
      <c r="O1353" s="60" t="s">
        <v>11</v>
      </c>
    </row>
    <row r="1354" spans="2:32" s="5" customFormat="1" ht="18" customHeight="1">
      <c r="B1354" s="56"/>
      <c r="C1354" s="57"/>
      <c r="D1354" s="58"/>
      <c r="E1354" s="60" t="s">
        <v>11</v>
      </c>
      <c r="F1354" s="60" t="s">
        <v>11</v>
      </c>
      <c r="G1354" s="60" t="s">
        <v>11</v>
      </c>
      <c r="H1354" s="60" t="s">
        <v>11</v>
      </c>
      <c r="I1354" s="60" t="s">
        <v>11</v>
      </c>
      <c r="J1354" s="60" t="s">
        <v>11</v>
      </c>
      <c r="K1354" s="60" t="s">
        <v>11</v>
      </c>
      <c r="L1354" s="60" t="s">
        <v>11</v>
      </c>
      <c r="M1354" s="60"/>
      <c r="N1354" s="60"/>
      <c r="O1354" s="60"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6" t="s">
        <v>9</v>
      </c>
      <c r="C1355" s="37"/>
      <c r="D1355" s="38"/>
      <c r="E1355" s="10" t="s">
        <v>104</v>
      </c>
      <c r="F1355" s="10" t="s">
        <v>0</v>
      </c>
      <c r="G1355" s="10" t="s">
        <v>1</v>
      </c>
      <c r="H1355" s="10" t="s">
        <v>2</v>
      </c>
      <c r="I1355" s="10" t="s">
        <v>3</v>
      </c>
      <c r="J1355" s="10" t="s">
        <v>4</v>
      </c>
      <c r="K1355" s="10" t="s">
        <v>5</v>
      </c>
      <c r="L1355" s="10" t="s">
        <v>6</v>
      </c>
      <c r="M1355" s="10" t="s">
        <v>313</v>
      </c>
      <c r="N1355" s="10" t="s">
        <v>316</v>
      </c>
      <c r="O1355" s="9" t="s">
        <v>103</v>
      </c>
      <c r="U1355" s="25" t="s">
        <v>102</v>
      </c>
      <c r="V1355" s="25" t="s">
        <v>301</v>
      </c>
      <c r="W1355" s="25" t="s">
        <v>302</v>
      </c>
      <c r="X1355" s="25" t="s">
        <v>303</v>
      </c>
      <c r="Y1355" s="25" t="s">
        <v>304</v>
      </c>
      <c r="Z1355" s="25"/>
      <c r="AA1355" s="25"/>
      <c r="AD1355" s="25"/>
      <c r="AE1355" s="25" t="s">
        <v>172</v>
      </c>
      <c r="AF1355" s="25" t="s">
        <v>173</v>
      </c>
    </row>
    <row r="1356" spans="2:32" s="5" customFormat="1" ht="13.5" customHeight="1" thickBot="1">
      <c r="B1356" s="39" t="s">
        <v>342</v>
      </c>
      <c r="C1356" s="40"/>
      <c r="D1356" s="41"/>
      <c r="E1356" s="8">
        <f>IF(V1356="","",V1356)</f>
        <v>64.351411354265807</v>
      </c>
      <c r="F1356" s="8">
        <f t="shared" ref="F1356:O1358" si="65">IF(W1356="","",W1356)</f>
        <v>26.799873136695201</v>
      </c>
      <c r="G1356" s="8">
        <f t="shared" si="65"/>
        <v>6.3748810656517598</v>
      </c>
      <c r="H1356" s="8">
        <f t="shared" si="65"/>
        <v>1.9029495718363501</v>
      </c>
      <c r="I1356" s="8" t="str">
        <f t="shared" si="65"/>
        <v/>
      </c>
      <c r="J1356" s="8" t="str">
        <f t="shared" si="65"/>
        <v/>
      </c>
      <c r="K1356" s="8" t="str">
        <f t="shared" si="65"/>
        <v/>
      </c>
      <c r="L1356" s="8" t="str">
        <f t="shared" si="65"/>
        <v/>
      </c>
      <c r="M1356" s="8" t="str">
        <f t="shared" si="65"/>
        <v/>
      </c>
      <c r="N1356" s="8">
        <f t="shared" si="65"/>
        <v>0</v>
      </c>
      <c r="O1356" s="8">
        <f t="shared" si="65"/>
        <v>0.57088487155090395</v>
      </c>
      <c r="T1356" s="5" t="s">
        <v>341</v>
      </c>
      <c r="U1356" s="5" t="s">
        <v>15</v>
      </c>
      <c r="V1356" s="34">
        <v>64.351411354265807</v>
      </c>
      <c r="W1356" s="34">
        <v>26.799873136695201</v>
      </c>
      <c r="X1356" s="34">
        <v>6.3748810656517598</v>
      </c>
      <c r="Y1356" s="34">
        <v>1.9029495718363501</v>
      </c>
      <c r="Z1356" s="34"/>
      <c r="AA1356" s="34"/>
      <c r="AB1356" s="34"/>
      <c r="AC1356" s="34"/>
      <c r="AD1356" s="34"/>
      <c r="AE1356" s="34">
        <v>0</v>
      </c>
      <c r="AF1356" s="35">
        <v>0.57088487155090395</v>
      </c>
    </row>
    <row r="1357" spans="2:32" s="5" customFormat="1" ht="13.5" customHeight="1">
      <c r="B1357" s="42" t="s">
        <v>68</v>
      </c>
      <c r="C1357" s="43"/>
      <c r="D1357" s="44"/>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34">
        <v>40.352243133675202</v>
      </c>
      <c r="W1357" s="34">
        <v>32.456305205788397</v>
      </c>
      <c r="X1357" s="34">
        <v>19.067307434155801</v>
      </c>
      <c r="Y1357" s="34">
        <v>7.9791661073375</v>
      </c>
      <c r="Z1357" s="34"/>
      <c r="AA1357" s="34"/>
      <c r="AB1357" s="34"/>
      <c r="AC1357" s="34"/>
      <c r="AD1357" s="34"/>
      <c r="AE1357" s="34">
        <v>2.4163019840524099E-2</v>
      </c>
      <c r="AF1357" s="34">
        <v>0.12081509920262</v>
      </c>
    </row>
    <row r="1358" spans="2:32" s="5" customFormat="1" ht="13.5" customHeight="1">
      <c r="B1358" s="45" t="s">
        <v>14</v>
      </c>
      <c r="C1358" s="46"/>
      <c r="D1358" s="47"/>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34">
        <v>47.6</v>
      </c>
      <c r="W1358" s="34">
        <v>32.700000000000003</v>
      </c>
      <c r="X1358" s="34">
        <v>14.3</v>
      </c>
      <c r="Y1358" s="34">
        <v>5.2</v>
      </c>
      <c r="Z1358" s="34"/>
      <c r="AA1358" s="34"/>
      <c r="AB1358" s="34"/>
      <c r="AC1358" s="34"/>
      <c r="AD1358" s="34"/>
      <c r="AE1358" s="34">
        <v>0</v>
      </c>
      <c r="AF1358" s="34">
        <v>0.2</v>
      </c>
    </row>
    <row r="1359" spans="2:32" s="5" customFormat="1" ht="3.75" customHeight="1">
      <c r="E1359" s="11"/>
      <c r="U1359" s="25"/>
      <c r="V1359" s="25"/>
      <c r="W1359" s="25"/>
      <c r="X1359" s="25"/>
      <c r="Y1359" s="25"/>
      <c r="Z1359" s="25"/>
      <c r="AA1359" s="25"/>
      <c r="AD1359" s="25"/>
      <c r="AE1359" s="25"/>
      <c r="AF1359" s="25"/>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8" t="s">
        <v>7</v>
      </c>
      <c r="C1373" s="49"/>
      <c r="D1373" s="50"/>
      <c r="E1373" s="51" t="s">
        <v>8</v>
      </c>
      <c r="F1373" s="52"/>
      <c r="G1373" s="52"/>
      <c r="H1373" s="52"/>
      <c r="I1373" s="52"/>
      <c r="J1373" s="52"/>
      <c r="K1373" s="52"/>
      <c r="L1373" s="52"/>
      <c r="M1373" s="52"/>
      <c r="N1373" s="52"/>
      <c r="O1373" s="52"/>
    </row>
    <row r="1374" spans="2:32" s="5" customFormat="1" ht="18" customHeight="1">
      <c r="B1374" s="53" t="s">
        <v>152</v>
      </c>
      <c r="C1374" s="54"/>
      <c r="D1374" s="55"/>
      <c r="E1374" s="59" t="str">
        <f>U1376</f>
        <v>１，２年生のときに受けた道徳の時間では，自分の考えを深めたり，学級やグループで話し合ったりする活動に取り組んでいたと思いますか</v>
      </c>
      <c r="F1374" s="60" t="s">
        <v>11</v>
      </c>
      <c r="G1374" s="60" t="s">
        <v>11</v>
      </c>
      <c r="H1374" s="60" t="s">
        <v>11</v>
      </c>
      <c r="I1374" s="60" t="s">
        <v>11</v>
      </c>
      <c r="J1374" s="60" t="s">
        <v>11</v>
      </c>
      <c r="K1374" s="60" t="s">
        <v>11</v>
      </c>
      <c r="L1374" s="60" t="s">
        <v>11</v>
      </c>
      <c r="M1374" s="60"/>
      <c r="N1374" s="60"/>
      <c r="O1374" s="60" t="s">
        <v>11</v>
      </c>
    </row>
    <row r="1375" spans="2:32" s="5" customFormat="1" ht="18" customHeight="1">
      <c r="B1375" s="56"/>
      <c r="C1375" s="57"/>
      <c r="D1375" s="58"/>
      <c r="E1375" s="60" t="s">
        <v>11</v>
      </c>
      <c r="F1375" s="60" t="s">
        <v>11</v>
      </c>
      <c r="G1375" s="60" t="s">
        <v>11</v>
      </c>
      <c r="H1375" s="60" t="s">
        <v>11</v>
      </c>
      <c r="I1375" s="60" t="s">
        <v>11</v>
      </c>
      <c r="J1375" s="60" t="s">
        <v>11</v>
      </c>
      <c r="K1375" s="60" t="s">
        <v>11</v>
      </c>
      <c r="L1375" s="60" t="s">
        <v>11</v>
      </c>
      <c r="M1375" s="60"/>
      <c r="N1375" s="60"/>
      <c r="O1375" s="60"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6" t="s">
        <v>9</v>
      </c>
      <c r="C1376" s="37"/>
      <c r="D1376" s="38"/>
      <c r="E1376" s="10" t="s">
        <v>104</v>
      </c>
      <c r="F1376" s="10" t="s">
        <v>0</v>
      </c>
      <c r="G1376" s="10" t="s">
        <v>1</v>
      </c>
      <c r="H1376" s="10" t="s">
        <v>2</v>
      </c>
      <c r="I1376" s="10" t="s">
        <v>3</v>
      </c>
      <c r="J1376" s="10" t="s">
        <v>4</v>
      </c>
      <c r="K1376" s="10" t="s">
        <v>5</v>
      </c>
      <c r="L1376" s="10" t="s">
        <v>6</v>
      </c>
      <c r="M1376" s="10" t="s">
        <v>313</v>
      </c>
      <c r="N1376" s="10" t="s">
        <v>316</v>
      </c>
      <c r="O1376" s="9" t="s">
        <v>103</v>
      </c>
      <c r="U1376" s="25" t="s">
        <v>146</v>
      </c>
      <c r="V1376" s="25" t="s">
        <v>301</v>
      </c>
      <c r="W1376" s="25" t="s">
        <v>302</v>
      </c>
      <c r="X1376" s="25" t="s">
        <v>303</v>
      </c>
      <c r="Y1376" s="25" t="s">
        <v>304</v>
      </c>
      <c r="Z1376" s="25"/>
      <c r="AA1376" s="25"/>
      <c r="AD1376" s="25"/>
      <c r="AE1376" s="25" t="s">
        <v>172</v>
      </c>
      <c r="AF1376" s="25" t="s">
        <v>173</v>
      </c>
    </row>
    <row r="1377" spans="2:32" s="5" customFormat="1" ht="13.5" customHeight="1" thickBot="1">
      <c r="B1377" s="39" t="s">
        <v>342</v>
      </c>
      <c r="C1377" s="40"/>
      <c r="D1377" s="41"/>
      <c r="E1377" s="8">
        <f>IF(V1377="","",V1377)</f>
        <v>37.107516650808797</v>
      </c>
      <c r="F1377" s="8">
        <f t="shared" ref="F1377:O1379" si="66">IF(W1377="","",W1377)</f>
        <v>41.262289882651402</v>
      </c>
      <c r="G1377" s="8">
        <f t="shared" si="66"/>
        <v>15.604186489058</v>
      </c>
      <c r="H1377" s="8">
        <f t="shared" si="66"/>
        <v>5.42340627973359</v>
      </c>
      <c r="I1377" s="8" t="str">
        <f t="shared" si="66"/>
        <v/>
      </c>
      <c r="J1377" s="8" t="str">
        <f t="shared" si="66"/>
        <v/>
      </c>
      <c r="K1377" s="8" t="str">
        <f t="shared" si="66"/>
        <v/>
      </c>
      <c r="L1377" s="8" t="str">
        <f t="shared" si="66"/>
        <v/>
      </c>
      <c r="M1377" s="8" t="str">
        <f t="shared" si="66"/>
        <v/>
      </c>
      <c r="N1377" s="8">
        <f t="shared" si="66"/>
        <v>0</v>
      </c>
      <c r="O1377" s="8">
        <f t="shared" si="66"/>
        <v>0.60260069774817604</v>
      </c>
      <c r="T1377" s="5" t="s">
        <v>341</v>
      </c>
      <c r="U1377" s="5" t="s">
        <v>15</v>
      </c>
      <c r="V1377" s="34">
        <v>37.107516650808797</v>
      </c>
      <c r="W1377" s="34">
        <v>41.262289882651402</v>
      </c>
      <c r="X1377" s="34">
        <v>15.604186489058</v>
      </c>
      <c r="Y1377" s="34">
        <v>5.42340627973359</v>
      </c>
      <c r="Z1377" s="34"/>
      <c r="AA1377" s="34"/>
      <c r="AB1377" s="34"/>
      <c r="AC1377" s="34"/>
      <c r="AD1377" s="34"/>
      <c r="AE1377" s="34">
        <v>0</v>
      </c>
      <c r="AF1377" s="35">
        <v>0.60260069774817604</v>
      </c>
    </row>
    <row r="1378" spans="2:32" s="5" customFormat="1" ht="13.5" customHeight="1">
      <c r="B1378" s="42" t="s">
        <v>68</v>
      </c>
      <c r="C1378" s="43"/>
      <c r="D1378" s="44"/>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34">
        <v>33.379869519692903</v>
      </c>
      <c r="W1378" s="34">
        <v>41.5308615458963</v>
      </c>
      <c r="X1378" s="34">
        <v>18.860579375520199</v>
      </c>
      <c r="Y1378" s="34">
        <v>5.9924289204499699</v>
      </c>
      <c r="Z1378" s="34"/>
      <c r="AA1378" s="34"/>
      <c r="AB1378" s="34"/>
      <c r="AC1378" s="34"/>
      <c r="AD1378" s="34"/>
      <c r="AE1378" s="34">
        <v>1.07391199291218E-2</v>
      </c>
      <c r="AF1378" s="34">
        <v>0.22552151851155799</v>
      </c>
    </row>
    <row r="1379" spans="2:32" s="5" customFormat="1" ht="13.5" customHeight="1">
      <c r="B1379" s="45" t="s">
        <v>14</v>
      </c>
      <c r="C1379" s="46"/>
      <c r="D1379" s="47"/>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34">
        <v>33.200000000000003</v>
      </c>
      <c r="W1379" s="34">
        <v>42.8</v>
      </c>
      <c r="X1379" s="34">
        <v>18.100000000000001</v>
      </c>
      <c r="Y1379" s="34">
        <v>5.7</v>
      </c>
      <c r="Z1379" s="34"/>
      <c r="AA1379" s="34"/>
      <c r="AB1379" s="34"/>
      <c r="AC1379" s="34"/>
      <c r="AD1379" s="34"/>
      <c r="AE1379" s="34">
        <v>0</v>
      </c>
      <c r="AF1379" s="34">
        <v>0.3</v>
      </c>
    </row>
    <row r="1380" spans="2:32" s="5" customFormat="1" ht="3.75" customHeight="1">
      <c r="E1380" s="11"/>
      <c r="U1380" s="25"/>
      <c r="V1380" s="25"/>
      <c r="W1380" s="25"/>
      <c r="X1380" s="25"/>
      <c r="Y1380" s="25"/>
      <c r="Z1380" s="25"/>
      <c r="AA1380" s="25"/>
      <c r="AD1380" s="25"/>
      <c r="AE1380" s="25"/>
      <c r="AF1380" s="25"/>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8" t="s">
        <v>7</v>
      </c>
      <c r="C1394" s="49"/>
      <c r="D1394" s="50"/>
      <c r="E1394" s="51" t="s">
        <v>8</v>
      </c>
      <c r="F1394" s="52"/>
      <c r="G1394" s="52"/>
      <c r="H1394" s="52"/>
      <c r="I1394" s="52"/>
      <c r="J1394" s="52"/>
      <c r="K1394" s="52"/>
      <c r="L1394" s="52"/>
      <c r="M1394" s="52"/>
      <c r="N1394" s="52"/>
      <c r="O1394" s="52"/>
    </row>
    <row r="1395" spans="2:32" s="5" customFormat="1" ht="18" customHeight="1">
      <c r="B1395" s="53" t="s">
        <v>111</v>
      </c>
      <c r="C1395" s="54"/>
      <c r="D1395" s="55"/>
      <c r="E1395" s="59" t="str">
        <f>U1397</f>
        <v>１，２年生のときに受けた授業や課外活動で地域のことを調べたり，地域の人と関わったりする機会があったと思いますか</v>
      </c>
      <c r="F1395" s="60" t="s">
        <v>11</v>
      </c>
      <c r="G1395" s="60" t="s">
        <v>11</v>
      </c>
      <c r="H1395" s="60" t="s">
        <v>11</v>
      </c>
      <c r="I1395" s="60" t="s">
        <v>11</v>
      </c>
      <c r="J1395" s="60" t="s">
        <v>11</v>
      </c>
      <c r="K1395" s="60" t="s">
        <v>11</v>
      </c>
      <c r="L1395" s="60" t="s">
        <v>11</v>
      </c>
      <c r="M1395" s="60"/>
      <c r="N1395" s="60"/>
      <c r="O1395" s="60" t="s">
        <v>11</v>
      </c>
    </row>
    <row r="1396" spans="2:32" s="5" customFormat="1" ht="18" customHeight="1">
      <c r="B1396" s="56"/>
      <c r="C1396" s="57"/>
      <c r="D1396" s="58"/>
      <c r="E1396" s="60" t="s">
        <v>11</v>
      </c>
      <c r="F1396" s="60" t="s">
        <v>11</v>
      </c>
      <c r="G1396" s="60" t="s">
        <v>11</v>
      </c>
      <c r="H1396" s="60" t="s">
        <v>11</v>
      </c>
      <c r="I1396" s="60" t="s">
        <v>11</v>
      </c>
      <c r="J1396" s="60" t="s">
        <v>11</v>
      </c>
      <c r="K1396" s="60" t="s">
        <v>11</v>
      </c>
      <c r="L1396" s="60" t="s">
        <v>11</v>
      </c>
      <c r="M1396" s="60"/>
      <c r="N1396" s="60"/>
      <c r="O1396" s="60"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6" t="s">
        <v>9</v>
      </c>
      <c r="C1397" s="37"/>
      <c r="D1397" s="38"/>
      <c r="E1397" s="10" t="s">
        <v>104</v>
      </c>
      <c r="F1397" s="10" t="s">
        <v>0</v>
      </c>
      <c r="G1397" s="10" t="s">
        <v>1</v>
      </c>
      <c r="H1397" s="10" t="s">
        <v>2</v>
      </c>
      <c r="I1397" s="10" t="s">
        <v>3</v>
      </c>
      <c r="J1397" s="10" t="s">
        <v>4</v>
      </c>
      <c r="K1397" s="10" t="s">
        <v>5</v>
      </c>
      <c r="L1397" s="10" t="s">
        <v>6</v>
      </c>
      <c r="M1397" s="10" t="s">
        <v>313</v>
      </c>
      <c r="N1397" s="10" t="s">
        <v>316</v>
      </c>
      <c r="O1397" s="9" t="s">
        <v>103</v>
      </c>
      <c r="U1397" s="25" t="s">
        <v>305</v>
      </c>
      <c r="V1397" s="25" t="s">
        <v>301</v>
      </c>
      <c r="W1397" s="25" t="s">
        <v>302</v>
      </c>
      <c r="X1397" s="25" t="s">
        <v>303</v>
      </c>
      <c r="Y1397" s="25" t="s">
        <v>304</v>
      </c>
      <c r="Z1397" s="25"/>
      <c r="AA1397" s="25"/>
      <c r="AD1397" s="25"/>
      <c r="AE1397" s="25" t="s">
        <v>172</v>
      </c>
      <c r="AF1397" s="25" t="s">
        <v>173</v>
      </c>
    </row>
    <row r="1398" spans="2:32" s="5" customFormat="1" ht="13.5" customHeight="1" thickBot="1">
      <c r="B1398" s="39" t="s">
        <v>342</v>
      </c>
      <c r="C1398" s="40"/>
      <c r="D1398" s="41"/>
      <c r="E1398" s="8">
        <f>IF(V1398="","",V1398)</f>
        <v>17.951157627656201</v>
      </c>
      <c r="F1398" s="8">
        <f t="shared" ref="F1398:O1400" si="67">IF(W1398="","",W1398)</f>
        <v>29.908024104027898</v>
      </c>
      <c r="G1398" s="8">
        <f t="shared" si="67"/>
        <v>34.760545512210598</v>
      </c>
      <c r="H1398" s="8">
        <f t="shared" si="67"/>
        <v>16.555661274976199</v>
      </c>
      <c r="I1398" s="8" t="str">
        <f t="shared" si="67"/>
        <v/>
      </c>
      <c r="J1398" s="8" t="str">
        <f t="shared" si="67"/>
        <v/>
      </c>
      <c r="K1398" s="8" t="str">
        <f t="shared" si="67"/>
        <v/>
      </c>
      <c r="L1398" s="8" t="str">
        <f t="shared" si="67"/>
        <v/>
      </c>
      <c r="M1398" s="8" t="str">
        <f t="shared" si="67"/>
        <v/>
      </c>
      <c r="N1398" s="8">
        <f t="shared" si="67"/>
        <v>3.1715826197272402E-2</v>
      </c>
      <c r="O1398" s="8">
        <f t="shared" si="67"/>
        <v>0.79289565493181102</v>
      </c>
      <c r="T1398" s="5" t="s">
        <v>341</v>
      </c>
      <c r="U1398" s="5" t="s">
        <v>15</v>
      </c>
      <c r="V1398" s="34">
        <v>17.951157627656201</v>
      </c>
      <c r="W1398" s="34">
        <v>29.908024104027898</v>
      </c>
      <c r="X1398" s="34">
        <v>34.760545512210598</v>
      </c>
      <c r="Y1398" s="34">
        <v>16.555661274976199</v>
      </c>
      <c r="Z1398" s="34"/>
      <c r="AA1398" s="34"/>
      <c r="AB1398" s="34"/>
      <c r="AC1398" s="34"/>
      <c r="AD1398" s="34"/>
      <c r="AE1398" s="34">
        <v>3.1715826197272402E-2</v>
      </c>
      <c r="AF1398" s="35">
        <v>0.79289565493181102</v>
      </c>
    </row>
    <row r="1399" spans="2:32" s="5" customFormat="1" ht="13.5" customHeight="1">
      <c r="B1399" s="42" t="s">
        <v>68</v>
      </c>
      <c r="C1399" s="43"/>
      <c r="D1399" s="44"/>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34">
        <v>20.5922624640911</v>
      </c>
      <c r="W1399" s="34">
        <v>32.877815663006402</v>
      </c>
      <c r="X1399" s="34">
        <v>31.720675490643501</v>
      </c>
      <c r="Y1399" s="34">
        <v>14.3071925255725</v>
      </c>
      <c r="Z1399" s="34"/>
      <c r="AA1399" s="34"/>
      <c r="AB1399" s="34"/>
      <c r="AC1399" s="34"/>
      <c r="AD1399" s="34"/>
      <c r="AE1399" s="34">
        <v>1.07391199291218E-2</v>
      </c>
      <c r="AF1399" s="34">
        <v>0.49131473675732301</v>
      </c>
    </row>
    <row r="1400" spans="2:32" s="5" customFormat="1" ht="13.5" customHeight="1">
      <c r="B1400" s="45" t="s">
        <v>14</v>
      </c>
      <c r="C1400" s="46"/>
      <c r="D1400" s="47"/>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34">
        <v>19.399999999999999</v>
      </c>
      <c r="W1400" s="34">
        <v>34.299999999999997</v>
      </c>
      <c r="X1400" s="34">
        <v>31.9</v>
      </c>
      <c r="Y1400" s="34">
        <v>13.9</v>
      </c>
      <c r="Z1400" s="34"/>
      <c r="AA1400" s="34"/>
      <c r="AB1400" s="34"/>
      <c r="AC1400" s="34"/>
      <c r="AD1400" s="34"/>
      <c r="AE1400" s="34">
        <v>0</v>
      </c>
      <c r="AF1400" s="34">
        <v>0.6</v>
      </c>
    </row>
    <row r="1401" spans="2:32" s="5" customFormat="1" ht="3.75" customHeight="1">
      <c r="E1401" s="11"/>
      <c r="U1401" s="25"/>
      <c r="V1401" s="25"/>
      <c r="W1401" s="25"/>
      <c r="X1401" s="25"/>
      <c r="Y1401" s="25"/>
      <c r="Z1401" s="25"/>
      <c r="AA1401" s="25"/>
      <c r="AD1401" s="25"/>
      <c r="AE1401" s="25"/>
      <c r="AF1401" s="25"/>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8" t="s">
        <v>7</v>
      </c>
      <c r="C1415" s="49"/>
      <c r="D1415" s="50"/>
      <c r="E1415" s="51" t="s">
        <v>8</v>
      </c>
      <c r="F1415" s="52"/>
      <c r="G1415" s="52"/>
      <c r="H1415" s="52"/>
      <c r="I1415" s="52"/>
      <c r="J1415" s="52"/>
      <c r="K1415" s="52"/>
      <c r="L1415" s="52"/>
      <c r="M1415" s="52"/>
      <c r="N1415" s="52"/>
      <c r="O1415" s="52"/>
    </row>
    <row r="1416" spans="2:32" s="5" customFormat="1" ht="18" customHeight="1">
      <c r="B1416" s="53" t="s">
        <v>94</v>
      </c>
      <c r="C1416" s="54"/>
      <c r="D1416" s="55"/>
      <c r="E1416" s="59" t="str">
        <f>U1418</f>
        <v>４００字詰め原稿用紙２～３枚の感想文や説明文を書くことは難しいと思いますか</v>
      </c>
      <c r="F1416" s="60" t="s">
        <v>11</v>
      </c>
      <c r="G1416" s="60" t="s">
        <v>11</v>
      </c>
      <c r="H1416" s="60" t="s">
        <v>11</v>
      </c>
      <c r="I1416" s="60" t="s">
        <v>11</v>
      </c>
      <c r="J1416" s="60" t="s">
        <v>11</v>
      </c>
      <c r="K1416" s="60" t="s">
        <v>11</v>
      </c>
      <c r="L1416" s="60" t="s">
        <v>11</v>
      </c>
      <c r="M1416" s="60"/>
      <c r="N1416" s="60"/>
      <c r="O1416" s="60" t="s">
        <v>11</v>
      </c>
    </row>
    <row r="1417" spans="2:32" s="5" customFormat="1" ht="18" customHeight="1">
      <c r="B1417" s="56"/>
      <c r="C1417" s="57"/>
      <c r="D1417" s="58"/>
      <c r="E1417" s="60" t="s">
        <v>11</v>
      </c>
      <c r="F1417" s="60" t="s">
        <v>11</v>
      </c>
      <c r="G1417" s="60" t="s">
        <v>11</v>
      </c>
      <c r="H1417" s="60" t="s">
        <v>11</v>
      </c>
      <c r="I1417" s="60" t="s">
        <v>11</v>
      </c>
      <c r="J1417" s="60" t="s">
        <v>11</v>
      </c>
      <c r="K1417" s="60" t="s">
        <v>11</v>
      </c>
      <c r="L1417" s="60" t="s">
        <v>11</v>
      </c>
      <c r="M1417" s="60"/>
      <c r="N1417" s="60"/>
      <c r="O1417" s="60"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6" t="s">
        <v>9</v>
      </c>
      <c r="C1418" s="37"/>
      <c r="D1418" s="38"/>
      <c r="E1418" s="10" t="s">
        <v>104</v>
      </c>
      <c r="F1418" s="10" t="s">
        <v>0</v>
      </c>
      <c r="G1418" s="10" t="s">
        <v>1</v>
      </c>
      <c r="H1418" s="10" t="s">
        <v>2</v>
      </c>
      <c r="I1418" s="10" t="s">
        <v>3</v>
      </c>
      <c r="J1418" s="10" t="s">
        <v>4</v>
      </c>
      <c r="K1418" s="10" t="s">
        <v>5</v>
      </c>
      <c r="L1418" s="10" t="s">
        <v>6</v>
      </c>
      <c r="M1418" s="10" t="s">
        <v>313</v>
      </c>
      <c r="N1418" s="10" t="s">
        <v>316</v>
      </c>
      <c r="O1418" s="9" t="s">
        <v>103</v>
      </c>
      <c r="U1418" s="25" t="s">
        <v>40</v>
      </c>
      <c r="V1418" s="25" t="s">
        <v>296</v>
      </c>
      <c r="W1418" s="25" t="s">
        <v>297</v>
      </c>
      <c r="X1418" s="25" t="s">
        <v>298</v>
      </c>
      <c r="Y1418" s="25" t="s">
        <v>299</v>
      </c>
      <c r="Z1418" s="25"/>
      <c r="AA1418" s="25"/>
      <c r="AD1418" s="25"/>
      <c r="AE1418" s="25" t="s">
        <v>172</v>
      </c>
      <c r="AF1418" s="25" t="s">
        <v>173</v>
      </c>
    </row>
    <row r="1419" spans="2:32" s="5" customFormat="1" ht="13.5" customHeight="1" thickBot="1">
      <c r="B1419" s="39" t="s">
        <v>342</v>
      </c>
      <c r="C1419" s="40"/>
      <c r="D1419" s="41"/>
      <c r="E1419" s="8">
        <f>IF(V1419="","",V1419)</f>
        <v>37.075800824611498</v>
      </c>
      <c r="F1419" s="8">
        <f t="shared" ref="F1419:O1421" si="68">IF(W1419="","",W1419)</f>
        <v>25.118934348239801</v>
      </c>
      <c r="G1419" s="8">
        <f t="shared" si="68"/>
        <v>19.695528068506199</v>
      </c>
      <c r="H1419" s="8">
        <f t="shared" si="68"/>
        <v>17.538851887091699</v>
      </c>
      <c r="I1419" s="8" t="str">
        <f t="shared" si="68"/>
        <v/>
      </c>
      <c r="J1419" s="8" t="str">
        <f t="shared" si="68"/>
        <v/>
      </c>
      <c r="K1419" s="8" t="str">
        <f t="shared" si="68"/>
        <v/>
      </c>
      <c r="L1419" s="8" t="str">
        <f t="shared" si="68"/>
        <v/>
      </c>
      <c r="M1419" s="8" t="str">
        <f t="shared" si="68"/>
        <v/>
      </c>
      <c r="N1419" s="8">
        <f t="shared" si="68"/>
        <v>0</v>
      </c>
      <c r="O1419" s="8">
        <f t="shared" si="68"/>
        <v>0.57088487155090395</v>
      </c>
      <c r="T1419" s="5" t="s">
        <v>341</v>
      </c>
      <c r="U1419" s="5" t="s">
        <v>15</v>
      </c>
      <c r="V1419" s="34">
        <v>37.075800824611498</v>
      </c>
      <c r="W1419" s="34">
        <v>25.118934348239801</v>
      </c>
      <c r="X1419" s="34">
        <v>19.695528068506199</v>
      </c>
      <c r="Y1419" s="34">
        <v>17.538851887091699</v>
      </c>
      <c r="Z1419" s="34"/>
      <c r="AA1419" s="34"/>
      <c r="AB1419" s="34"/>
      <c r="AC1419" s="34"/>
      <c r="AD1419" s="34"/>
      <c r="AE1419" s="34">
        <v>0</v>
      </c>
      <c r="AF1419" s="35">
        <v>0.57088487155090395</v>
      </c>
    </row>
    <row r="1420" spans="2:32" s="5" customFormat="1" ht="13.5" customHeight="1">
      <c r="B1420" s="42" t="s">
        <v>68</v>
      </c>
      <c r="C1420" s="43"/>
      <c r="D1420" s="44"/>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34">
        <v>33.124815421376198</v>
      </c>
      <c r="W1420" s="34">
        <v>24.748301876661198</v>
      </c>
      <c r="X1420" s="34">
        <v>22.777673369667401</v>
      </c>
      <c r="Y1420" s="34">
        <v>19.249872472950798</v>
      </c>
      <c r="Z1420" s="34"/>
      <c r="AA1420" s="34"/>
      <c r="AB1420" s="34"/>
      <c r="AC1420" s="34"/>
      <c r="AD1420" s="34"/>
      <c r="AE1420" s="34">
        <v>5.3695599645609002E-3</v>
      </c>
      <c r="AF1420" s="34">
        <v>9.3967299379815794E-2</v>
      </c>
    </row>
    <row r="1421" spans="2:32" s="5" customFormat="1" ht="13.5" customHeight="1">
      <c r="B1421" s="45" t="s">
        <v>14</v>
      </c>
      <c r="C1421" s="46"/>
      <c r="D1421" s="47"/>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34">
        <v>35.6</v>
      </c>
      <c r="W1421" s="34">
        <v>26.9</v>
      </c>
      <c r="X1421" s="34">
        <v>21.4</v>
      </c>
      <c r="Y1421" s="34">
        <v>15.9</v>
      </c>
      <c r="Z1421" s="34"/>
      <c r="AA1421" s="34"/>
      <c r="AB1421" s="34"/>
      <c r="AC1421" s="34"/>
      <c r="AD1421" s="34"/>
      <c r="AE1421" s="34">
        <v>0</v>
      </c>
      <c r="AF1421" s="34">
        <v>0.2</v>
      </c>
    </row>
    <row r="1422" spans="2:32" s="5" customFormat="1" ht="3.75" customHeight="1">
      <c r="E1422" s="11"/>
      <c r="U1422" s="25"/>
      <c r="V1422" s="25"/>
      <c r="W1422" s="25"/>
      <c r="X1422" s="25"/>
      <c r="Y1422" s="25"/>
      <c r="Z1422" s="25"/>
      <c r="AA1422" s="25"/>
      <c r="AD1422" s="25"/>
      <c r="AE1422" s="25"/>
      <c r="AF1422" s="25"/>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8" t="s">
        <v>7</v>
      </c>
      <c r="C1436" s="49"/>
      <c r="D1436" s="50"/>
      <c r="E1436" s="51" t="s">
        <v>8</v>
      </c>
      <c r="F1436" s="52"/>
      <c r="G1436" s="52"/>
      <c r="H1436" s="52"/>
      <c r="I1436" s="52"/>
      <c r="J1436" s="52"/>
      <c r="K1436" s="52"/>
      <c r="L1436" s="52"/>
      <c r="M1436" s="52"/>
      <c r="N1436" s="52"/>
      <c r="O1436" s="52"/>
    </row>
    <row r="1437" spans="2:32" s="5" customFormat="1" ht="18" customHeight="1">
      <c r="B1437" s="53" t="s">
        <v>110</v>
      </c>
      <c r="C1437" s="54"/>
      <c r="D1437" s="55"/>
      <c r="E1437" s="59" t="str">
        <f>U1439</f>
        <v>学校の授業などで，自分の考えを他の人に説明したり，文章に書いたりすることは難しいと思いますか</v>
      </c>
      <c r="F1437" s="60" t="s">
        <v>11</v>
      </c>
      <c r="G1437" s="60" t="s">
        <v>11</v>
      </c>
      <c r="H1437" s="60" t="s">
        <v>11</v>
      </c>
      <c r="I1437" s="60" t="s">
        <v>11</v>
      </c>
      <c r="J1437" s="60" t="s">
        <v>11</v>
      </c>
      <c r="K1437" s="60" t="s">
        <v>11</v>
      </c>
      <c r="L1437" s="60" t="s">
        <v>11</v>
      </c>
      <c r="M1437" s="60"/>
      <c r="N1437" s="60"/>
      <c r="O1437" s="60" t="s">
        <v>11</v>
      </c>
    </row>
    <row r="1438" spans="2:32" s="5" customFormat="1" ht="18" customHeight="1">
      <c r="B1438" s="56"/>
      <c r="C1438" s="57"/>
      <c r="D1438" s="58"/>
      <c r="E1438" s="60" t="s">
        <v>11</v>
      </c>
      <c r="F1438" s="60" t="s">
        <v>11</v>
      </c>
      <c r="G1438" s="60" t="s">
        <v>11</v>
      </c>
      <c r="H1438" s="60" t="s">
        <v>11</v>
      </c>
      <c r="I1438" s="60" t="s">
        <v>11</v>
      </c>
      <c r="J1438" s="60" t="s">
        <v>11</v>
      </c>
      <c r="K1438" s="60" t="s">
        <v>11</v>
      </c>
      <c r="L1438" s="60" t="s">
        <v>11</v>
      </c>
      <c r="M1438" s="60"/>
      <c r="N1438" s="60"/>
      <c r="O1438" s="60"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6" t="s">
        <v>9</v>
      </c>
      <c r="C1439" s="37"/>
      <c r="D1439" s="38"/>
      <c r="E1439" s="10" t="s">
        <v>104</v>
      </c>
      <c r="F1439" s="10" t="s">
        <v>0</v>
      </c>
      <c r="G1439" s="10" t="s">
        <v>1</v>
      </c>
      <c r="H1439" s="10" t="s">
        <v>2</v>
      </c>
      <c r="I1439" s="10" t="s">
        <v>3</v>
      </c>
      <c r="J1439" s="10" t="s">
        <v>4</v>
      </c>
      <c r="K1439" s="10" t="s">
        <v>5</v>
      </c>
      <c r="L1439" s="10" t="s">
        <v>6</v>
      </c>
      <c r="M1439" s="10" t="s">
        <v>313</v>
      </c>
      <c r="N1439" s="10" t="s">
        <v>316</v>
      </c>
      <c r="O1439" s="9" t="s">
        <v>103</v>
      </c>
      <c r="U1439" s="25" t="s">
        <v>41</v>
      </c>
      <c r="V1439" s="25" t="s">
        <v>296</v>
      </c>
      <c r="W1439" s="25" t="s">
        <v>297</v>
      </c>
      <c r="X1439" s="25" t="s">
        <v>298</v>
      </c>
      <c r="Y1439" s="25" t="s">
        <v>299</v>
      </c>
      <c r="Z1439" s="25"/>
      <c r="AA1439" s="25"/>
      <c r="AD1439" s="25"/>
      <c r="AE1439" s="25" t="s">
        <v>172</v>
      </c>
      <c r="AF1439" s="25" t="s">
        <v>173</v>
      </c>
    </row>
    <row r="1440" spans="2:32" s="5" customFormat="1" ht="13.5" customHeight="1" thickBot="1">
      <c r="B1440" s="39" t="s">
        <v>342</v>
      </c>
      <c r="C1440" s="40"/>
      <c r="D1440" s="41"/>
      <c r="E1440" s="8">
        <f>IF(V1440="","",V1440)</f>
        <v>30.415477323184302</v>
      </c>
      <c r="F1440" s="8">
        <f t="shared" ref="F1440:O1442" si="69">IF(W1440="","",W1440)</f>
        <v>30.764351411354301</v>
      </c>
      <c r="G1440" s="8">
        <f t="shared" si="69"/>
        <v>23.184268950206199</v>
      </c>
      <c r="H1440" s="8">
        <f t="shared" si="69"/>
        <v>15.033301617507099</v>
      </c>
      <c r="I1440" s="8" t="str">
        <f t="shared" si="69"/>
        <v/>
      </c>
      <c r="J1440" s="8" t="str">
        <f t="shared" si="69"/>
        <v/>
      </c>
      <c r="K1440" s="8" t="str">
        <f t="shared" si="69"/>
        <v/>
      </c>
      <c r="L1440" s="8" t="str">
        <f t="shared" si="69"/>
        <v/>
      </c>
      <c r="M1440" s="8" t="str">
        <f t="shared" si="69"/>
        <v/>
      </c>
      <c r="N1440" s="8">
        <f t="shared" si="69"/>
        <v>0</v>
      </c>
      <c r="O1440" s="8">
        <f t="shared" si="69"/>
        <v>0.60260069774817604</v>
      </c>
      <c r="T1440" s="5" t="s">
        <v>341</v>
      </c>
      <c r="U1440" s="5" t="s">
        <v>15</v>
      </c>
      <c r="V1440" s="34">
        <v>30.415477323184302</v>
      </c>
      <c r="W1440" s="34">
        <v>30.764351411354301</v>
      </c>
      <c r="X1440" s="34">
        <v>23.184268950206199</v>
      </c>
      <c r="Y1440" s="34">
        <v>15.033301617507099</v>
      </c>
      <c r="Z1440" s="34"/>
      <c r="AA1440" s="34"/>
      <c r="AB1440" s="34"/>
      <c r="AC1440" s="34"/>
      <c r="AD1440" s="34"/>
      <c r="AE1440" s="34">
        <v>0</v>
      </c>
      <c r="AF1440" s="35">
        <v>0.60260069774817604</v>
      </c>
    </row>
    <row r="1441" spans="2:32" s="5" customFormat="1" ht="13.5" customHeight="1">
      <c r="B1441" s="42" t="s">
        <v>68</v>
      </c>
      <c r="C1441" s="43"/>
      <c r="D1441" s="44"/>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34">
        <v>28.243885413590402</v>
      </c>
      <c r="W1441" s="34">
        <v>31.355545413053399</v>
      </c>
      <c r="X1441" s="34">
        <v>25.373855612532601</v>
      </c>
      <c r="Y1441" s="34">
        <v>14.879050661798299</v>
      </c>
      <c r="Z1441" s="34"/>
      <c r="AA1441" s="34"/>
      <c r="AB1441" s="34"/>
      <c r="AC1441" s="34"/>
      <c r="AD1441" s="34"/>
      <c r="AE1441" s="34">
        <v>2.1478239858243601E-2</v>
      </c>
      <c r="AF1441" s="34">
        <v>0.126184659167181</v>
      </c>
    </row>
    <row r="1442" spans="2:32" s="5" customFormat="1" ht="13.5" customHeight="1">
      <c r="B1442" s="45" t="s">
        <v>14</v>
      </c>
      <c r="C1442" s="46"/>
      <c r="D1442" s="47"/>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34">
        <v>30.4</v>
      </c>
      <c r="W1442" s="34">
        <v>32.4</v>
      </c>
      <c r="X1442" s="34">
        <v>24.1</v>
      </c>
      <c r="Y1442" s="34">
        <v>12.9</v>
      </c>
      <c r="Z1442" s="34"/>
      <c r="AA1442" s="34"/>
      <c r="AB1442" s="34"/>
      <c r="AC1442" s="34"/>
      <c r="AD1442" s="34"/>
      <c r="AE1442" s="34">
        <v>0</v>
      </c>
      <c r="AF1442" s="34">
        <v>0.2</v>
      </c>
    </row>
    <row r="1443" spans="2:32" s="5" customFormat="1" ht="3.75" customHeight="1">
      <c r="E1443" s="11"/>
      <c r="U1443" s="25"/>
      <c r="V1443" s="25"/>
      <c r="W1443" s="25"/>
      <c r="X1443" s="25"/>
      <c r="Y1443" s="25"/>
      <c r="Z1443" s="25"/>
      <c r="AA1443" s="25"/>
      <c r="AD1443" s="25"/>
      <c r="AE1443" s="25"/>
      <c r="AF1443" s="25"/>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8" t="s">
        <v>7</v>
      </c>
      <c r="C1457" s="49"/>
      <c r="D1457" s="50"/>
      <c r="E1457" s="51" t="s">
        <v>8</v>
      </c>
      <c r="F1457" s="52"/>
      <c r="G1457" s="52"/>
      <c r="H1457" s="52"/>
      <c r="I1457" s="52"/>
      <c r="J1457" s="52"/>
      <c r="K1457" s="52"/>
      <c r="L1457" s="52"/>
      <c r="M1457" s="52"/>
      <c r="N1457" s="52"/>
      <c r="O1457" s="52"/>
    </row>
    <row r="1458" spans="2:32" s="5" customFormat="1" ht="18" customHeight="1">
      <c r="B1458" s="53" t="s">
        <v>151</v>
      </c>
      <c r="C1458" s="54"/>
      <c r="D1458" s="55"/>
      <c r="E1458" s="59" t="str">
        <f>U1460</f>
        <v>生徒の間で話し合う活動を通じて，自分の考えを深めたり，広げたりすることができていると思いますか</v>
      </c>
      <c r="F1458" s="60" t="s">
        <v>11</v>
      </c>
      <c r="G1458" s="60" t="s">
        <v>11</v>
      </c>
      <c r="H1458" s="60" t="s">
        <v>11</v>
      </c>
      <c r="I1458" s="60" t="s">
        <v>11</v>
      </c>
      <c r="J1458" s="60" t="s">
        <v>11</v>
      </c>
      <c r="K1458" s="60" t="s">
        <v>11</v>
      </c>
      <c r="L1458" s="60" t="s">
        <v>11</v>
      </c>
      <c r="M1458" s="60"/>
      <c r="N1458" s="60"/>
      <c r="O1458" s="60" t="s">
        <v>11</v>
      </c>
    </row>
    <row r="1459" spans="2:32" s="5" customFormat="1" ht="18" customHeight="1">
      <c r="B1459" s="56"/>
      <c r="C1459" s="57"/>
      <c r="D1459" s="58"/>
      <c r="E1459" s="60" t="s">
        <v>11</v>
      </c>
      <c r="F1459" s="60" t="s">
        <v>11</v>
      </c>
      <c r="G1459" s="60" t="s">
        <v>11</v>
      </c>
      <c r="H1459" s="60" t="s">
        <v>11</v>
      </c>
      <c r="I1459" s="60" t="s">
        <v>11</v>
      </c>
      <c r="J1459" s="60" t="s">
        <v>11</v>
      </c>
      <c r="K1459" s="60" t="s">
        <v>11</v>
      </c>
      <c r="L1459" s="60" t="s">
        <v>11</v>
      </c>
      <c r="M1459" s="60"/>
      <c r="N1459" s="60"/>
      <c r="O1459" s="60"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6" t="s">
        <v>9</v>
      </c>
      <c r="C1460" s="37"/>
      <c r="D1460" s="38"/>
      <c r="E1460" s="10" t="s">
        <v>104</v>
      </c>
      <c r="F1460" s="10" t="s">
        <v>0</v>
      </c>
      <c r="G1460" s="10" t="s">
        <v>1</v>
      </c>
      <c r="H1460" s="10" t="s">
        <v>2</v>
      </c>
      <c r="I1460" s="10" t="s">
        <v>3</v>
      </c>
      <c r="J1460" s="10" t="s">
        <v>4</v>
      </c>
      <c r="K1460" s="10" t="s">
        <v>5</v>
      </c>
      <c r="L1460" s="10" t="s">
        <v>6</v>
      </c>
      <c r="M1460" s="10" t="s">
        <v>313</v>
      </c>
      <c r="N1460" s="10" t="s">
        <v>316</v>
      </c>
      <c r="O1460" s="9" t="s">
        <v>103</v>
      </c>
      <c r="U1460" s="25" t="s">
        <v>42</v>
      </c>
      <c r="V1460" s="25" t="s">
        <v>296</v>
      </c>
      <c r="W1460" s="25" t="s">
        <v>297</v>
      </c>
      <c r="X1460" s="25" t="s">
        <v>298</v>
      </c>
      <c r="Y1460" s="25" t="s">
        <v>299</v>
      </c>
      <c r="Z1460" s="25"/>
      <c r="AA1460" s="25"/>
      <c r="AD1460" s="25"/>
      <c r="AE1460" s="25" t="s">
        <v>172</v>
      </c>
      <c r="AF1460" s="25" t="s">
        <v>173</v>
      </c>
    </row>
    <row r="1461" spans="2:32" s="5" customFormat="1" ht="13.5" customHeight="1" thickBot="1">
      <c r="B1461" s="39" t="s">
        <v>342</v>
      </c>
      <c r="C1461" s="40"/>
      <c r="D1461" s="41"/>
      <c r="E1461" s="8">
        <f>IF(V1461="","",V1461)</f>
        <v>19.378369806533499</v>
      </c>
      <c r="F1461" s="8">
        <f t="shared" ref="F1461:O1463" si="70">IF(W1461="","",W1461)</f>
        <v>43.3555344116714</v>
      </c>
      <c r="G1461" s="8">
        <f t="shared" si="70"/>
        <v>26.768157310497902</v>
      </c>
      <c r="H1461" s="8">
        <f t="shared" si="70"/>
        <v>9.7367586425626396</v>
      </c>
      <c r="I1461" s="8" t="str">
        <f t="shared" si="70"/>
        <v/>
      </c>
      <c r="J1461" s="8" t="str">
        <f t="shared" si="70"/>
        <v/>
      </c>
      <c r="K1461" s="8" t="str">
        <f t="shared" si="70"/>
        <v/>
      </c>
      <c r="L1461" s="8" t="str">
        <f t="shared" si="70"/>
        <v/>
      </c>
      <c r="M1461" s="8" t="str">
        <f t="shared" si="70"/>
        <v/>
      </c>
      <c r="N1461" s="8">
        <f t="shared" si="70"/>
        <v>0</v>
      </c>
      <c r="O1461" s="8">
        <f t="shared" si="70"/>
        <v>0.76117982873453804</v>
      </c>
      <c r="T1461" s="5" t="s">
        <v>341</v>
      </c>
      <c r="U1461" s="5" t="s">
        <v>15</v>
      </c>
      <c r="V1461" s="34">
        <v>19.378369806533499</v>
      </c>
      <c r="W1461" s="34">
        <v>43.3555344116714</v>
      </c>
      <c r="X1461" s="34">
        <v>26.768157310497902</v>
      </c>
      <c r="Y1461" s="34">
        <v>9.7367586425626396</v>
      </c>
      <c r="Z1461" s="34"/>
      <c r="AA1461" s="34"/>
      <c r="AB1461" s="34"/>
      <c r="AC1461" s="34"/>
      <c r="AD1461" s="34"/>
      <c r="AE1461" s="34">
        <v>0</v>
      </c>
      <c r="AF1461" s="35">
        <v>0.76117982873453804</v>
      </c>
    </row>
    <row r="1462" spans="2:32" s="5" customFormat="1" ht="13.5" customHeight="1">
      <c r="B1462" s="42" t="s">
        <v>68</v>
      </c>
      <c r="C1462" s="43"/>
      <c r="D1462" s="44"/>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34">
        <v>19.604263430611901</v>
      </c>
      <c r="W1462" s="34">
        <v>44.084087309045003</v>
      </c>
      <c r="X1462" s="34">
        <v>27.6102773377722</v>
      </c>
      <c r="Y1462" s="34">
        <v>8.4731656240771098</v>
      </c>
      <c r="Z1462" s="34"/>
      <c r="AA1462" s="34"/>
      <c r="AB1462" s="34"/>
      <c r="AC1462" s="34"/>
      <c r="AD1462" s="34"/>
      <c r="AE1462" s="34">
        <v>2.6847799822804501E-3</v>
      </c>
      <c r="AF1462" s="34">
        <v>0.22552151851155799</v>
      </c>
    </row>
    <row r="1463" spans="2:32" s="5" customFormat="1" ht="13.5" customHeight="1">
      <c r="B1463" s="45" t="s">
        <v>14</v>
      </c>
      <c r="C1463" s="46"/>
      <c r="D1463" s="47"/>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34">
        <v>19.7</v>
      </c>
      <c r="W1463" s="34">
        <v>45.1</v>
      </c>
      <c r="X1463" s="34">
        <v>26.7</v>
      </c>
      <c r="Y1463" s="34">
        <v>8.1</v>
      </c>
      <c r="Z1463" s="34"/>
      <c r="AA1463" s="34"/>
      <c r="AB1463" s="34"/>
      <c r="AC1463" s="34"/>
      <c r="AD1463" s="34"/>
      <c r="AE1463" s="34">
        <v>0</v>
      </c>
      <c r="AF1463" s="34">
        <v>0.4</v>
      </c>
    </row>
    <row r="1464" spans="2:32" s="5" customFormat="1" ht="3.75" customHeight="1">
      <c r="E1464" s="11"/>
      <c r="U1464" s="25"/>
      <c r="V1464" s="25"/>
      <c r="W1464" s="25"/>
      <c r="X1464" s="25"/>
      <c r="Y1464" s="25"/>
      <c r="Z1464" s="25"/>
      <c r="AA1464" s="25"/>
      <c r="AD1464" s="25"/>
      <c r="AE1464" s="25"/>
      <c r="AF1464" s="25"/>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8" t="s">
        <v>7</v>
      </c>
      <c r="C1478" s="49"/>
      <c r="D1478" s="50"/>
      <c r="E1478" s="51" t="s">
        <v>8</v>
      </c>
      <c r="F1478" s="52"/>
      <c r="G1478" s="52"/>
      <c r="H1478" s="52"/>
      <c r="I1478" s="52"/>
      <c r="J1478" s="52"/>
      <c r="K1478" s="52"/>
      <c r="L1478" s="52"/>
      <c r="M1478" s="52"/>
      <c r="N1478" s="52"/>
      <c r="O1478" s="52"/>
    </row>
    <row r="1479" spans="2:32" s="5" customFormat="1" ht="18" customHeight="1">
      <c r="B1479" s="53" t="s">
        <v>109</v>
      </c>
      <c r="C1479" s="54"/>
      <c r="D1479" s="55"/>
      <c r="E1479" s="59" t="str">
        <f>U1481</f>
        <v>国語の勉強は好きですか</v>
      </c>
      <c r="F1479" s="60" t="s">
        <v>11</v>
      </c>
      <c r="G1479" s="60" t="s">
        <v>11</v>
      </c>
      <c r="H1479" s="60" t="s">
        <v>11</v>
      </c>
      <c r="I1479" s="60" t="s">
        <v>11</v>
      </c>
      <c r="J1479" s="60" t="s">
        <v>11</v>
      </c>
      <c r="K1479" s="60" t="s">
        <v>11</v>
      </c>
      <c r="L1479" s="60" t="s">
        <v>11</v>
      </c>
      <c r="M1479" s="60"/>
      <c r="N1479" s="60"/>
      <c r="O1479" s="60" t="s">
        <v>11</v>
      </c>
    </row>
    <row r="1480" spans="2:32" s="5" customFormat="1" ht="18" customHeight="1">
      <c r="B1480" s="56"/>
      <c r="C1480" s="57"/>
      <c r="D1480" s="58"/>
      <c r="E1480" s="60" t="s">
        <v>11</v>
      </c>
      <c r="F1480" s="60" t="s">
        <v>11</v>
      </c>
      <c r="G1480" s="60" t="s">
        <v>11</v>
      </c>
      <c r="H1480" s="60" t="s">
        <v>11</v>
      </c>
      <c r="I1480" s="60" t="s">
        <v>11</v>
      </c>
      <c r="J1480" s="60" t="s">
        <v>11</v>
      </c>
      <c r="K1480" s="60" t="s">
        <v>11</v>
      </c>
      <c r="L1480" s="60" t="s">
        <v>11</v>
      </c>
      <c r="M1480" s="60"/>
      <c r="N1480" s="60"/>
      <c r="O1480" s="60"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6" t="s">
        <v>9</v>
      </c>
      <c r="C1481" s="37"/>
      <c r="D1481" s="38"/>
      <c r="E1481" s="10" t="s">
        <v>104</v>
      </c>
      <c r="F1481" s="10" t="s">
        <v>0</v>
      </c>
      <c r="G1481" s="10" t="s">
        <v>1</v>
      </c>
      <c r="H1481" s="10" t="s">
        <v>2</v>
      </c>
      <c r="I1481" s="10" t="s">
        <v>3</v>
      </c>
      <c r="J1481" s="10" t="s">
        <v>4</v>
      </c>
      <c r="K1481" s="10" t="s">
        <v>5</v>
      </c>
      <c r="L1481" s="10" t="s">
        <v>6</v>
      </c>
      <c r="M1481" s="10" t="s">
        <v>313</v>
      </c>
      <c r="N1481" s="10" t="s">
        <v>316</v>
      </c>
      <c r="O1481" s="9" t="s">
        <v>103</v>
      </c>
      <c r="U1481" s="25" t="s">
        <v>43</v>
      </c>
      <c r="V1481" s="25" t="s">
        <v>301</v>
      </c>
      <c r="W1481" s="25" t="s">
        <v>302</v>
      </c>
      <c r="X1481" s="25" t="s">
        <v>303</v>
      </c>
      <c r="Y1481" s="25" t="s">
        <v>304</v>
      </c>
      <c r="Z1481" s="25"/>
      <c r="AA1481" s="25"/>
      <c r="AD1481" s="25"/>
      <c r="AE1481" s="25" t="s">
        <v>172</v>
      </c>
      <c r="AF1481" s="25" t="s">
        <v>173</v>
      </c>
    </row>
    <row r="1482" spans="2:32" s="5" customFormat="1" ht="13.5" customHeight="1" thickBot="1">
      <c r="B1482" s="39" t="s">
        <v>342</v>
      </c>
      <c r="C1482" s="40"/>
      <c r="D1482" s="41"/>
      <c r="E1482" s="8">
        <f>IF(V1482="","",V1482)</f>
        <v>24.040596257532499</v>
      </c>
      <c r="F1482" s="8">
        <f t="shared" ref="F1482:O1484" si="71">IF(W1482="","",W1482)</f>
        <v>37.424674912781498</v>
      </c>
      <c r="G1482" s="8">
        <f t="shared" si="71"/>
        <v>24.452901998097101</v>
      </c>
      <c r="H1482" s="8">
        <f t="shared" si="71"/>
        <v>13.5743736124326</v>
      </c>
      <c r="I1482" s="8" t="str">
        <f t="shared" si="71"/>
        <v/>
      </c>
      <c r="J1482" s="8" t="str">
        <f t="shared" si="71"/>
        <v/>
      </c>
      <c r="K1482" s="8" t="str">
        <f t="shared" si="71"/>
        <v/>
      </c>
      <c r="L1482" s="8" t="str">
        <f t="shared" si="71"/>
        <v/>
      </c>
      <c r="M1482" s="8" t="str">
        <f t="shared" si="71"/>
        <v/>
      </c>
      <c r="N1482" s="8">
        <f t="shared" si="71"/>
        <v>0</v>
      </c>
      <c r="O1482" s="8">
        <f t="shared" si="71"/>
        <v>0.50745321915635899</v>
      </c>
      <c r="T1482" s="5" t="s">
        <v>341</v>
      </c>
      <c r="U1482" s="5" t="s">
        <v>15</v>
      </c>
      <c r="V1482" s="34">
        <v>24.040596257532499</v>
      </c>
      <c r="W1482" s="34">
        <v>37.424674912781498</v>
      </c>
      <c r="X1482" s="34">
        <v>24.452901998097101</v>
      </c>
      <c r="Y1482" s="34">
        <v>13.5743736124326</v>
      </c>
      <c r="Z1482" s="34"/>
      <c r="AA1482" s="34"/>
      <c r="AB1482" s="34"/>
      <c r="AC1482" s="34"/>
      <c r="AD1482" s="34"/>
      <c r="AE1482" s="34">
        <v>0</v>
      </c>
      <c r="AF1482" s="35">
        <v>0.50745321915635899</v>
      </c>
    </row>
    <row r="1483" spans="2:32" s="5" customFormat="1" ht="13.5" customHeight="1">
      <c r="B1483" s="42" t="s">
        <v>68</v>
      </c>
      <c r="C1483" s="43"/>
      <c r="D1483" s="44"/>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34">
        <v>26.804843343087999</v>
      </c>
      <c r="W1483" s="34">
        <v>35.809595403656701</v>
      </c>
      <c r="X1483" s="34">
        <v>24.364378339195099</v>
      </c>
      <c r="Y1483" s="34">
        <v>12.932585174644901</v>
      </c>
      <c r="Z1483" s="34"/>
      <c r="AA1483" s="34"/>
      <c r="AB1483" s="34"/>
      <c r="AC1483" s="34"/>
      <c r="AD1483" s="34"/>
      <c r="AE1483" s="34">
        <v>2.6847799822804501E-3</v>
      </c>
      <c r="AF1483" s="34">
        <v>8.5912959432974501E-2</v>
      </c>
    </row>
    <row r="1484" spans="2:32" s="5" customFormat="1" ht="13.5" customHeight="1">
      <c r="B1484" s="45" t="s">
        <v>14</v>
      </c>
      <c r="C1484" s="46"/>
      <c r="D1484" s="47"/>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34">
        <v>23.8</v>
      </c>
      <c r="W1484" s="34">
        <v>36.700000000000003</v>
      </c>
      <c r="X1484" s="34">
        <v>26.5</v>
      </c>
      <c r="Y1484" s="34">
        <v>12.9</v>
      </c>
      <c r="Z1484" s="34"/>
      <c r="AA1484" s="34"/>
      <c r="AB1484" s="34"/>
      <c r="AC1484" s="34"/>
      <c r="AD1484" s="34"/>
      <c r="AE1484" s="34">
        <v>0</v>
      </c>
      <c r="AF1484" s="34">
        <v>0.2</v>
      </c>
    </row>
    <row r="1485" spans="2:32" s="5" customFormat="1" ht="3.75" customHeight="1">
      <c r="E1485" s="11"/>
      <c r="U1485" s="25"/>
      <c r="V1485" s="25"/>
      <c r="W1485" s="25"/>
      <c r="X1485" s="25"/>
      <c r="Y1485" s="25"/>
      <c r="Z1485" s="25"/>
      <c r="AA1485" s="25"/>
      <c r="AD1485" s="25"/>
      <c r="AE1485" s="25"/>
      <c r="AF1485" s="25"/>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8" t="s">
        <v>7</v>
      </c>
      <c r="C1499" s="49"/>
      <c r="D1499" s="50"/>
      <c r="E1499" s="51" t="s">
        <v>8</v>
      </c>
      <c r="F1499" s="52"/>
      <c r="G1499" s="52"/>
      <c r="H1499" s="52"/>
      <c r="I1499" s="52"/>
      <c r="J1499" s="52"/>
      <c r="K1499" s="52"/>
      <c r="L1499" s="52"/>
      <c r="M1499" s="52"/>
      <c r="N1499" s="52"/>
      <c r="O1499" s="52"/>
    </row>
    <row r="1500" spans="2:32" s="5" customFormat="1" ht="18" customHeight="1">
      <c r="B1500" s="53" t="s">
        <v>95</v>
      </c>
      <c r="C1500" s="54"/>
      <c r="D1500" s="55"/>
      <c r="E1500" s="59" t="str">
        <f>U1502</f>
        <v>国語の勉強は大切だと思いますか</v>
      </c>
      <c r="F1500" s="60" t="s">
        <v>11</v>
      </c>
      <c r="G1500" s="60" t="s">
        <v>11</v>
      </c>
      <c r="H1500" s="60" t="s">
        <v>11</v>
      </c>
      <c r="I1500" s="60" t="s">
        <v>11</v>
      </c>
      <c r="J1500" s="60" t="s">
        <v>11</v>
      </c>
      <c r="K1500" s="60" t="s">
        <v>11</v>
      </c>
      <c r="L1500" s="60" t="s">
        <v>11</v>
      </c>
      <c r="M1500" s="60"/>
      <c r="N1500" s="60"/>
      <c r="O1500" s="60" t="s">
        <v>11</v>
      </c>
    </row>
    <row r="1501" spans="2:32" s="5" customFormat="1" ht="18" customHeight="1">
      <c r="B1501" s="56"/>
      <c r="C1501" s="57"/>
      <c r="D1501" s="58"/>
      <c r="E1501" s="60" t="s">
        <v>11</v>
      </c>
      <c r="F1501" s="60" t="s">
        <v>11</v>
      </c>
      <c r="G1501" s="60" t="s">
        <v>11</v>
      </c>
      <c r="H1501" s="60" t="s">
        <v>11</v>
      </c>
      <c r="I1501" s="60" t="s">
        <v>11</v>
      </c>
      <c r="J1501" s="60" t="s">
        <v>11</v>
      </c>
      <c r="K1501" s="60" t="s">
        <v>11</v>
      </c>
      <c r="L1501" s="60" t="s">
        <v>11</v>
      </c>
      <c r="M1501" s="60"/>
      <c r="N1501" s="60"/>
      <c r="O1501" s="60"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6" t="s">
        <v>9</v>
      </c>
      <c r="C1502" s="37"/>
      <c r="D1502" s="38"/>
      <c r="E1502" s="10" t="s">
        <v>104</v>
      </c>
      <c r="F1502" s="10" t="s">
        <v>0</v>
      </c>
      <c r="G1502" s="10" t="s">
        <v>1</v>
      </c>
      <c r="H1502" s="10" t="s">
        <v>2</v>
      </c>
      <c r="I1502" s="10" t="s">
        <v>3</v>
      </c>
      <c r="J1502" s="10" t="s">
        <v>4</v>
      </c>
      <c r="K1502" s="10" t="s">
        <v>5</v>
      </c>
      <c r="L1502" s="10" t="s">
        <v>6</v>
      </c>
      <c r="M1502" s="10" t="s">
        <v>313</v>
      </c>
      <c r="N1502" s="10" t="s">
        <v>316</v>
      </c>
      <c r="O1502" s="9" t="s">
        <v>103</v>
      </c>
      <c r="U1502" s="25" t="s">
        <v>44</v>
      </c>
      <c r="V1502" s="25" t="s">
        <v>301</v>
      </c>
      <c r="W1502" s="25" t="s">
        <v>302</v>
      </c>
      <c r="X1502" s="25" t="s">
        <v>303</v>
      </c>
      <c r="Y1502" s="25" t="s">
        <v>304</v>
      </c>
      <c r="Z1502" s="25"/>
      <c r="AA1502" s="25"/>
      <c r="AD1502" s="25"/>
      <c r="AE1502" s="25" t="s">
        <v>172</v>
      </c>
      <c r="AF1502" s="25" t="s">
        <v>173</v>
      </c>
    </row>
    <row r="1503" spans="2:32" s="5" customFormat="1" ht="13.5" customHeight="1" thickBot="1">
      <c r="B1503" s="39" t="s">
        <v>342</v>
      </c>
      <c r="C1503" s="40"/>
      <c r="D1503" s="41"/>
      <c r="E1503" s="8">
        <f>IF(V1503="","",V1503)</f>
        <v>53.028861401839499</v>
      </c>
      <c r="F1503" s="8">
        <f t="shared" ref="F1503:O1505" si="72">IF(W1503="","",W1503)</f>
        <v>33.523628290517003</v>
      </c>
      <c r="G1503" s="8">
        <f t="shared" si="72"/>
        <v>8.46812559467174</v>
      </c>
      <c r="H1503" s="8">
        <f t="shared" si="72"/>
        <v>4.3133523628290504</v>
      </c>
      <c r="I1503" s="8" t="str">
        <f t="shared" si="72"/>
        <v/>
      </c>
      <c r="J1503" s="8" t="str">
        <f t="shared" si="72"/>
        <v/>
      </c>
      <c r="K1503" s="8" t="str">
        <f t="shared" si="72"/>
        <v/>
      </c>
      <c r="L1503" s="8" t="str">
        <f t="shared" si="72"/>
        <v/>
      </c>
      <c r="M1503" s="8" t="str">
        <f t="shared" si="72"/>
        <v/>
      </c>
      <c r="N1503" s="8">
        <f t="shared" si="72"/>
        <v>6.3431652394544902E-2</v>
      </c>
      <c r="O1503" s="8">
        <f t="shared" si="72"/>
        <v>0.60260069774817604</v>
      </c>
      <c r="T1503" s="5" t="s">
        <v>341</v>
      </c>
      <c r="U1503" s="5" t="s">
        <v>15</v>
      </c>
      <c r="V1503" s="34">
        <v>53.028861401839499</v>
      </c>
      <c r="W1503" s="34">
        <v>33.523628290517003</v>
      </c>
      <c r="X1503" s="34">
        <v>8.46812559467174</v>
      </c>
      <c r="Y1503" s="34">
        <v>4.3133523628290504</v>
      </c>
      <c r="Z1503" s="34"/>
      <c r="AA1503" s="34"/>
      <c r="AB1503" s="34"/>
      <c r="AC1503" s="34"/>
      <c r="AD1503" s="34"/>
      <c r="AE1503" s="34">
        <v>6.3431652394544902E-2</v>
      </c>
      <c r="AF1503" s="35">
        <v>0.60260069774817604</v>
      </c>
    </row>
    <row r="1504" spans="2:32" s="5" customFormat="1" ht="13.5" customHeight="1">
      <c r="B1504" s="42" t="s">
        <v>68</v>
      </c>
      <c r="C1504" s="43"/>
      <c r="D1504" s="44"/>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34">
        <v>55.754825892018097</v>
      </c>
      <c r="W1504" s="34">
        <v>32.424087846001001</v>
      </c>
      <c r="X1504" s="34">
        <v>8.2852310253174792</v>
      </c>
      <c r="Y1504" s="34">
        <v>3.42577925738986</v>
      </c>
      <c r="Z1504" s="34"/>
      <c r="AA1504" s="34"/>
      <c r="AB1504" s="34"/>
      <c r="AC1504" s="34"/>
      <c r="AD1504" s="34"/>
      <c r="AE1504" s="34">
        <v>1.6108679893682702E-2</v>
      </c>
      <c r="AF1504" s="34">
        <v>9.3967299379815794E-2</v>
      </c>
    </row>
    <row r="1505" spans="2:32" s="5" customFormat="1" ht="13.5" customHeight="1">
      <c r="B1505" s="45" t="s">
        <v>14</v>
      </c>
      <c r="C1505" s="46"/>
      <c r="D1505" s="47"/>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34">
        <v>56.1</v>
      </c>
      <c r="W1505" s="34">
        <v>32.700000000000003</v>
      </c>
      <c r="X1505" s="34">
        <v>7.6</v>
      </c>
      <c r="Y1505" s="34">
        <v>3.3</v>
      </c>
      <c r="Z1505" s="34"/>
      <c r="AA1505" s="34"/>
      <c r="AB1505" s="34"/>
      <c r="AC1505" s="34"/>
      <c r="AD1505" s="34"/>
      <c r="AE1505" s="34">
        <v>0</v>
      </c>
      <c r="AF1505" s="34">
        <v>0.2</v>
      </c>
    </row>
    <row r="1506" spans="2:32" s="5" customFormat="1" ht="3.75" customHeight="1">
      <c r="E1506" s="11"/>
      <c r="U1506" s="25"/>
      <c r="V1506" s="25"/>
      <c r="W1506" s="25"/>
      <c r="X1506" s="25"/>
      <c r="Y1506" s="25"/>
      <c r="Z1506" s="25"/>
      <c r="AA1506" s="25"/>
      <c r="AD1506" s="25"/>
      <c r="AE1506" s="25"/>
      <c r="AF1506" s="25"/>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8" t="s">
        <v>7</v>
      </c>
      <c r="C1520" s="49"/>
      <c r="D1520" s="50"/>
      <c r="E1520" s="51" t="s">
        <v>8</v>
      </c>
      <c r="F1520" s="52"/>
      <c r="G1520" s="52"/>
      <c r="H1520" s="52"/>
      <c r="I1520" s="52"/>
      <c r="J1520" s="52"/>
      <c r="K1520" s="52"/>
      <c r="L1520" s="52"/>
      <c r="M1520" s="52"/>
      <c r="N1520" s="52"/>
      <c r="O1520" s="52"/>
    </row>
    <row r="1521" spans="2:32" s="5" customFormat="1" ht="18" customHeight="1">
      <c r="B1521" s="53" t="s">
        <v>96</v>
      </c>
      <c r="C1521" s="54"/>
      <c r="D1521" s="55"/>
      <c r="E1521" s="59" t="str">
        <f>U1523</f>
        <v>国語の授業の内容はよく分かりますか</v>
      </c>
      <c r="F1521" s="60" t="s">
        <v>11</v>
      </c>
      <c r="G1521" s="60" t="s">
        <v>11</v>
      </c>
      <c r="H1521" s="60" t="s">
        <v>11</v>
      </c>
      <c r="I1521" s="60" t="s">
        <v>11</v>
      </c>
      <c r="J1521" s="60" t="s">
        <v>11</v>
      </c>
      <c r="K1521" s="60" t="s">
        <v>11</v>
      </c>
      <c r="L1521" s="60" t="s">
        <v>11</v>
      </c>
      <c r="M1521" s="60"/>
      <c r="N1521" s="60"/>
      <c r="O1521" s="60" t="s">
        <v>11</v>
      </c>
    </row>
    <row r="1522" spans="2:32" s="5" customFormat="1" ht="18" customHeight="1">
      <c r="B1522" s="56"/>
      <c r="C1522" s="57"/>
      <c r="D1522" s="58"/>
      <c r="E1522" s="60" t="s">
        <v>11</v>
      </c>
      <c r="F1522" s="60" t="s">
        <v>11</v>
      </c>
      <c r="G1522" s="60" t="s">
        <v>11</v>
      </c>
      <c r="H1522" s="60" t="s">
        <v>11</v>
      </c>
      <c r="I1522" s="60" t="s">
        <v>11</v>
      </c>
      <c r="J1522" s="60" t="s">
        <v>11</v>
      </c>
      <c r="K1522" s="60" t="s">
        <v>11</v>
      </c>
      <c r="L1522" s="60" t="s">
        <v>11</v>
      </c>
      <c r="M1522" s="60"/>
      <c r="N1522" s="60"/>
      <c r="O1522" s="60"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6" t="s">
        <v>9</v>
      </c>
      <c r="C1523" s="37"/>
      <c r="D1523" s="38"/>
      <c r="E1523" s="10" t="s">
        <v>104</v>
      </c>
      <c r="F1523" s="10" t="s">
        <v>0</v>
      </c>
      <c r="G1523" s="10" t="s">
        <v>1</v>
      </c>
      <c r="H1523" s="10" t="s">
        <v>2</v>
      </c>
      <c r="I1523" s="10" t="s">
        <v>3</v>
      </c>
      <c r="J1523" s="10" t="s">
        <v>4</v>
      </c>
      <c r="K1523" s="10" t="s">
        <v>5</v>
      </c>
      <c r="L1523" s="10" t="s">
        <v>6</v>
      </c>
      <c r="M1523" s="10" t="s">
        <v>313</v>
      </c>
      <c r="N1523" s="10" t="s">
        <v>316</v>
      </c>
      <c r="O1523" s="9" t="s">
        <v>103</v>
      </c>
      <c r="U1523" s="25" t="s">
        <v>45</v>
      </c>
      <c r="V1523" s="25" t="s">
        <v>301</v>
      </c>
      <c r="W1523" s="25" t="s">
        <v>302</v>
      </c>
      <c r="X1523" s="25" t="s">
        <v>303</v>
      </c>
      <c r="Y1523" s="25" t="s">
        <v>304</v>
      </c>
      <c r="Z1523" s="25"/>
      <c r="AA1523" s="25"/>
      <c r="AD1523" s="25"/>
      <c r="AE1523" s="25" t="s">
        <v>172</v>
      </c>
      <c r="AF1523" s="25" t="s">
        <v>173</v>
      </c>
    </row>
    <row r="1524" spans="2:32" s="5" customFormat="1" ht="13.5" customHeight="1" thickBot="1">
      <c r="B1524" s="39" t="s">
        <v>342</v>
      </c>
      <c r="C1524" s="40"/>
      <c r="D1524" s="41"/>
      <c r="E1524" s="8">
        <f>IF(V1524="","",V1524)</f>
        <v>29.083412622898798</v>
      </c>
      <c r="F1524" s="8">
        <f t="shared" ref="F1524:O1526" si="73">IF(W1524="","",W1524)</f>
        <v>46.749127814779598</v>
      </c>
      <c r="G1524" s="8">
        <f t="shared" si="73"/>
        <v>18.1731684110371</v>
      </c>
      <c r="H1524" s="8">
        <f t="shared" si="73"/>
        <v>5.3599746273390396</v>
      </c>
      <c r="I1524" s="8" t="str">
        <f t="shared" si="73"/>
        <v/>
      </c>
      <c r="J1524" s="8" t="str">
        <f t="shared" si="73"/>
        <v/>
      </c>
      <c r="K1524" s="8" t="str">
        <f t="shared" si="73"/>
        <v/>
      </c>
      <c r="L1524" s="8" t="str">
        <f t="shared" si="73"/>
        <v/>
      </c>
      <c r="M1524" s="8" t="str">
        <f t="shared" si="73"/>
        <v/>
      </c>
      <c r="N1524" s="8">
        <f t="shared" si="73"/>
        <v>0</v>
      </c>
      <c r="O1524" s="8">
        <f t="shared" si="73"/>
        <v>0.63431652394544902</v>
      </c>
      <c r="T1524" s="5" t="s">
        <v>341</v>
      </c>
      <c r="U1524" s="5" t="s">
        <v>15</v>
      </c>
      <c r="V1524" s="34">
        <v>29.083412622898798</v>
      </c>
      <c r="W1524" s="34">
        <v>46.749127814779598</v>
      </c>
      <c r="X1524" s="34">
        <v>18.1731684110371</v>
      </c>
      <c r="Y1524" s="34">
        <v>5.3599746273390396</v>
      </c>
      <c r="Z1524" s="34"/>
      <c r="AA1524" s="34"/>
      <c r="AB1524" s="34"/>
      <c r="AC1524" s="34"/>
      <c r="AD1524" s="34"/>
      <c r="AE1524" s="34">
        <v>0</v>
      </c>
      <c r="AF1524" s="35">
        <v>0.63431652394544902</v>
      </c>
    </row>
    <row r="1525" spans="2:32" s="5" customFormat="1" ht="13.5" customHeight="1">
      <c r="B1525" s="42" t="s">
        <v>68</v>
      </c>
      <c r="C1525" s="43"/>
      <c r="D1525" s="44"/>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34">
        <v>29.978253282143498</v>
      </c>
      <c r="W1525" s="34">
        <v>46.9004215104572</v>
      </c>
      <c r="X1525" s="34">
        <v>18.0202432410664</v>
      </c>
      <c r="Y1525" s="34">
        <v>4.9668429672188399</v>
      </c>
      <c r="Z1525" s="34"/>
      <c r="AA1525" s="34"/>
      <c r="AB1525" s="34"/>
      <c r="AC1525" s="34"/>
      <c r="AD1525" s="34"/>
      <c r="AE1525" s="34">
        <v>3.7586919751926302E-2</v>
      </c>
      <c r="AF1525" s="34">
        <v>9.6652079362096299E-2</v>
      </c>
    </row>
    <row r="1526" spans="2:32" s="5" customFormat="1" ht="13.5" customHeight="1">
      <c r="B1526" s="45" t="s">
        <v>14</v>
      </c>
      <c r="C1526" s="46"/>
      <c r="D1526" s="47"/>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34">
        <v>26.8</v>
      </c>
      <c r="W1526" s="34">
        <v>48.1</v>
      </c>
      <c r="X1526" s="34">
        <v>19.2</v>
      </c>
      <c r="Y1526" s="34">
        <v>5.6</v>
      </c>
      <c r="Z1526" s="34"/>
      <c r="AA1526" s="34"/>
      <c r="AB1526" s="34"/>
      <c r="AC1526" s="34"/>
      <c r="AD1526" s="34"/>
      <c r="AE1526" s="34">
        <v>0</v>
      </c>
      <c r="AF1526" s="34">
        <v>0.2</v>
      </c>
    </row>
    <row r="1527" spans="2:32" s="5" customFormat="1" ht="3.75" customHeight="1">
      <c r="E1527" s="11"/>
      <c r="U1527" s="25"/>
      <c r="V1527" s="25"/>
      <c r="W1527" s="25"/>
      <c r="X1527" s="25"/>
      <c r="Y1527" s="25"/>
      <c r="Z1527" s="25"/>
      <c r="AA1527" s="25"/>
      <c r="AD1527" s="25"/>
      <c r="AE1527" s="25"/>
      <c r="AF1527" s="25"/>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8" t="s">
        <v>7</v>
      </c>
      <c r="C1541" s="49"/>
      <c r="D1541" s="50"/>
      <c r="E1541" s="51" t="s">
        <v>8</v>
      </c>
      <c r="F1541" s="52"/>
      <c r="G1541" s="52"/>
      <c r="H1541" s="52"/>
      <c r="I1541" s="52"/>
      <c r="J1541" s="52"/>
      <c r="K1541" s="52"/>
      <c r="L1541" s="52"/>
      <c r="M1541" s="52"/>
      <c r="N1541" s="52"/>
      <c r="O1541" s="52"/>
    </row>
    <row r="1542" spans="2:32" s="5" customFormat="1" ht="18" customHeight="1">
      <c r="B1542" s="53" t="s">
        <v>150</v>
      </c>
      <c r="C1542" s="54"/>
      <c r="D1542" s="55"/>
      <c r="E1542" s="59" t="str">
        <f>U1544</f>
        <v>読書は好きですか</v>
      </c>
      <c r="F1542" s="60" t="s">
        <v>11</v>
      </c>
      <c r="G1542" s="60" t="s">
        <v>11</v>
      </c>
      <c r="H1542" s="60" t="s">
        <v>11</v>
      </c>
      <c r="I1542" s="60" t="s">
        <v>11</v>
      </c>
      <c r="J1542" s="60" t="s">
        <v>11</v>
      </c>
      <c r="K1542" s="60" t="s">
        <v>11</v>
      </c>
      <c r="L1542" s="60" t="s">
        <v>11</v>
      </c>
      <c r="M1542" s="60"/>
      <c r="N1542" s="60"/>
      <c r="O1542" s="60" t="s">
        <v>11</v>
      </c>
    </row>
    <row r="1543" spans="2:32" s="5" customFormat="1" ht="18" customHeight="1">
      <c r="B1543" s="56"/>
      <c r="C1543" s="57"/>
      <c r="D1543" s="58"/>
      <c r="E1543" s="60" t="s">
        <v>11</v>
      </c>
      <c r="F1543" s="60" t="s">
        <v>11</v>
      </c>
      <c r="G1543" s="60" t="s">
        <v>11</v>
      </c>
      <c r="H1543" s="60" t="s">
        <v>11</v>
      </c>
      <c r="I1543" s="60" t="s">
        <v>11</v>
      </c>
      <c r="J1543" s="60" t="s">
        <v>11</v>
      </c>
      <c r="K1543" s="60" t="s">
        <v>11</v>
      </c>
      <c r="L1543" s="60" t="s">
        <v>11</v>
      </c>
      <c r="M1543" s="60"/>
      <c r="N1543" s="60"/>
      <c r="O1543" s="60"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6" t="s">
        <v>9</v>
      </c>
      <c r="C1544" s="37"/>
      <c r="D1544" s="38"/>
      <c r="E1544" s="10" t="s">
        <v>104</v>
      </c>
      <c r="F1544" s="10" t="s">
        <v>0</v>
      </c>
      <c r="G1544" s="10" t="s">
        <v>1</v>
      </c>
      <c r="H1544" s="10" t="s">
        <v>2</v>
      </c>
      <c r="I1544" s="10" t="s">
        <v>3</v>
      </c>
      <c r="J1544" s="10" t="s">
        <v>4</v>
      </c>
      <c r="K1544" s="10" t="s">
        <v>5</v>
      </c>
      <c r="L1544" s="10" t="s">
        <v>6</v>
      </c>
      <c r="M1544" s="10" t="s">
        <v>313</v>
      </c>
      <c r="N1544" s="10" t="s">
        <v>316</v>
      </c>
      <c r="O1544" s="9" t="s">
        <v>103</v>
      </c>
      <c r="U1544" s="25" t="s">
        <v>46</v>
      </c>
      <c r="V1544" s="25" t="s">
        <v>301</v>
      </c>
      <c r="W1544" s="25" t="s">
        <v>302</v>
      </c>
      <c r="X1544" s="25" t="s">
        <v>303</v>
      </c>
      <c r="Y1544" s="25" t="s">
        <v>304</v>
      </c>
      <c r="Z1544" s="25"/>
      <c r="AA1544" s="25"/>
      <c r="AD1544" s="25"/>
      <c r="AE1544" s="25" t="s">
        <v>172</v>
      </c>
      <c r="AF1544" s="25" t="s">
        <v>173</v>
      </c>
    </row>
    <row r="1545" spans="2:32" s="5" customFormat="1" ht="13.5" customHeight="1" thickBot="1">
      <c r="B1545" s="39" t="s">
        <v>342</v>
      </c>
      <c r="C1545" s="40"/>
      <c r="D1545" s="41"/>
      <c r="E1545" s="8">
        <f>IF(V1545="","",V1545)</f>
        <v>49.508404693942303</v>
      </c>
      <c r="F1545" s="8">
        <f t="shared" ref="F1545:O1546" si="74">IF(W1545="","",W1545)</f>
        <v>22.264509990485301</v>
      </c>
      <c r="G1545" s="8">
        <f t="shared" si="74"/>
        <v>14.811290834126201</v>
      </c>
      <c r="H1545" s="8">
        <f t="shared" si="74"/>
        <v>12.622898826514399</v>
      </c>
      <c r="I1545" s="8" t="str">
        <f t="shared" si="74"/>
        <v/>
      </c>
      <c r="J1545" s="8" t="str">
        <f t="shared" si="74"/>
        <v/>
      </c>
      <c r="K1545" s="8" t="str">
        <f t="shared" si="74"/>
        <v/>
      </c>
      <c r="L1545" s="8" t="str">
        <f t="shared" si="74"/>
        <v/>
      </c>
      <c r="M1545" s="8" t="str">
        <f t="shared" si="74"/>
        <v/>
      </c>
      <c r="N1545" s="8">
        <f t="shared" si="74"/>
        <v>9.5147478591817297E-2</v>
      </c>
      <c r="O1545" s="8">
        <f t="shared" si="74"/>
        <v>0.69774817633999398</v>
      </c>
      <c r="T1545" s="5" t="s">
        <v>341</v>
      </c>
      <c r="U1545" s="5" t="s">
        <v>15</v>
      </c>
      <c r="V1545" s="34">
        <v>49.508404693942303</v>
      </c>
      <c r="W1545" s="34">
        <v>22.264509990485301</v>
      </c>
      <c r="X1545" s="34">
        <v>14.811290834126201</v>
      </c>
      <c r="Y1545" s="34">
        <v>12.622898826514399</v>
      </c>
      <c r="Z1545" s="34"/>
      <c r="AA1545" s="34"/>
      <c r="AB1545" s="34"/>
      <c r="AC1545" s="34"/>
      <c r="AD1545" s="34"/>
      <c r="AE1545" s="34">
        <v>9.5147478591817297E-2</v>
      </c>
      <c r="AF1545" s="35">
        <v>0.69774817633999398</v>
      </c>
    </row>
    <row r="1546" spans="2:32" s="5" customFormat="1" ht="13.5" customHeight="1">
      <c r="B1546" s="42" t="s">
        <v>68</v>
      </c>
      <c r="C1546" s="43"/>
      <c r="D1546" s="44"/>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34">
        <v>50.849732864391797</v>
      </c>
      <c r="W1546" s="34">
        <v>23.183075146991701</v>
      </c>
      <c r="X1546" s="34">
        <v>14.4011598249523</v>
      </c>
      <c r="Y1546" s="34">
        <v>11.3754127849223</v>
      </c>
      <c r="Z1546" s="34"/>
      <c r="AA1546" s="34"/>
      <c r="AB1546" s="34"/>
      <c r="AC1546" s="34"/>
      <c r="AD1546" s="34"/>
      <c r="AE1546" s="34">
        <v>7.5173839503852702E-2</v>
      </c>
      <c r="AF1546" s="34">
        <v>0.115445539238059</v>
      </c>
    </row>
    <row r="1547" spans="2:32" s="5" customFormat="1" ht="13.5" customHeight="1">
      <c r="B1547" s="45" t="s">
        <v>14</v>
      </c>
      <c r="C1547" s="46"/>
      <c r="D1547" s="47"/>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34">
        <v>46.1</v>
      </c>
      <c r="W1547" s="34">
        <v>23.8</v>
      </c>
      <c r="X1547" s="34">
        <v>16.399999999999999</v>
      </c>
      <c r="Y1547" s="34">
        <v>13.4</v>
      </c>
      <c r="Z1547" s="34"/>
      <c r="AA1547" s="34"/>
      <c r="AB1547" s="34"/>
      <c r="AC1547" s="34"/>
      <c r="AD1547" s="34"/>
      <c r="AE1547" s="34">
        <v>0.1</v>
      </c>
      <c r="AF1547" s="34">
        <v>0.2</v>
      </c>
    </row>
    <row r="1548" spans="2:32" ht="3.75" customHeight="1">
      <c r="U1548" s="25"/>
      <c r="V1548" s="25"/>
      <c r="W1548" s="25"/>
      <c r="X1548" s="25"/>
      <c r="Y1548" s="25"/>
      <c r="Z1548" s="25"/>
      <c r="AA1548" s="25"/>
      <c r="AB1548" s="5"/>
      <c r="AC1548" s="5"/>
      <c r="AD1548" s="25"/>
      <c r="AE1548" s="25"/>
      <c r="AF1548" s="25"/>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8" t="s">
        <v>7</v>
      </c>
      <c r="C1562" s="49"/>
      <c r="D1562" s="50"/>
      <c r="E1562" s="51" t="s">
        <v>8</v>
      </c>
      <c r="F1562" s="52"/>
      <c r="G1562" s="52"/>
      <c r="H1562" s="52"/>
      <c r="I1562" s="52"/>
      <c r="J1562" s="52"/>
      <c r="K1562" s="52"/>
      <c r="L1562" s="52"/>
      <c r="M1562" s="52"/>
      <c r="N1562" s="52"/>
      <c r="O1562" s="52"/>
    </row>
    <row r="1563" spans="2:32" s="5" customFormat="1" ht="18" customHeight="1">
      <c r="B1563" s="53" t="s">
        <v>149</v>
      </c>
      <c r="C1563" s="54"/>
      <c r="D1563" s="55"/>
      <c r="E1563" s="59" t="str">
        <f>U1565</f>
        <v>国語の授業で学習したことは，将来，社会に出たときに役に立つと思いますか</v>
      </c>
      <c r="F1563" s="60" t="s">
        <v>11</v>
      </c>
      <c r="G1563" s="60" t="s">
        <v>11</v>
      </c>
      <c r="H1563" s="60" t="s">
        <v>11</v>
      </c>
      <c r="I1563" s="60" t="s">
        <v>11</v>
      </c>
      <c r="J1563" s="60" t="s">
        <v>11</v>
      </c>
      <c r="K1563" s="60" t="s">
        <v>11</v>
      </c>
      <c r="L1563" s="60" t="s">
        <v>11</v>
      </c>
      <c r="M1563" s="60"/>
      <c r="N1563" s="60"/>
      <c r="O1563" s="60" t="s">
        <v>11</v>
      </c>
    </row>
    <row r="1564" spans="2:32" s="5" customFormat="1" ht="18" customHeight="1">
      <c r="B1564" s="56"/>
      <c r="C1564" s="57"/>
      <c r="D1564" s="58"/>
      <c r="E1564" s="60" t="s">
        <v>11</v>
      </c>
      <c r="F1564" s="60" t="s">
        <v>11</v>
      </c>
      <c r="G1564" s="60" t="s">
        <v>11</v>
      </c>
      <c r="H1564" s="60" t="s">
        <v>11</v>
      </c>
      <c r="I1564" s="60" t="s">
        <v>11</v>
      </c>
      <c r="J1564" s="60" t="s">
        <v>11</v>
      </c>
      <c r="K1564" s="60" t="s">
        <v>11</v>
      </c>
      <c r="L1564" s="60" t="s">
        <v>11</v>
      </c>
      <c r="M1564" s="60"/>
      <c r="N1564" s="60"/>
      <c r="O1564" s="60"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6" t="s">
        <v>9</v>
      </c>
      <c r="C1565" s="37"/>
      <c r="D1565" s="38"/>
      <c r="E1565" s="10" t="s">
        <v>104</v>
      </c>
      <c r="F1565" s="10" t="s">
        <v>0</v>
      </c>
      <c r="G1565" s="10" t="s">
        <v>1</v>
      </c>
      <c r="H1565" s="10" t="s">
        <v>2</v>
      </c>
      <c r="I1565" s="10" t="s">
        <v>3</v>
      </c>
      <c r="J1565" s="10" t="s">
        <v>4</v>
      </c>
      <c r="K1565" s="10" t="s">
        <v>5</v>
      </c>
      <c r="L1565" s="10" t="s">
        <v>6</v>
      </c>
      <c r="M1565" s="10" t="s">
        <v>313</v>
      </c>
      <c r="N1565" s="10" t="s">
        <v>316</v>
      </c>
      <c r="O1565" s="9" t="s">
        <v>103</v>
      </c>
      <c r="U1565" s="25" t="s">
        <v>47</v>
      </c>
      <c r="V1565" s="25" t="s">
        <v>301</v>
      </c>
      <c r="W1565" s="25" t="s">
        <v>302</v>
      </c>
      <c r="X1565" s="25" t="s">
        <v>303</v>
      </c>
      <c r="Y1565" s="25" t="s">
        <v>304</v>
      </c>
      <c r="Z1565" s="25"/>
      <c r="AA1565" s="25"/>
      <c r="AD1565" s="25"/>
      <c r="AE1565" s="25" t="s">
        <v>172</v>
      </c>
      <c r="AF1565" s="25" t="s">
        <v>173</v>
      </c>
    </row>
    <row r="1566" spans="2:32" s="5" customFormat="1" ht="13.5" customHeight="1" thickBot="1">
      <c r="B1566" s="39" t="s">
        <v>342</v>
      </c>
      <c r="C1566" s="40"/>
      <c r="D1566" s="41"/>
      <c r="E1566" s="8">
        <f>IF(V1566="","",V1566)</f>
        <v>41.579448144624202</v>
      </c>
      <c r="F1566" s="8">
        <f t="shared" ref="F1566:O1568" si="76">IF(W1566="","",W1566)</f>
        <v>39.391056137012399</v>
      </c>
      <c r="G1566" s="8">
        <f t="shared" si="76"/>
        <v>13.447510307643499</v>
      </c>
      <c r="H1566" s="8">
        <f t="shared" si="76"/>
        <v>4.69394227719632</v>
      </c>
      <c r="I1566" s="8" t="str">
        <f t="shared" si="76"/>
        <v/>
      </c>
      <c r="J1566" s="8" t="str">
        <f t="shared" si="76"/>
        <v/>
      </c>
      <c r="K1566" s="8" t="str">
        <f t="shared" si="76"/>
        <v/>
      </c>
      <c r="L1566" s="8" t="str">
        <f t="shared" si="76"/>
        <v/>
      </c>
      <c r="M1566" s="8" t="str">
        <f t="shared" si="76"/>
        <v/>
      </c>
      <c r="N1566" s="8">
        <f t="shared" si="76"/>
        <v>6.3431652394544902E-2</v>
      </c>
      <c r="O1566" s="8">
        <f t="shared" si="76"/>
        <v>0.824611481129083</v>
      </c>
      <c r="T1566" s="5" t="s">
        <v>341</v>
      </c>
      <c r="U1566" s="5" t="s">
        <v>15</v>
      </c>
      <c r="V1566" s="34">
        <v>41.579448144624202</v>
      </c>
      <c r="W1566" s="34">
        <v>39.391056137012399</v>
      </c>
      <c r="X1566" s="34">
        <v>13.447510307643499</v>
      </c>
      <c r="Y1566" s="34">
        <v>4.69394227719632</v>
      </c>
      <c r="Z1566" s="34"/>
      <c r="AA1566" s="34"/>
      <c r="AB1566" s="34"/>
      <c r="AC1566" s="34"/>
      <c r="AD1566" s="34"/>
      <c r="AE1566" s="34">
        <v>6.3431652394544902E-2</v>
      </c>
      <c r="AF1566" s="35">
        <v>0.824611481129083</v>
      </c>
    </row>
    <row r="1567" spans="2:32" s="5" customFormat="1" ht="13.5" customHeight="1">
      <c r="B1567" s="42" t="s">
        <v>68</v>
      </c>
      <c r="C1567" s="43"/>
      <c r="D1567" s="44"/>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34">
        <v>44.374043547131301</v>
      </c>
      <c r="W1567" s="34">
        <v>38.553440545547303</v>
      </c>
      <c r="X1567" s="34">
        <v>12.696324536204299</v>
      </c>
      <c r="Y1567" s="34">
        <v>4.2607458318790803</v>
      </c>
      <c r="Z1567" s="34"/>
      <c r="AA1567" s="34"/>
      <c r="AB1567" s="34"/>
      <c r="AC1567" s="34"/>
      <c r="AD1567" s="34"/>
      <c r="AE1567" s="34">
        <v>2.4163019840524099E-2</v>
      </c>
      <c r="AF1567" s="34">
        <v>9.12825193975354E-2</v>
      </c>
    </row>
    <row r="1568" spans="2:32" s="5" customFormat="1" ht="13.5" customHeight="1">
      <c r="B1568" s="45" t="s">
        <v>14</v>
      </c>
      <c r="C1568" s="46"/>
      <c r="D1568" s="47"/>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34">
        <v>44.7</v>
      </c>
      <c r="W1568" s="34">
        <v>38.6</v>
      </c>
      <c r="X1568" s="34">
        <v>12.3</v>
      </c>
      <c r="Y1568" s="34">
        <v>4.0999999999999996</v>
      </c>
      <c r="Z1568" s="34"/>
      <c r="AA1568" s="34"/>
      <c r="AB1568" s="34"/>
      <c r="AC1568" s="34"/>
      <c r="AD1568" s="34"/>
      <c r="AE1568" s="34">
        <v>0</v>
      </c>
      <c r="AF1568" s="34">
        <v>0.2</v>
      </c>
    </row>
    <row r="1569" spans="2:32" ht="3.75" customHeight="1">
      <c r="U1569" s="25"/>
      <c r="V1569" s="25"/>
      <c r="W1569" s="25"/>
      <c r="X1569" s="25"/>
      <c r="Y1569" s="25"/>
      <c r="Z1569" s="25"/>
      <c r="AA1569" s="25"/>
      <c r="AB1569" s="5"/>
      <c r="AC1569" s="5"/>
      <c r="AD1569" s="25"/>
      <c r="AE1569" s="25"/>
      <c r="AF1569" s="25"/>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8" t="s">
        <v>7</v>
      </c>
      <c r="C1583" s="49"/>
      <c r="D1583" s="50"/>
      <c r="E1583" s="51" t="s">
        <v>8</v>
      </c>
      <c r="F1583" s="52"/>
      <c r="G1583" s="52"/>
      <c r="H1583" s="52"/>
      <c r="I1583" s="52"/>
      <c r="J1583" s="52"/>
      <c r="K1583" s="52"/>
      <c r="L1583" s="52"/>
      <c r="M1583" s="52"/>
      <c r="N1583" s="52"/>
      <c r="O1583" s="52"/>
    </row>
    <row r="1584" spans="2:32" s="5" customFormat="1" ht="18" customHeight="1">
      <c r="B1584" s="53" t="s">
        <v>108</v>
      </c>
      <c r="C1584" s="54"/>
      <c r="D1584" s="55"/>
      <c r="E1584" s="59" t="str">
        <f>U1586</f>
        <v>国語の授業で目的に応じて資料を読み，自分の考えを話したり，書いたりしていますか</v>
      </c>
      <c r="F1584" s="60" t="s">
        <v>11</v>
      </c>
      <c r="G1584" s="60" t="s">
        <v>11</v>
      </c>
      <c r="H1584" s="60" t="s">
        <v>11</v>
      </c>
      <c r="I1584" s="60" t="s">
        <v>11</v>
      </c>
      <c r="J1584" s="60" t="s">
        <v>11</v>
      </c>
      <c r="K1584" s="60" t="s">
        <v>11</v>
      </c>
      <c r="L1584" s="60" t="s">
        <v>11</v>
      </c>
      <c r="M1584" s="60"/>
      <c r="N1584" s="60"/>
      <c r="O1584" s="60" t="s">
        <v>11</v>
      </c>
    </row>
    <row r="1585" spans="2:32" s="5" customFormat="1" ht="18" customHeight="1">
      <c r="B1585" s="56"/>
      <c r="C1585" s="57"/>
      <c r="D1585" s="58"/>
      <c r="E1585" s="60" t="s">
        <v>11</v>
      </c>
      <c r="F1585" s="60" t="s">
        <v>11</v>
      </c>
      <c r="G1585" s="60" t="s">
        <v>11</v>
      </c>
      <c r="H1585" s="60" t="s">
        <v>11</v>
      </c>
      <c r="I1585" s="60" t="s">
        <v>11</v>
      </c>
      <c r="J1585" s="60" t="s">
        <v>11</v>
      </c>
      <c r="K1585" s="60" t="s">
        <v>11</v>
      </c>
      <c r="L1585" s="60" t="s">
        <v>11</v>
      </c>
      <c r="M1585" s="60"/>
      <c r="N1585" s="60"/>
      <c r="O1585" s="60"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6" t="s">
        <v>9</v>
      </c>
      <c r="C1586" s="37"/>
      <c r="D1586" s="38"/>
      <c r="E1586" s="10" t="s">
        <v>104</v>
      </c>
      <c r="F1586" s="10" t="s">
        <v>0</v>
      </c>
      <c r="G1586" s="10" t="s">
        <v>1</v>
      </c>
      <c r="H1586" s="10" t="s">
        <v>2</v>
      </c>
      <c r="I1586" s="10" t="s">
        <v>3</v>
      </c>
      <c r="J1586" s="10" t="s">
        <v>4</v>
      </c>
      <c r="K1586" s="10" t="s">
        <v>5</v>
      </c>
      <c r="L1586" s="10" t="s">
        <v>6</v>
      </c>
      <c r="M1586" s="10" t="s">
        <v>313</v>
      </c>
      <c r="N1586" s="10" t="s">
        <v>316</v>
      </c>
      <c r="O1586" s="9" t="s">
        <v>103</v>
      </c>
      <c r="U1586" s="25" t="s">
        <v>48</v>
      </c>
      <c r="V1586" s="25" t="s">
        <v>301</v>
      </c>
      <c r="W1586" s="25" t="s">
        <v>302</v>
      </c>
      <c r="X1586" s="25" t="s">
        <v>303</v>
      </c>
      <c r="Y1586" s="25" t="s">
        <v>304</v>
      </c>
      <c r="Z1586" s="25"/>
      <c r="AA1586" s="25"/>
      <c r="AD1586" s="25"/>
      <c r="AE1586" s="25" t="s">
        <v>172</v>
      </c>
      <c r="AF1586" s="25" t="s">
        <v>173</v>
      </c>
    </row>
    <row r="1587" spans="2:32" s="5" customFormat="1" ht="13.5" customHeight="1" thickBot="1">
      <c r="B1587" s="39" t="s">
        <v>342</v>
      </c>
      <c r="C1587" s="40"/>
      <c r="D1587" s="41"/>
      <c r="E1587" s="8">
        <f>IF(V1587="","",V1587)</f>
        <v>18.617189977798901</v>
      </c>
      <c r="F1587" s="8">
        <f t="shared" ref="F1587:O1589" si="77">IF(W1587="","",W1587)</f>
        <v>42.118617189977797</v>
      </c>
      <c r="G1587" s="8">
        <f t="shared" si="77"/>
        <v>28.385664446558799</v>
      </c>
      <c r="H1587" s="8">
        <f t="shared" si="77"/>
        <v>10.022201078338099</v>
      </c>
      <c r="I1587" s="8" t="str">
        <f t="shared" si="77"/>
        <v/>
      </c>
      <c r="J1587" s="8" t="str">
        <f t="shared" si="77"/>
        <v/>
      </c>
      <c r="K1587" s="8" t="str">
        <f t="shared" si="77"/>
        <v/>
      </c>
      <c r="L1587" s="8" t="str">
        <f t="shared" si="77"/>
        <v/>
      </c>
      <c r="M1587" s="8" t="str">
        <f t="shared" si="77"/>
        <v/>
      </c>
      <c r="N1587" s="8">
        <f t="shared" si="77"/>
        <v>3.1715826197272402E-2</v>
      </c>
      <c r="O1587" s="8">
        <f t="shared" si="77"/>
        <v>0.824611481129083</v>
      </c>
      <c r="T1587" s="5" t="s">
        <v>341</v>
      </c>
      <c r="U1587" s="5" t="s">
        <v>15</v>
      </c>
      <c r="V1587" s="34">
        <v>18.617189977798901</v>
      </c>
      <c r="W1587" s="34">
        <v>42.118617189977797</v>
      </c>
      <c r="X1587" s="34">
        <v>28.385664446558799</v>
      </c>
      <c r="Y1587" s="34">
        <v>10.022201078338099</v>
      </c>
      <c r="Z1587" s="34"/>
      <c r="AA1587" s="34"/>
      <c r="AB1587" s="34"/>
      <c r="AC1587" s="34"/>
      <c r="AD1587" s="34"/>
      <c r="AE1587" s="34">
        <v>3.1715826197272402E-2</v>
      </c>
      <c r="AF1587" s="35">
        <v>0.824611481129083</v>
      </c>
    </row>
    <row r="1588" spans="2:32" s="5" customFormat="1" ht="13.5" customHeight="1">
      <c r="B1588" s="42" t="s">
        <v>68</v>
      </c>
      <c r="C1588" s="43"/>
      <c r="D1588" s="44"/>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34">
        <v>19.040459634333001</v>
      </c>
      <c r="W1588" s="34">
        <v>41.522807205949498</v>
      </c>
      <c r="X1588" s="34">
        <v>30.7756329368808</v>
      </c>
      <c r="Y1588" s="34">
        <v>8.5376003436518406</v>
      </c>
      <c r="Z1588" s="34"/>
      <c r="AA1588" s="34"/>
      <c r="AB1588" s="34"/>
      <c r="AC1588" s="34"/>
      <c r="AD1588" s="34"/>
      <c r="AE1588" s="34">
        <v>2.1478239858243601E-2</v>
      </c>
      <c r="AF1588" s="34">
        <v>0.102021639326657</v>
      </c>
    </row>
    <row r="1589" spans="2:32" s="5" customFormat="1" ht="13.5" customHeight="1">
      <c r="B1589" s="45" t="s">
        <v>14</v>
      </c>
      <c r="C1589" s="46"/>
      <c r="D1589" s="47"/>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34">
        <v>19.399999999999999</v>
      </c>
      <c r="W1589" s="34">
        <v>43.3</v>
      </c>
      <c r="X1589" s="34">
        <v>28.9</v>
      </c>
      <c r="Y1589" s="34">
        <v>8.1</v>
      </c>
      <c r="Z1589" s="34"/>
      <c r="AA1589" s="34"/>
      <c r="AB1589" s="34"/>
      <c r="AC1589" s="34"/>
      <c r="AD1589" s="34"/>
      <c r="AE1589" s="34">
        <v>0</v>
      </c>
      <c r="AF1589" s="34">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8" t="s">
        <v>7</v>
      </c>
      <c r="C1604" s="49"/>
      <c r="D1604" s="50"/>
      <c r="E1604" s="51" t="s">
        <v>8</v>
      </c>
      <c r="F1604" s="52"/>
      <c r="G1604" s="52"/>
      <c r="H1604" s="52"/>
      <c r="I1604" s="52"/>
      <c r="J1604" s="52"/>
      <c r="K1604" s="52"/>
      <c r="L1604" s="52"/>
      <c r="M1604" s="52"/>
      <c r="N1604" s="52"/>
      <c r="O1604" s="52"/>
    </row>
    <row r="1605" spans="2:32" s="5" customFormat="1" ht="18" customHeight="1">
      <c r="B1605" s="53" t="s">
        <v>97</v>
      </c>
      <c r="C1605" s="54"/>
      <c r="D1605" s="55"/>
      <c r="E1605" s="59" t="str">
        <f>U1607</f>
        <v>国語の授業で意見などを発表するとき，うまく伝わるように話の組み立てを工夫していますか</v>
      </c>
      <c r="F1605" s="60" t="s">
        <v>11</v>
      </c>
      <c r="G1605" s="60" t="s">
        <v>11</v>
      </c>
      <c r="H1605" s="60" t="s">
        <v>11</v>
      </c>
      <c r="I1605" s="60" t="s">
        <v>11</v>
      </c>
      <c r="J1605" s="60" t="s">
        <v>11</v>
      </c>
      <c r="K1605" s="60" t="s">
        <v>11</v>
      </c>
      <c r="L1605" s="60" t="s">
        <v>11</v>
      </c>
      <c r="M1605" s="60"/>
      <c r="N1605" s="60"/>
      <c r="O1605" s="60" t="s">
        <v>11</v>
      </c>
    </row>
    <row r="1606" spans="2:32" s="5" customFormat="1" ht="18" customHeight="1">
      <c r="B1606" s="56"/>
      <c r="C1606" s="57"/>
      <c r="D1606" s="58"/>
      <c r="E1606" s="60" t="s">
        <v>11</v>
      </c>
      <c r="F1606" s="60" t="s">
        <v>11</v>
      </c>
      <c r="G1606" s="60" t="s">
        <v>11</v>
      </c>
      <c r="H1606" s="60" t="s">
        <v>11</v>
      </c>
      <c r="I1606" s="60" t="s">
        <v>11</v>
      </c>
      <c r="J1606" s="60" t="s">
        <v>11</v>
      </c>
      <c r="K1606" s="60" t="s">
        <v>11</v>
      </c>
      <c r="L1606" s="60" t="s">
        <v>11</v>
      </c>
      <c r="M1606" s="60"/>
      <c r="N1606" s="60"/>
      <c r="O1606" s="60"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6" t="s">
        <v>9</v>
      </c>
      <c r="C1607" s="37"/>
      <c r="D1607" s="38"/>
      <c r="E1607" s="10" t="s">
        <v>104</v>
      </c>
      <c r="F1607" s="10" t="s">
        <v>0</v>
      </c>
      <c r="G1607" s="10" t="s">
        <v>1</v>
      </c>
      <c r="H1607" s="10" t="s">
        <v>2</v>
      </c>
      <c r="I1607" s="10" t="s">
        <v>3</v>
      </c>
      <c r="J1607" s="10" t="s">
        <v>4</v>
      </c>
      <c r="K1607" s="10" t="s">
        <v>5</v>
      </c>
      <c r="L1607" s="10" t="s">
        <v>6</v>
      </c>
      <c r="M1607" s="10" t="s">
        <v>313</v>
      </c>
      <c r="N1607" s="10" t="s">
        <v>316</v>
      </c>
      <c r="O1607" s="9" t="s">
        <v>103</v>
      </c>
      <c r="U1607" s="25" t="s">
        <v>49</v>
      </c>
      <c r="V1607" s="25" t="s">
        <v>301</v>
      </c>
      <c r="W1607" s="25" t="s">
        <v>302</v>
      </c>
      <c r="X1607" s="25" t="s">
        <v>303</v>
      </c>
      <c r="Y1607" s="25" t="s">
        <v>304</v>
      </c>
      <c r="Z1607" s="25"/>
      <c r="AA1607" s="25"/>
      <c r="AD1607" s="25"/>
      <c r="AE1607" s="25" t="s">
        <v>172</v>
      </c>
      <c r="AF1607" s="25" t="s">
        <v>173</v>
      </c>
    </row>
    <row r="1608" spans="2:32" s="5" customFormat="1" ht="13.5" customHeight="1" thickBot="1">
      <c r="B1608" s="39" t="s">
        <v>342</v>
      </c>
      <c r="C1608" s="40"/>
      <c r="D1608" s="41"/>
      <c r="E1608" s="8">
        <f>IF(V1608="","",V1608)</f>
        <v>14.3038376149699</v>
      </c>
      <c r="F1608" s="8">
        <f t="shared" ref="F1608:O1610" si="78">IF(W1608="","",W1608)</f>
        <v>38.566444655883302</v>
      </c>
      <c r="G1608" s="8">
        <f t="shared" si="78"/>
        <v>34.887408816999702</v>
      </c>
      <c r="H1608" s="8">
        <f t="shared" si="78"/>
        <v>11.290834126229001</v>
      </c>
      <c r="I1608" s="8" t="str">
        <f t="shared" si="78"/>
        <v/>
      </c>
      <c r="J1608" s="8" t="str">
        <f t="shared" si="78"/>
        <v/>
      </c>
      <c r="K1608" s="8" t="str">
        <f t="shared" si="78"/>
        <v/>
      </c>
      <c r="L1608" s="8" t="str">
        <f t="shared" si="78"/>
        <v/>
      </c>
      <c r="M1608" s="8" t="str">
        <f t="shared" si="78"/>
        <v/>
      </c>
      <c r="N1608" s="8">
        <f t="shared" si="78"/>
        <v>0</v>
      </c>
      <c r="O1608" s="8">
        <f t="shared" si="78"/>
        <v>0.95147478591817303</v>
      </c>
      <c r="T1608" s="5" t="s">
        <v>341</v>
      </c>
      <c r="U1608" s="5" t="s">
        <v>15</v>
      </c>
      <c r="V1608" s="34">
        <v>14.3038376149699</v>
      </c>
      <c r="W1608" s="34">
        <v>38.566444655883302</v>
      </c>
      <c r="X1608" s="34">
        <v>34.887408816999702</v>
      </c>
      <c r="Y1608" s="34">
        <v>11.290834126229001</v>
      </c>
      <c r="Z1608" s="34"/>
      <c r="AA1608" s="34"/>
      <c r="AB1608" s="34"/>
      <c r="AC1608" s="34"/>
      <c r="AD1608" s="34"/>
      <c r="AE1608" s="34">
        <v>0</v>
      </c>
      <c r="AF1608" s="35">
        <v>0.95147478591817303</v>
      </c>
    </row>
    <row r="1609" spans="2:32" s="5" customFormat="1" ht="13.5" customHeight="1">
      <c r="B1609" s="42" t="s">
        <v>68</v>
      </c>
      <c r="C1609" s="43"/>
      <c r="D1609" s="44"/>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34">
        <v>15.6307890568368</v>
      </c>
      <c r="W1609" s="34">
        <v>40.325395333852398</v>
      </c>
      <c r="X1609" s="34">
        <v>34.3007490536151</v>
      </c>
      <c r="Y1609" s="34">
        <v>9.5980884366526205</v>
      </c>
      <c r="Z1609" s="34"/>
      <c r="AA1609" s="34"/>
      <c r="AB1609" s="34"/>
      <c r="AC1609" s="34"/>
      <c r="AD1609" s="34"/>
      <c r="AE1609" s="34">
        <v>1.6108679893682702E-2</v>
      </c>
      <c r="AF1609" s="34">
        <v>0.128869439149462</v>
      </c>
    </row>
    <row r="1610" spans="2:32" s="5" customFormat="1" ht="13.5" customHeight="1">
      <c r="B1610" s="45" t="s">
        <v>14</v>
      </c>
      <c r="C1610" s="46"/>
      <c r="D1610" s="47"/>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34">
        <v>15.3</v>
      </c>
      <c r="W1610" s="34">
        <v>40.299999999999997</v>
      </c>
      <c r="X1610" s="34">
        <v>34.200000000000003</v>
      </c>
      <c r="Y1610" s="34">
        <v>9.8000000000000007</v>
      </c>
      <c r="Z1610" s="34"/>
      <c r="AA1610" s="34"/>
      <c r="AB1610" s="34"/>
      <c r="AC1610" s="34"/>
      <c r="AD1610" s="34"/>
      <c r="AE1610" s="34">
        <v>0</v>
      </c>
      <c r="AF1610" s="34">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8" t="s">
        <v>7</v>
      </c>
      <c r="C1625" s="49"/>
      <c r="D1625" s="50"/>
      <c r="E1625" s="51" t="s">
        <v>8</v>
      </c>
      <c r="F1625" s="52"/>
      <c r="G1625" s="52"/>
      <c r="H1625" s="52"/>
      <c r="I1625" s="52"/>
      <c r="J1625" s="52"/>
      <c r="K1625" s="52"/>
      <c r="L1625" s="52"/>
      <c r="M1625" s="52"/>
      <c r="N1625" s="52"/>
      <c r="O1625" s="52"/>
    </row>
    <row r="1626" spans="2:32" s="5" customFormat="1" ht="18" customHeight="1">
      <c r="B1626" s="53" t="s">
        <v>107</v>
      </c>
      <c r="C1626" s="54"/>
      <c r="D1626" s="55"/>
      <c r="E1626" s="59" t="str">
        <f>U1628</f>
        <v>国語の授業で自分の考えを書くとき，考えの理由が分かるように気を付けて書いていますか</v>
      </c>
      <c r="F1626" s="60" t="s">
        <v>11</v>
      </c>
      <c r="G1626" s="60" t="s">
        <v>11</v>
      </c>
      <c r="H1626" s="60" t="s">
        <v>11</v>
      </c>
      <c r="I1626" s="60" t="s">
        <v>11</v>
      </c>
      <c r="J1626" s="60" t="s">
        <v>11</v>
      </c>
      <c r="K1626" s="60" t="s">
        <v>11</v>
      </c>
      <c r="L1626" s="60" t="s">
        <v>11</v>
      </c>
      <c r="M1626" s="60"/>
      <c r="N1626" s="60"/>
      <c r="O1626" s="60" t="s">
        <v>11</v>
      </c>
      <c r="U1626" s="25"/>
      <c r="V1626" s="25"/>
      <c r="W1626" s="25"/>
      <c r="X1626" s="25"/>
      <c r="Y1626" s="25"/>
      <c r="Z1626" s="25"/>
      <c r="AA1626" s="25"/>
      <c r="AD1626" s="25"/>
      <c r="AE1626" s="25"/>
      <c r="AF1626" s="25"/>
    </row>
    <row r="1627" spans="2:32" s="5" customFormat="1" ht="18" customHeight="1">
      <c r="B1627" s="56"/>
      <c r="C1627" s="57"/>
      <c r="D1627" s="58"/>
      <c r="E1627" s="60" t="s">
        <v>11</v>
      </c>
      <c r="F1627" s="60" t="s">
        <v>11</v>
      </c>
      <c r="G1627" s="60" t="s">
        <v>11</v>
      </c>
      <c r="H1627" s="60" t="s">
        <v>11</v>
      </c>
      <c r="I1627" s="60" t="s">
        <v>11</v>
      </c>
      <c r="J1627" s="60" t="s">
        <v>11</v>
      </c>
      <c r="K1627" s="60" t="s">
        <v>11</v>
      </c>
      <c r="L1627" s="60" t="s">
        <v>11</v>
      </c>
      <c r="M1627" s="60"/>
      <c r="N1627" s="60"/>
      <c r="O1627" s="60"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6" t="s">
        <v>9</v>
      </c>
      <c r="C1628" s="37"/>
      <c r="D1628" s="38"/>
      <c r="E1628" s="10" t="s">
        <v>104</v>
      </c>
      <c r="F1628" s="10" t="s">
        <v>0</v>
      </c>
      <c r="G1628" s="10" t="s">
        <v>1</v>
      </c>
      <c r="H1628" s="10" t="s">
        <v>2</v>
      </c>
      <c r="I1628" s="10" t="s">
        <v>3</v>
      </c>
      <c r="J1628" s="10" t="s">
        <v>4</v>
      </c>
      <c r="K1628" s="10" t="s">
        <v>5</v>
      </c>
      <c r="L1628" s="10" t="s">
        <v>6</v>
      </c>
      <c r="M1628" s="10" t="s">
        <v>313</v>
      </c>
      <c r="N1628" s="10" t="s">
        <v>316</v>
      </c>
      <c r="O1628" s="9" t="s">
        <v>103</v>
      </c>
      <c r="U1628" s="25" t="s">
        <v>50</v>
      </c>
      <c r="V1628" s="25" t="s">
        <v>301</v>
      </c>
      <c r="W1628" s="25" t="s">
        <v>302</v>
      </c>
      <c r="X1628" s="25" t="s">
        <v>303</v>
      </c>
      <c r="Y1628" s="25" t="s">
        <v>304</v>
      </c>
      <c r="Z1628" s="25"/>
      <c r="AA1628" s="25"/>
      <c r="AD1628" s="25"/>
      <c r="AE1628" s="25" t="s">
        <v>172</v>
      </c>
      <c r="AF1628" s="25" t="s">
        <v>173</v>
      </c>
    </row>
    <row r="1629" spans="2:32" s="5" customFormat="1" ht="13.5" customHeight="1" thickBot="1">
      <c r="B1629" s="39" t="s">
        <v>342</v>
      </c>
      <c r="C1629" s="40"/>
      <c r="D1629" s="41"/>
      <c r="E1629" s="8">
        <f>IF(V1629="","",V1629)</f>
        <v>20.488423723438</v>
      </c>
      <c r="F1629" s="8">
        <f t="shared" ref="F1629:O1631" si="79">IF(W1629="","",W1629)</f>
        <v>41.103710751665098</v>
      </c>
      <c r="G1629" s="8">
        <f t="shared" si="79"/>
        <v>27.973358705994301</v>
      </c>
      <c r="H1629" s="8">
        <f t="shared" si="79"/>
        <v>9.2927370758008205</v>
      </c>
      <c r="I1629" s="8" t="str">
        <f t="shared" si="79"/>
        <v/>
      </c>
      <c r="J1629" s="8" t="str">
        <f t="shared" si="79"/>
        <v/>
      </c>
      <c r="K1629" s="8" t="str">
        <f t="shared" si="79"/>
        <v/>
      </c>
      <c r="L1629" s="8" t="str">
        <f t="shared" si="79"/>
        <v/>
      </c>
      <c r="M1629" s="8" t="str">
        <f t="shared" si="79"/>
        <v/>
      </c>
      <c r="N1629" s="8">
        <f t="shared" si="79"/>
        <v>3.1715826197272402E-2</v>
      </c>
      <c r="O1629" s="8">
        <f t="shared" si="79"/>
        <v>1.11005391690454</v>
      </c>
      <c r="T1629" s="5" t="s">
        <v>341</v>
      </c>
      <c r="U1629" s="5" t="s">
        <v>15</v>
      </c>
      <c r="V1629" s="34">
        <v>20.488423723438</v>
      </c>
      <c r="W1629" s="34">
        <v>41.103710751665098</v>
      </c>
      <c r="X1629" s="34">
        <v>27.973358705994301</v>
      </c>
      <c r="Y1629" s="34">
        <v>9.2927370758008205</v>
      </c>
      <c r="Z1629" s="34"/>
      <c r="AA1629" s="34"/>
      <c r="AB1629" s="34"/>
      <c r="AC1629" s="34"/>
      <c r="AD1629" s="34"/>
      <c r="AE1629" s="34">
        <v>3.1715826197272402E-2</v>
      </c>
      <c r="AF1629" s="35">
        <v>1.11005391690454</v>
      </c>
    </row>
    <row r="1630" spans="2:32" s="5" customFormat="1" ht="13.5" customHeight="1">
      <c r="B1630" s="42" t="s">
        <v>68</v>
      </c>
      <c r="C1630" s="43"/>
      <c r="D1630" s="44"/>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34">
        <v>23.779096303058001</v>
      </c>
      <c r="W1630" s="34">
        <v>42.513491019410999</v>
      </c>
      <c r="X1630" s="34">
        <v>26.184659167181199</v>
      </c>
      <c r="Y1630" s="34">
        <v>7.3106558917496702</v>
      </c>
      <c r="Z1630" s="34"/>
      <c r="AA1630" s="34"/>
      <c r="AB1630" s="34"/>
      <c r="AC1630" s="34"/>
      <c r="AD1630" s="34"/>
      <c r="AE1630" s="34">
        <v>5.3695599645609002E-3</v>
      </c>
      <c r="AF1630" s="34">
        <v>0.20672805863559501</v>
      </c>
    </row>
    <row r="1631" spans="2:32" s="5" customFormat="1" ht="13.5" customHeight="1">
      <c r="B1631" s="45" t="s">
        <v>14</v>
      </c>
      <c r="C1631" s="46"/>
      <c r="D1631" s="47"/>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34">
        <v>22.7</v>
      </c>
      <c r="W1631" s="34">
        <v>43.2</v>
      </c>
      <c r="X1631" s="34">
        <v>26.2</v>
      </c>
      <c r="Y1631" s="34">
        <v>7.5</v>
      </c>
      <c r="Z1631" s="34"/>
      <c r="AA1631" s="34"/>
      <c r="AB1631" s="34"/>
      <c r="AC1631" s="34"/>
      <c r="AD1631" s="34"/>
      <c r="AE1631" s="34">
        <v>0</v>
      </c>
      <c r="AF1631" s="34">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5"/>
      <c r="V1645" s="25"/>
      <c r="W1645" s="25"/>
      <c r="X1645" s="25"/>
      <c r="Y1645" s="25"/>
      <c r="Z1645" s="25"/>
      <c r="AA1645" s="5"/>
      <c r="AB1645" s="5"/>
      <c r="AC1645" s="5"/>
      <c r="AD1645" s="25"/>
      <c r="AE1645" s="25"/>
      <c r="AF1645" s="25"/>
    </row>
    <row r="1646" spans="2:32" s="5" customFormat="1" ht="13.5" customHeight="1">
      <c r="B1646" s="48" t="s">
        <v>7</v>
      </c>
      <c r="C1646" s="49"/>
      <c r="D1646" s="50"/>
      <c r="E1646" s="51" t="s">
        <v>8</v>
      </c>
      <c r="F1646" s="52"/>
      <c r="G1646" s="52"/>
      <c r="H1646" s="52"/>
      <c r="I1646" s="52"/>
      <c r="J1646" s="52"/>
      <c r="K1646" s="52"/>
      <c r="L1646" s="52"/>
      <c r="M1646" s="52"/>
      <c r="N1646" s="52"/>
      <c r="O1646" s="52"/>
    </row>
    <row r="1647" spans="2:32" s="5" customFormat="1" ht="18" customHeight="1">
      <c r="B1647" s="53" t="s">
        <v>106</v>
      </c>
      <c r="C1647" s="54"/>
      <c r="D1647" s="55"/>
      <c r="E1647" s="59" t="str">
        <f>U1649</f>
        <v>今回の国語の問題について，解答を文章で書く問題がありましたが，最後まで解答を書こうと努力しましたか</v>
      </c>
      <c r="F1647" s="60" t="s">
        <v>11</v>
      </c>
      <c r="G1647" s="60" t="s">
        <v>11</v>
      </c>
      <c r="H1647" s="60" t="s">
        <v>11</v>
      </c>
      <c r="I1647" s="60" t="s">
        <v>11</v>
      </c>
      <c r="J1647" s="60" t="s">
        <v>11</v>
      </c>
      <c r="K1647" s="60" t="s">
        <v>11</v>
      </c>
      <c r="L1647" s="60" t="s">
        <v>11</v>
      </c>
      <c r="M1647" s="60"/>
      <c r="N1647" s="60"/>
      <c r="O1647" s="60" t="s">
        <v>11</v>
      </c>
    </row>
    <row r="1648" spans="2:32" s="5" customFormat="1" ht="18" customHeight="1">
      <c r="B1648" s="56"/>
      <c r="C1648" s="57"/>
      <c r="D1648" s="58"/>
      <c r="E1648" s="60" t="s">
        <v>11</v>
      </c>
      <c r="F1648" s="60" t="s">
        <v>11</v>
      </c>
      <c r="G1648" s="60" t="s">
        <v>11</v>
      </c>
      <c r="H1648" s="60" t="s">
        <v>11</v>
      </c>
      <c r="I1648" s="60" t="s">
        <v>11</v>
      </c>
      <c r="J1648" s="60" t="s">
        <v>11</v>
      </c>
      <c r="K1648" s="60" t="s">
        <v>11</v>
      </c>
      <c r="L1648" s="60" t="s">
        <v>11</v>
      </c>
      <c r="M1648" s="60"/>
      <c r="N1648" s="60"/>
      <c r="O1648" s="60"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6" t="s">
        <v>9</v>
      </c>
      <c r="C1649" s="37"/>
      <c r="D1649" s="38"/>
      <c r="E1649" s="10" t="s">
        <v>104</v>
      </c>
      <c r="F1649" s="10" t="s">
        <v>0</v>
      </c>
      <c r="G1649" s="10" t="s">
        <v>1</v>
      </c>
      <c r="H1649" s="10" t="s">
        <v>2</v>
      </c>
      <c r="I1649" s="10" t="s">
        <v>3</v>
      </c>
      <c r="J1649" s="10" t="s">
        <v>4</v>
      </c>
      <c r="K1649" s="10" t="s">
        <v>5</v>
      </c>
      <c r="L1649" s="10" t="s">
        <v>6</v>
      </c>
      <c r="M1649" s="10" t="s">
        <v>313</v>
      </c>
      <c r="N1649" s="10" t="s">
        <v>316</v>
      </c>
      <c r="O1649" s="9" t="s">
        <v>103</v>
      </c>
      <c r="U1649" s="25" t="s">
        <v>51</v>
      </c>
      <c r="V1649" s="25" t="s">
        <v>306</v>
      </c>
      <c r="W1649" s="25" t="s">
        <v>307</v>
      </c>
      <c r="X1649" s="25" t="s">
        <v>308</v>
      </c>
      <c r="Y1649" s="25"/>
      <c r="Z1649" s="25"/>
      <c r="AD1649" s="25"/>
      <c r="AE1649" s="25" t="s">
        <v>172</v>
      </c>
      <c r="AF1649" s="25" t="s">
        <v>173</v>
      </c>
    </row>
    <row r="1650" spans="2:32" s="5" customFormat="1" ht="13.5" customHeight="1" thickBot="1">
      <c r="B1650" s="39" t="s">
        <v>342</v>
      </c>
      <c r="C1650" s="40"/>
      <c r="D1650" s="41"/>
      <c r="E1650" s="8">
        <f>IF(V1650="","",V1650)</f>
        <v>67.174119885823004</v>
      </c>
      <c r="F1650" s="8">
        <f t="shared" ref="F1650:O1652" si="80">IF(W1650="","",W1650)</f>
        <v>26.895020615286999</v>
      </c>
      <c r="G1650" s="8">
        <f t="shared" si="80"/>
        <v>4.2499207104345098</v>
      </c>
      <c r="H1650" s="8" t="str">
        <f t="shared" si="80"/>
        <v/>
      </c>
      <c r="I1650" s="8" t="str">
        <f t="shared" si="80"/>
        <v/>
      </c>
      <c r="J1650" s="8" t="str">
        <f t="shared" si="80"/>
        <v/>
      </c>
      <c r="K1650" s="8" t="str">
        <f t="shared" si="80"/>
        <v/>
      </c>
      <c r="L1650" s="8" t="str">
        <f t="shared" si="80"/>
        <v/>
      </c>
      <c r="M1650" s="8" t="str">
        <f t="shared" si="80"/>
        <v/>
      </c>
      <c r="N1650" s="8">
        <f t="shared" si="80"/>
        <v>0</v>
      </c>
      <c r="O1650" s="8">
        <f t="shared" si="80"/>
        <v>1.6809387884554401</v>
      </c>
      <c r="T1650" s="5" t="s">
        <v>341</v>
      </c>
      <c r="U1650" s="5" t="s">
        <v>15</v>
      </c>
      <c r="V1650" s="34">
        <v>67.174119885823004</v>
      </c>
      <c r="W1650" s="34">
        <v>26.895020615286999</v>
      </c>
      <c r="X1650" s="34">
        <v>4.2499207104345098</v>
      </c>
      <c r="Y1650" s="34"/>
      <c r="Z1650" s="34"/>
      <c r="AA1650" s="34"/>
      <c r="AB1650" s="34"/>
      <c r="AC1650" s="34"/>
      <c r="AD1650" s="34"/>
      <c r="AE1650" s="34">
        <v>0</v>
      </c>
      <c r="AF1650" s="35">
        <v>1.6809387884554401</v>
      </c>
    </row>
    <row r="1651" spans="2:32" s="5" customFormat="1" ht="13.5" customHeight="1">
      <c r="B1651" s="42" t="s">
        <v>68</v>
      </c>
      <c r="C1651" s="43"/>
      <c r="D1651" s="44"/>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34">
        <v>69.530431981099198</v>
      </c>
      <c r="W1651" s="34">
        <v>26.603484844417</v>
      </c>
      <c r="X1651" s="34">
        <v>3.21905119875426</v>
      </c>
      <c r="Y1651" s="34"/>
      <c r="Z1651" s="34"/>
      <c r="AA1651" s="34"/>
      <c r="AB1651" s="34"/>
      <c r="AC1651" s="34"/>
      <c r="AD1651" s="34"/>
      <c r="AE1651" s="34">
        <v>1.34238999114023E-2</v>
      </c>
      <c r="AF1651" s="34">
        <v>0.63360807581818701</v>
      </c>
    </row>
    <row r="1652" spans="2:32" s="5" customFormat="1" ht="13.5" customHeight="1">
      <c r="B1652" s="45" t="s">
        <v>14</v>
      </c>
      <c r="C1652" s="46"/>
      <c r="D1652" s="47"/>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34">
        <v>72.3</v>
      </c>
      <c r="W1652" s="34">
        <v>23.6</v>
      </c>
      <c r="X1652" s="34">
        <v>3.3</v>
      </c>
      <c r="Y1652" s="34"/>
      <c r="Z1652" s="34"/>
      <c r="AA1652" s="34"/>
      <c r="AB1652" s="34"/>
      <c r="AC1652" s="34"/>
      <c r="AD1652" s="34"/>
      <c r="AE1652" s="34">
        <v>0</v>
      </c>
      <c r="AF1652" s="34">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5"/>
      <c r="V1666" s="25"/>
      <c r="W1666" s="25"/>
      <c r="X1666" s="25"/>
      <c r="Y1666" s="25"/>
      <c r="Z1666" s="25"/>
      <c r="AA1666" s="25"/>
      <c r="AB1666" s="5"/>
      <c r="AC1666" s="5"/>
      <c r="AD1666" s="25"/>
      <c r="AE1666" s="25"/>
      <c r="AF1666" s="25"/>
    </row>
    <row r="1667" spans="2:32" s="5" customFormat="1" ht="13.5" customHeight="1">
      <c r="B1667" s="48" t="s">
        <v>7</v>
      </c>
      <c r="C1667" s="49"/>
      <c r="D1667" s="50"/>
      <c r="E1667" s="51" t="s">
        <v>8</v>
      </c>
      <c r="F1667" s="52"/>
      <c r="G1667" s="52"/>
      <c r="H1667" s="52"/>
      <c r="I1667" s="52"/>
      <c r="J1667" s="52"/>
      <c r="K1667" s="52"/>
      <c r="L1667" s="52"/>
      <c r="M1667" s="52"/>
      <c r="N1667" s="52"/>
      <c r="O1667" s="52"/>
    </row>
    <row r="1668" spans="2:32" s="5" customFormat="1" ht="18" customHeight="1">
      <c r="B1668" s="53" t="s">
        <v>105</v>
      </c>
      <c r="C1668" s="54"/>
      <c r="D1668" s="55"/>
      <c r="E1668" s="59" t="str">
        <f>U1670</f>
        <v>数学の勉強は好きですか</v>
      </c>
      <c r="F1668" s="60" t="s">
        <v>11</v>
      </c>
      <c r="G1668" s="60" t="s">
        <v>11</v>
      </c>
      <c r="H1668" s="60" t="s">
        <v>11</v>
      </c>
      <c r="I1668" s="60" t="s">
        <v>11</v>
      </c>
      <c r="J1668" s="60" t="s">
        <v>11</v>
      </c>
      <c r="K1668" s="60" t="s">
        <v>11</v>
      </c>
      <c r="L1668" s="60" t="s">
        <v>11</v>
      </c>
      <c r="M1668" s="60"/>
      <c r="N1668" s="60"/>
      <c r="O1668" s="60" t="s">
        <v>11</v>
      </c>
    </row>
    <row r="1669" spans="2:32" s="5" customFormat="1" ht="18" customHeight="1">
      <c r="B1669" s="56"/>
      <c r="C1669" s="57"/>
      <c r="D1669" s="58"/>
      <c r="E1669" s="60" t="s">
        <v>11</v>
      </c>
      <c r="F1669" s="60" t="s">
        <v>11</v>
      </c>
      <c r="G1669" s="60" t="s">
        <v>11</v>
      </c>
      <c r="H1669" s="60" t="s">
        <v>11</v>
      </c>
      <c r="I1669" s="60" t="s">
        <v>11</v>
      </c>
      <c r="J1669" s="60" t="s">
        <v>11</v>
      </c>
      <c r="K1669" s="60" t="s">
        <v>11</v>
      </c>
      <c r="L1669" s="60" t="s">
        <v>11</v>
      </c>
      <c r="M1669" s="60"/>
      <c r="N1669" s="60"/>
      <c r="O1669" s="60"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6" t="s">
        <v>9</v>
      </c>
      <c r="C1670" s="37"/>
      <c r="D1670" s="38"/>
      <c r="E1670" s="10" t="s">
        <v>104</v>
      </c>
      <c r="F1670" s="10" t="s">
        <v>0</v>
      </c>
      <c r="G1670" s="10" t="s">
        <v>1</v>
      </c>
      <c r="H1670" s="10" t="s">
        <v>2</v>
      </c>
      <c r="I1670" s="10" t="s">
        <v>3</v>
      </c>
      <c r="J1670" s="10" t="s">
        <v>4</v>
      </c>
      <c r="K1670" s="10" t="s">
        <v>5</v>
      </c>
      <c r="L1670" s="10" t="s">
        <v>6</v>
      </c>
      <c r="M1670" s="10" t="s">
        <v>313</v>
      </c>
      <c r="N1670" s="10" t="s">
        <v>316</v>
      </c>
      <c r="O1670" s="9" t="s">
        <v>103</v>
      </c>
      <c r="U1670" s="25" t="s">
        <v>54</v>
      </c>
      <c r="V1670" s="25" t="s">
        <v>301</v>
      </c>
      <c r="W1670" s="25" t="s">
        <v>302</v>
      </c>
      <c r="X1670" s="25" t="s">
        <v>303</v>
      </c>
      <c r="Y1670" s="25" t="s">
        <v>304</v>
      </c>
      <c r="Z1670" s="25"/>
      <c r="AA1670" s="25"/>
      <c r="AD1670" s="25"/>
      <c r="AE1670" s="25" t="s">
        <v>172</v>
      </c>
      <c r="AF1670" s="25" t="s">
        <v>173</v>
      </c>
    </row>
    <row r="1671" spans="2:32" s="5" customFormat="1" ht="13.5" customHeight="1" thickBot="1">
      <c r="B1671" s="39" t="s">
        <v>342</v>
      </c>
      <c r="C1671" s="40"/>
      <c r="D1671" s="41"/>
      <c r="E1671" s="8">
        <f>IF(V1671="","",V1671)</f>
        <v>25.499524262607</v>
      </c>
      <c r="F1671" s="8">
        <f t="shared" ref="F1671:O1673" si="81">IF(W1671="","",W1671)</f>
        <v>24.579765302886099</v>
      </c>
      <c r="G1671" s="8">
        <f t="shared" si="81"/>
        <v>25.499524262607</v>
      </c>
      <c r="H1671" s="8">
        <f t="shared" si="81"/>
        <v>23.057405645417099</v>
      </c>
      <c r="I1671" s="8" t="str">
        <f t="shared" si="81"/>
        <v/>
      </c>
      <c r="J1671" s="8" t="str">
        <f t="shared" si="81"/>
        <v/>
      </c>
      <c r="K1671" s="8" t="str">
        <f t="shared" si="81"/>
        <v/>
      </c>
      <c r="L1671" s="8" t="str">
        <f t="shared" si="81"/>
        <v/>
      </c>
      <c r="M1671" s="8" t="str">
        <f t="shared" si="81"/>
        <v/>
      </c>
      <c r="N1671" s="8">
        <f t="shared" si="81"/>
        <v>0</v>
      </c>
      <c r="O1671" s="8">
        <f t="shared" si="81"/>
        <v>1.3637805264827101</v>
      </c>
      <c r="T1671" s="5" t="s">
        <v>341</v>
      </c>
      <c r="U1671" s="5" t="s">
        <v>15</v>
      </c>
      <c r="V1671" s="34">
        <v>25.499524262607</v>
      </c>
      <c r="W1671" s="34">
        <v>24.579765302886099</v>
      </c>
      <c r="X1671" s="34">
        <v>25.499524262607</v>
      </c>
      <c r="Y1671" s="34">
        <v>23.057405645417099</v>
      </c>
      <c r="Z1671" s="34"/>
      <c r="AA1671" s="34"/>
      <c r="AB1671" s="34"/>
      <c r="AC1671" s="34"/>
      <c r="AD1671" s="34"/>
      <c r="AE1671" s="34">
        <v>0</v>
      </c>
      <c r="AF1671" s="35">
        <v>1.3637805264827101</v>
      </c>
    </row>
    <row r="1672" spans="2:32" s="5" customFormat="1" ht="13.5" customHeight="1">
      <c r="B1672" s="42" t="s">
        <v>68</v>
      </c>
      <c r="C1672" s="43"/>
      <c r="D1672" s="44"/>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34">
        <v>27.653233817488701</v>
      </c>
      <c r="W1672" s="34">
        <v>25.470507691894699</v>
      </c>
      <c r="X1672" s="34">
        <v>24.820790936182799</v>
      </c>
      <c r="Y1672" s="34">
        <v>21.950761135124999</v>
      </c>
      <c r="Z1672" s="34"/>
      <c r="AA1672" s="34"/>
      <c r="AB1672" s="34"/>
      <c r="AC1672" s="34"/>
      <c r="AD1672" s="34"/>
      <c r="AE1672" s="34">
        <v>2.6847799822804501E-3</v>
      </c>
      <c r="AF1672" s="34">
        <v>0.102021639326657</v>
      </c>
    </row>
    <row r="1673" spans="2:32" s="5" customFormat="1" ht="13.5" customHeight="1">
      <c r="B1673" s="45" t="s">
        <v>14</v>
      </c>
      <c r="C1673" s="46"/>
      <c r="D1673" s="47"/>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34">
        <v>28.6</v>
      </c>
      <c r="W1673" s="34">
        <v>26.8</v>
      </c>
      <c r="X1673" s="34">
        <v>24.6</v>
      </c>
      <c r="Y1673" s="34">
        <v>19.8</v>
      </c>
      <c r="Z1673" s="34"/>
      <c r="AA1673" s="34"/>
      <c r="AB1673" s="34"/>
      <c r="AC1673" s="34"/>
      <c r="AD1673" s="34"/>
      <c r="AE1673" s="34">
        <v>0</v>
      </c>
      <c r="AF1673" s="34">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5"/>
      <c r="V1685" s="25"/>
      <c r="W1685" s="25"/>
      <c r="X1685" s="25"/>
      <c r="Y1685" s="25"/>
      <c r="Z1685" s="25"/>
      <c r="AA1685" s="25"/>
      <c r="AB1685" s="5"/>
      <c r="AC1685" s="5"/>
      <c r="AD1685" s="25"/>
      <c r="AE1685" s="25"/>
      <c r="AF1685" s="25"/>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8" t="s">
        <v>7</v>
      </c>
      <c r="C1688" s="49"/>
      <c r="D1688" s="50"/>
      <c r="E1688" s="51" t="s">
        <v>8</v>
      </c>
      <c r="F1688" s="52"/>
      <c r="G1688" s="52"/>
      <c r="H1688" s="52"/>
      <c r="I1688" s="52"/>
      <c r="J1688" s="52"/>
      <c r="K1688" s="52"/>
      <c r="L1688" s="52"/>
      <c r="M1688" s="52"/>
      <c r="N1688" s="52"/>
      <c r="O1688" s="52"/>
    </row>
    <row r="1689" spans="2:32" s="5" customFormat="1" ht="18" customHeight="1">
      <c r="B1689" s="53" t="s">
        <v>98</v>
      </c>
      <c r="C1689" s="54"/>
      <c r="D1689" s="55"/>
      <c r="E1689" s="59" t="str">
        <f>U1691</f>
        <v>数学の勉強は大切だと思いますか</v>
      </c>
      <c r="F1689" s="60" t="s">
        <v>11</v>
      </c>
      <c r="G1689" s="60" t="s">
        <v>11</v>
      </c>
      <c r="H1689" s="60" t="s">
        <v>11</v>
      </c>
      <c r="I1689" s="60" t="s">
        <v>11</v>
      </c>
      <c r="J1689" s="60" t="s">
        <v>11</v>
      </c>
      <c r="K1689" s="60" t="s">
        <v>11</v>
      </c>
      <c r="L1689" s="60" t="s">
        <v>11</v>
      </c>
      <c r="M1689" s="60"/>
      <c r="N1689" s="60"/>
      <c r="O1689" s="60" t="s">
        <v>11</v>
      </c>
    </row>
    <row r="1690" spans="2:32" s="5" customFormat="1" ht="18" customHeight="1">
      <c r="B1690" s="56"/>
      <c r="C1690" s="57"/>
      <c r="D1690" s="58"/>
      <c r="E1690" s="60" t="s">
        <v>11</v>
      </c>
      <c r="F1690" s="60" t="s">
        <v>11</v>
      </c>
      <c r="G1690" s="60" t="s">
        <v>11</v>
      </c>
      <c r="H1690" s="60" t="s">
        <v>11</v>
      </c>
      <c r="I1690" s="60" t="s">
        <v>11</v>
      </c>
      <c r="J1690" s="60" t="s">
        <v>11</v>
      </c>
      <c r="K1690" s="60" t="s">
        <v>11</v>
      </c>
      <c r="L1690" s="60" t="s">
        <v>11</v>
      </c>
      <c r="M1690" s="60"/>
      <c r="N1690" s="60"/>
      <c r="O1690" s="60"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6" t="s">
        <v>9</v>
      </c>
      <c r="C1691" s="37"/>
      <c r="D1691" s="38"/>
      <c r="E1691" s="10" t="s">
        <v>104</v>
      </c>
      <c r="F1691" s="10" t="s">
        <v>0</v>
      </c>
      <c r="G1691" s="10" t="s">
        <v>1</v>
      </c>
      <c r="H1691" s="10" t="s">
        <v>2</v>
      </c>
      <c r="I1691" s="10" t="s">
        <v>3</v>
      </c>
      <c r="J1691" s="10" t="s">
        <v>4</v>
      </c>
      <c r="K1691" s="10" t="s">
        <v>5</v>
      </c>
      <c r="L1691" s="10" t="s">
        <v>6</v>
      </c>
      <c r="M1691" s="10" t="s">
        <v>313</v>
      </c>
      <c r="N1691" s="10" t="s">
        <v>316</v>
      </c>
      <c r="O1691" s="9" t="s">
        <v>103</v>
      </c>
      <c r="U1691" s="25" t="s">
        <v>55</v>
      </c>
      <c r="V1691" s="25" t="s">
        <v>301</v>
      </c>
      <c r="W1691" s="25" t="s">
        <v>302</v>
      </c>
      <c r="X1691" s="25" t="s">
        <v>303</v>
      </c>
      <c r="Y1691" s="25" t="s">
        <v>304</v>
      </c>
      <c r="Z1691" s="25"/>
      <c r="AA1691" s="25"/>
      <c r="AD1691" s="25"/>
      <c r="AE1691" s="25" t="s">
        <v>172</v>
      </c>
      <c r="AF1691" s="25" t="s">
        <v>173</v>
      </c>
    </row>
    <row r="1692" spans="2:32" s="5" customFormat="1" ht="13.5" customHeight="1" thickBot="1">
      <c r="B1692" s="39" t="s">
        <v>342</v>
      </c>
      <c r="C1692" s="40"/>
      <c r="D1692" s="41"/>
      <c r="E1692" s="8">
        <f>IF(V1692="","",V1692)</f>
        <v>44.6558832857596</v>
      </c>
      <c r="F1692" s="8">
        <f t="shared" ref="F1692:O1694" si="82">IF(W1692="","",W1692)</f>
        <v>33.079606723755198</v>
      </c>
      <c r="G1692" s="8">
        <f t="shared" si="82"/>
        <v>13.447510307643499</v>
      </c>
      <c r="H1692" s="8">
        <f t="shared" si="82"/>
        <v>7.4215033301617499</v>
      </c>
      <c r="I1692" s="8" t="str">
        <f t="shared" si="82"/>
        <v/>
      </c>
      <c r="J1692" s="8" t="str">
        <f t="shared" si="82"/>
        <v/>
      </c>
      <c r="K1692" s="8" t="str">
        <f t="shared" si="82"/>
        <v/>
      </c>
      <c r="L1692" s="8" t="str">
        <f t="shared" si="82"/>
        <v/>
      </c>
      <c r="M1692" s="8" t="str">
        <f t="shared" si="82"/>
        <v/>
      </c>
      <c r="N1692" s="8">
        <f t="shared" si="82"/>
        <v>3.1715826197272402E-2</v>
      </c>
      <c r="O1692" s="8">
        <f t="shared" si="82"/>
        <v>1.3637805264827101</v>
      </c>
      <c r="T1692" s="5" t="s">
        <v>341</v>
      </c>
      <c r="U1692" s="5" t="s">
        <v>15</v>
      </c>
      <c r="V1692" s="34">
        <v>44.6558832857596</v>
      </c>
      <c r="W1692" s="34">
        <v>33.079606723755198</v>
      </c>
      <c r="X1692" s="34">
        <v>13.447510307643499</v>
      </c>
      <c r="Y1692" s="34">
        <v>7.4215033301617499</v>
      </c>
      <c r="Z1692" s="34"/>
      <c r="AA1692" s="34"/>
      <c r="AB1692" s="34"/>
      <c r="AC1692" s="34"/>
      <c r="AD1692" s="34"/>
      <c r="AE1692" s="34">
        <v>3.1715826197272402E-2</v>
      </c>
      <c r="AF1692" s="35">
        <v>1.3637805264827101</v>
      </c>
    </row>
    <row r="1693" spans="2:32" s="5" customFormat="1" ht="13.5" customHeight="1">
      <c r="B1693" s="42" t="s">
        <v>68</v>
      </c>
      <c r="C1693" s="43"/>
      <c r="D1693" s="44"/>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34">
        <v>45.831879077509598</v>
      </c>
      <c r="W1693" s="34">
        <v>33.739630037318399</v>
      </c>
      <c r="X1693" s="34">
        <v>13.7192257094531</v>
      </c>
      <c r="Y1693" s="34">
        <v>6.5830805165516697</v>
      </c>
      <c r="Z1693" s="34"/>
      <c r="AA1693" s="34"/>
      <c r="AB1693" s="34"/>
      <c r="AC1693" s="34"/>
      <c r="AD1693" s="34"/>
      <c r="AE1693" s="34">
        <v>2.4163019840524099E-2</v>
      </c>
      <c r="AF1693" s="34">
        <v>0.102021639326657</v>
      </c>
    </row>
    <row r="1694" spans="2:32" s="5" customFormat="1" ht="13.5" customHeight="1">
      <c r="B1694" s="45" t="s">
        <v>14</v>
      </c>
      <c r="C1694" s="46"/>
      <c r="D1694" s="47"/>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34">
        <v>47.7</v>
      </c>
      <c r="W1694" s="34">
        <v>33.4</v>
      </c>
      <c r="X1694" s="34">
        <v>12.7</v>
      </c>
      <c r="Y1694" s="34">
        <v>5.9</v>
      </c>
      <c r="Z1694" s="34"/>
      <c r="AA1694" s="34"/>
      <c r="AB1694" s="34"/>
      <c r="AC1694" s="34"/>
      <c r="AD1694" s="34"/>
      <c r="AE1694" s="34">
        <v>0</v>
      </c>
      <c r="AF1694" s="34">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5"/>
      <c r="V1704" s="25"/>
      <c r="W1704" s="25"/>
      <c r="X1704" s="25"/>
      <c r="Y1704" s="25"/>
      <c r="Z1704" s="25"/>
      <c r="AA1704" s="25"/>
      <c r="AB1704" s="5"/>
      <c r="AC1704" s="5"/>
      <c r="AD1704" s="25"/>
      <c r="AE1704" s="25"/>
      <c r="AF1704" s="25"/>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8" t="s">
        <v>7</v>
      </c>
      <c r="C1709" s="49"/>
      <c r="D1709" s="50"/>
      <c r="E1709" s="51" t="s">
        <v>8</v>
      </c>
      <c r="F1709" s="52"/>
      <c r="G1709" s="52"/>
      <c r="H1709" s="52"/>
      <c r="I1709" s="52"/>
      <c r="J1709" s="52"/>
      <c r="K1709" s="52"/>
      <c r="L1709" s="52"/>
      <c r="M1709" s="52"/>
      <c r="N1709" s="52"/>
      <c r="O1709" s="52"/>
    </row>
    <row r="1710" spans="2:32" s="5" customFormat="1" ht="18" customHeight="1">
      <c r="B1710" s="53" t="s">
        <v>99</v>
      </c>
      <c r="C1710" s="54"/>
      <c r="D1710" s="55"/>
      <c r="E1710" s="59" t="str">
        <f>U1712</f>
        <v>数学の授業の内容はよく分かりますか</v>
      </c>
      <c r="F1710" s="60" t="s">
        <v>11</v>
      </c>
      <c r="G1710" s="60" t="s">
        <v>11</v>
      </c>
      <c r="H1710" s="60" t="s">
        <v>11</v>
      </c>
      <c r="I1710" s="60" t="s">
        <v>11</v>
      </c>
      <c r="J1710" s="60" t="s">
        <v>11</v>
      </c>
      <c r="K1710" s="60" t="s">
        <v>11</v>
      </c>
      <c r="L1710" s="60" t="s">
        <v>11</v>
      </c>
      <c r="M1710" s="60"/>
      <c r="N1710" s="60"/>
      <c r="O1710" s="60" t="s">
        <v>11</v>
      </c>
    </row>
    <row r="1711" spans="2:32" s="5" customFormat="1" ht="18" customHeight="1">
      <c r="B1711" s="56"/>
      <c r="C1711" s="57"/>
      <c r="D1711" s="58"/>
      <c r="E1711" s="60" t="s">
        <v>11</v>
      </c>
      <c r="F1711" s="60" t="s">
        <v>11</v>
      </c>
      <c r="G1711" s="60" t="s">
        <v>11</v>
      </c>
      <c r="H1711" s="60" t="s">
        <v>11</v>
      </c>
      <c r="I1711" s="60" t="s">
        <v>11</v>
      </c>
      <c r="J1711" s="60" t="s">
        <v>11</v>
      </c>
      <c r="K1711" s="60" t="s">
        <v>11</v>
      </c>
      <c r="L1711" s="60" t="s">
        <v>11</v>
      </c>
      <c r="M1711" s="60"/>
      <c r="N1711" s="60"/>
      <c r="O1711" s="60"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6" t="s">
        <v>9</v>
      </c>
      <c r="C1712" s="37"/>
      <c r="D1712" s="38"/>
      <c r="E1712" s="10" t="s">
        <v>104</v>
      </c>
      <c r="F1712" s="10" t="s">
        <v>0</v>
      </c>
      <c r="G1712" s="10" t="s">
        <v>1</v>
      </c>
      <c r="H1712" s="10" t="s">
        <v>2</v>
      </c>
      <c r="I1712" s="10" t="s">
        <v>3</v>
      </c>
      <c r="J1712" s="10" t="s">
        <v>4</v>
      </c>
      <c r="K1712" s="10" t="s">
        <v>5</v>
      </c>
      <c r="L1712" s="10" t="s">
        <v>6</v>
      </c>
      <c r="M1712" s="10" t="s">
        <v>313</v>
      </c>
      <c r="N1712" s="10" t="s">
        <v>316</v>
      </c>
      <c r="O1712" s="9" t="s">
        <v>103</v>
      </c>
      <c r="U1712" s="25" t="s">
        <v>56</v>
      </c>
      <c r="V1712" s="25" t="s">
        <v>301</v>
      </c>
      <c r="W1712" s="25" t="s">
        <v>302</v>
      </c>
      <c r="X1712" s="25" t="s">
        <v>303</v>
      </c>
      <c r="Y1712" s="25" t="s">
        <v>304</v>
      </c>
      <c r="Z1712" s="25"/>
      <c r="AA1712" s="25"/>
      <c r="AD1712" s="25"/>
      <c r="AE1712" s="25" t="s">
        <v>172</v>
      </c>
      <c r="AF1712" s="25" t="s">
        <v>173</v>
      </c>
    </row>
    <row r="1713" spans="2:32" s="5" customFormat="1" ht="13.5" customHeight="1" thickBot="1">
      <c r="B1713" s="39" t="s">
        <v>342</v>
      </c>
      <c r="C1713" s="40"/>
      <c r="D1713" s="41"/>
      <c r="E1713" s="8">
        <f>IF(V1713="","",V1713)</f>
        <v>31.715826197272399</v>
      </c>
      <c r="F1713" s="8">
        <f t="shared" ref="F1713:O1715" si="83">IF(W1713="","",W1713)</f>
        <v>36.948937519822401</v>
      </c>
      <c r="G1713" s="8">
        <f t="shared" si="83"/>
        <v>20.0126863304789</v>
      </c>
      <c r="H1713" s="8">
        <f t="shared" si="83"/>
        <v>9.7684744687599103</v>
      </c>
      <c r="I1713" s="8" t="str">
        <f t="shared" si="83"/>
        <v/>
      </c>
      <c r="J1713" s="8" t="str">
        <f t="shared" si="83"/>
        <v/>
      </c>
      <c r="K1713" s="8" t="str">
        <f t="shared" si="83"/>
        <v/>
      </c>
      <c r="L1713" s="8" t="str">
        <f t="shared" si="83"/>
        <v/>
      </c>
      <c r="M1713" s="8" t="str">
        <f t="shared" si="83"/>
        <v/>
      </c>
      <c r="N1713" s="8">
        <f t="shared" si="83"/>
        <v>0</v>
      </c>
      <c r="O1713" s="8">
        <f t="shared" si="83"/>
        <v>1.55407548366635</v>
      </c>
      <c r="T1713" s="5" t="s">
        <v>341</v>
      </c>
      <c r="U1713" s="5" t="s">
        <v>15</v>
      </c>
      <c r="V1713" s="34">
        <v>31.715826197272399</v>
      </c>
      <c r="W1713" s="34">
        <v>36.948937519822401</v>
      </c>
      <c r="X1713" s="34">
        <v>20.0126863304789</v>
      </c>
      <c r="Y1713" s="34">
        <v>9.7684744687599103</v>
      </c>
      <c r="Z1713" s="34"/>
      <c r="AA1713" s="34"/>
      <c r="AB1713" s="34"/>
      <c r="AC1713" s="34"/>
      <c r="AD1713" s="34"/>
      <c r="AE1713" s="34">
        <v>0</v>
      </c>
      <c r="AF1713" s="35">
        <v>1.55407548366635</v>
      </c>
    </row>
    <row r="1714" spans="2:32" s="5" customFormat="1" ht="13.5" customHeight="1">
      <c r="B1714" s="42" t="s">
        <v>68</v>
      </c>
      <c r="C1714" s="43"/>
      <c r="D1714" s="44"/>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34">
        <v>32.228098907294502</v>
      </c>
      <c r="W1714" s="34">
        <v>36.668724997986402</v>
      </c>
      <c r="X1714" s="34">
        <v>21.284935699519401</v>
      </c>
      <c r="Y1714" s="34">
        <v>9.6652079362096295</v>
      </c>
      <c r="Z1714" s="34"/>
      <c r="AA1714" s="34"/>
      <c r="AB1714" s="34"/>
      <c r="AC1714" s="34"/>
      <c r="AD1714" s="34"/>
      <c r="AE1714" s="34">
        <v>8.0543399468413594E-3</v>
      </c>
      <c r="AF1714" s="34">
        <v>0.144978119043144</v>
      </c>
    </row>
    <row r="1715" spans="2:32" s="5" customFormat="1" ht="13.5" customHeight="1">
      <c r="B1715" s="45" t="s">
        <v>14</v>
      </c>
      <c r="C1715" s="46"/>
      <c r="D1715" s="47"/>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34">
        <v>31.5</v>
      </c>
      <c r="W1715" s="34">
        <v>37.9</v>
      </c>
      <c r="X1715" s="34">
        <v>20.9</v>
      </c>
      <c r="Y1715" s="34">
        <v>9.4</v>
      </c>
      <c r="Z1715" s="34"/>
      <c r="AA1715" s="34"/>
      <c r="AB1715" s="34"/>
      <c r="AC1715" s="34"/>
      <c r="AD1715" s="34"/>
      <c r="AE1715" s="34">
        <v>0</v>
      </c>
      <c r="AF1715" s="34">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5"/>
      <c r="V1723" s="25"/>
      <c r="W1723" s="25"/>
      <c r="X1723" s="25"/>
      <c r="Y1723" s="25"/>
      <c r="Z1723" s="25"/>
      <c r="AA1723" s="25"/>
      <c r="AB1723" s="5"/>
      <c r="AC1723" s="5"/>
      <c r="AD1723" s="25"/>
      <c r="AE1723" s="25"/>
      <c r="AF1723" s="25"/>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8" t="s">
        <v>7</v>
      </c>
      <c r="C1730" s="49"/>
      <c r="D1730" s="50"/>
      <c r="E1730" s="51" t="s">
        <v>8</v>
      </c>
      <c r="F1730" s="52"/>
      <c r="G1730" s="52"/>
      <c r="H1730" s="52"/>
      <c r="I1730" s="52"/>
      <c r="J1730" s="52"/>
      <c r="K1730" s="52"/>
      <c r="L1730" s="52"/>
      <c r="M1730" s="52"/>
      <c r="N1730" s="52"/>
      <c r="O1730" s="52"/>
    </row>
    <row r="1731" spans="2:32" s="5" customFormat="1" ht="18" customHeight="1">
      <c r="B1731" s="53" t="s">
        <v>148</v>
      </c>
      <c r="C1731" s="54"/>
      <c r="D1731" s="55"/>
      <c r="E1731" s="59" t="str">
        <f>U1733</f>
        <v>数学ができるようになりたいと思いますか</v>
      </c>
      <c r="F1731" s="60" t="s">
        <v>11</v>
      </c>
      <c r="G1731" s="60" t="s">
        <v>11</v>
      </c>
      <c r="H1731" s="60" t="s">
        <v>11</v>
      </c>
      <c r="I1731" s="60" t="s">
        <v>11</v>
      </c>
      <c r="J1731" s="60" t="s">
        <v>11</v>
      </c>
      <c r="K1731" s="60" t="s">
        <v>11</v>
      </c>
      <c r="L1731" s="60" t="s">
        <v>11</v>
      </c>
      <c r="M1731" s="60"/>
      <c r="N1731" s="60"/>
      <c r="O1731" s="60" t="s">
        <v>11</v>
      </c>
    </row>
    <row r="1732" spans="2:32" s="5" customFormat="1" ht="18" customHeight="1">
      <c r="B1732" s="56"/>
      <c r="C1732" s="57"/>
      <c r="D1732" s="58"/>
      <c r="E1732" s="60" t="s">
        <v>11</v>
      </c>
      <c r="F1732" s="60" t="s">
        <v>11</v>
      </c>
      <c r="G1732" s="60" t="s">
        <v>11</v>
      </c>
      <c r="H1732" s="60" t="s">
        <v>11</v>
      </c>
      <c r="I1732" s="60" t="s">
        <v>11</v>
      </c>
      <c r="J1732" s="60" t="s">
        <v>11</v>
      </c>
      <c r="K1732" s="60" t="s">
        <v>11</v>
      </c>
      <c r="L1732" s="60" t="s">
        <v>11</v>
      </c>
      <c r="M1732" s="60"/>
      <c r="N1732" s="60"/>
      <c r="O1732" s="60"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6" t="s">
        <v>9</v>
      </c>
      <c r="C1733" s="37"/>
      <c r="D1733" s="38"/>
      <c r="E1733" s="10" t="s">
        <v>104</v>
      </c>
      <c r="F1733" s="10" t="s">
        <v>0</v>
      </c>
      <c r="G1733" s="10" t="s">
        <v>1</v>
      </c>
      <c r="H1733" s="10" t="s">
        <v>2</v>
      </c>
      <c r="I1733" s="10" t="s">
        <v>3</v>
      </c>
      <c r="J1733" s="10" t="s">
        <v>4</v>
      </c>
      <c r="K1733" s="10" t="s">
        <v>5</v>
      </c>
      <c r="L1733" s="10" t="s">
        <v>6</v>
      </c>
      <c r="M1733" s="10" t="s">
        <v>313</v>
      </c>
      <c r="N1733" s="10" t="s">
        <v>316</v>
      </c>
      <c r="O1733" s="9" t="s">
        <v>103</v>
      </c>
      <c r="U1733" s="25" t="s">
        <v>57</v>
      </c>
      <c r="V1733" s="25" t="s">
        <v>301</v>
      </c>
      <c r="W1733" s="25" t="s">
        <v>302</v>
      </c>
      <c r="X1733" s="25" t="s">
        <v>303</v>
      </c>
      <c r="Y1733" s="25" t="s">
        <v>304</v>
      </c>
      <c r="Z1733" s="25"/>
      <c r="AA1733" s="25"/>
      <c r="AD1733" s="25"/>
      <c r="AE1733" s="25" t="s">
        <v>172</v>
      </c>
      <c r="AF1733" s="25" t="s">
        <v>173</v>
      </c>
    </row>
    <row r="1734" spans="2:32" s="5" customFormat="1" ht="13.5" customHeight="1" thickBot="1">
      <c r="B1734" s="39" t="s">
        <v>342</v>
      </c>
      <c r="C1734" s="40"/>
      <c r="D1734" s="41"/>
      <c r="E1734" s="8">
        <f>IF(V1734="","",V1734)</f>
        <v>72.946400253726594</v>
      </c>
      <c r="F1734" s="8">
        <f t="shared" ref="F1734:O1736" si="84">IF(W1734="","",W1734)</f>
        <v>16.048208055819899</v>
      </c>
      <c r="G1734" s="8">
        <f t="shared" si="84"/>
        <v>5.0428163653663196</v>
      </c>
      <c r="H1734" s="8">
        <f t="shared" si="84"/>
        <v>4.4719314938154104</v>
      </c>
      <c r="I1734" s="8" t="str">
        <f t="shared" si="84"/>
        <v/>
      </c>
      <c r="J1734" s="8" t="str">
        <f t="shared" si="84"/>
        <v/>
      </c>
      <c r="K1734" s="8" t="str">
        <f t="shared" si="84"/>
        <v/>
      </c>
      <c r="L1734" s="8" t="str">
        <f t="shared" si="84"/>
        <v/>
      </c>
      <c r="M1734" s="8" t="str">
        <f t="shared" si="84"/>
        <v/>
      </c>
      <c r="N1734" s="8">
        <f t="shared" si="84"/>
        <v>0</v>
      </c>
      <c r="O1734" s="8">
        <f t="shared" si="84"/>
        <v>1.4906438312718</v>
      </c>
      <c r="T1734" s="5" t="s">
        <v>341</v>
      </c>
      <c r="U1734" s="5" t="s">
        <v>15</v>
      </c>
      <c r="V1734" s="34">
        <v>72.946400253726594</v>
      </c>
      <c r="W1734" s="34">
        <v>16.048208055819899</v>
      </c>
      <c r="X1734" s="34">
        <v>5.0428163653663196</v>
      </c>
      <c r="Y1734" s="34">
        <v>4.4719314938154104</v>
      </c>
      <c r="Z1734" s="34"/>
      <c r="AA1734" s="34"/>
      <c r="AB1734" s="34"/>
      <c r="AC1734" s="34"/>
      <c r="AD1734" s="34"/>
      <c r="AE1734" s="34">
        <v>0</v>
      </c>
      <c r="AF1734" s="35">
        <v>1.4906438312718</v>
      </c>
    </row>
    <row r="1735" spans="2:32" s="5" customFormat="1" ht="13.5" customHeight="1">
      <c r="B1735" s="42" t="s">
        <v>68</v>
      </c>
      <c r="C1735" s="43"/>
      <c r="D1735" s="44"/>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34">
        <v>74.156307890568399</v>
      </c>
      <c r="W1735" s="34">
        <v>16.7422879695009</v>
      </c>
      <c r="X1735" s="34">
        <v>5.0983971863505797</v>
      </c>
      <c r="Y1735" s="34">
        <v>3.8392353746610501</v>
      </c>
      <c r="Z1735" s="34"/>
      <c r="AA1735" s="34"/>
      <c r="AB1735" s="34"/>
      <c r="AC1735" s="34"/>
      <c r="AD1735" s="34"/>
      <c r="AE1735" s="34">
        <v>3.2217359787365403E-2</v>
      </c>
      <c r="AF1735" s="34">
        <v>0.13155421913174201</v>
      </c>
    </row>
    <row r="1736" spans="2:32" s="5" customFormat="1" ht="13.5" customHeight="1">
      <c r="B1736" s="45" t="s">
        <v>14</v>
      </c>
      <c r="C1736" s="46"/>
      <c r="D1736" s="47"/>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34">
        <v>73.7</v>
      </c>
      <c r="W1736" s="34">
        <v>17.5</v>
      </c>
      <c r="X1736" s="34">
        <v>4.9000000000000004</v>
      </c>
      <c r="Y1736" s="34">
        <v>3.6</v>
      </c>
      <c r="Z1736" s="34"/>
      <c r="AA1736" s="34"/>
      <c r="AB1736" s="34"/>
      <c r="AC1736" s="34"/>
      <c r="AD1736" s="34"/>
      <c r="AE1736" s="34">
        <v>0</v>
      </c>
      <c r="AF1736" s="34">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5"/>
      <c r="V1742" s="25"/>
      <c r="W1742" s="25"/>
      <c r="X1742" s="25"/>
      <c r="Y1742" s="25"/>
      <c r="Z1742" s="25"/>
      <c r="AA1742" s="25"/>
      <c r="AB1742" s="5"/>
      <c r="AC1742" s="5"/>
      <c r="AD1742" s="25"/>
      <c r="AE1742" s="25"/>
      <c r="AF1742" s="25"/>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8" t="s">
        <v>7</v>
      </c>
      <c r="C1751" s="49"/>
      <c r="D1751" s="50"/>
      <c r="E1751" s="51" t="s">
        <v>8</v>
      </c>
      <c r="F1751" s="52"/>
      <c r="G1751" s="52"/>
      <c r="H1751" s="52"/>
      <c r="I1751" s="52"/>
      <c r="J1751" s="52"/>
      <c r="K1751" s="52"/>
      <c r="L1751" s="52"/>
      <c r="M1751" s="52"/>
      <c r="N1751" s="52"/>
      <c r="O1751" s="52"/>
    </row>
    <row r="1752" spans="2:32" s="5" customFormat="1" ht="18" customHeight="1">
      <c r="B1752" s="53" t="s">
        <v>147</v>
      </c>
      <c r="C1752" s="54"/>
      <c r="D1752" s="55"/>
      <c r="E1752" s="59" t="str">
        <f>U1754</f>
        <v>数学の問題の解き方が分からないときは，諦めずにいろいろな方法を考えますか</v>
      </c>
      <c r="F1752" s="60" t="s">
        <v>11</v>
      </c>
      <c r="G1752" s="60" t="s">
        <v>11</v>
      </c>
      <c r="H1752" s="60" t="s">
        <v>11</v>
      </c>
      <c r="I1752" s="60" t="s">
        <v>11</v>
      </c>
      <c r="J1752" s="60" t="s">
        <v>11</v>
      </c>
      <c r="K1752" s="60" t="s">
        <v>11</v>
      </c>
      <c r="L1752" s="60" t="s">
        <v>11</v>
      </c>
      <c r="M1752" s="60"/>
      <c r="N1752" s="60"/>
      <c r="O1752" s="60" t="s">
        <v>11</v>
      </c>
    </row>
    <row r="1753" spans="2:32" s="5" customFormat="1" ht="18" customHeight="1">
      <c r="B1753" s="56"/>
      <c r="C1753" s="57"/>
      <c r="D1753" s="58"/>
      <c r="E1753" s="60" t="s">
        <v>11</v>
      </c>
      <c r="F1753" s="60" t="s">
        <v>11</v>
      </c>
      <c r="G1753" s="60" t="s">
        <v>11</v>
      </c>
      <c r="H1753" s="60" t="s">
        <v>11</v>
      </c>
      <c r="I1753" s="60" t="s">
        <v>11</v>
      </c>
      <c r="J1753" s="60" t="s">
        <v>11</v>
      </c>
      <c r="K1753" s="60" t="s">
        <v>11</v>
      </c>
      <c r="L1753" s="60" t="s">
        <v>11</v>
      </c>
      <c r="M1753" s="60"/>
      <c r="N1753" s="60"/>
      <c r="O1753" s="60"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6" t="s">
        <v>9</v>
      </c>
      <c r="C1754" s="37"/>
      <c r="D1754" s="38"/>
      <c r="E1754" s="10" t="s">
        <v>104</v>
      </c>
      <c r="F1754" s="10" t="s">
        <v>0</v>
      </c>
      <c r="G1754" s="10" t="s">
        <v>1</v>
      </c>
      <c r="H1754" s="10" t="s">
        <v>2</v>
      </c>
      <c r="I1754" s="10" t="s">
        <v>3</v>
      </c>
      <c r="J1754" s="10" t="s">
        <v>4</v>
      </c>
      <c r="K1754" s="10" t="s">
        <v>5</v>
      </c>
      <c r="L1754" s="10" t="s">
        <v>6</v>
      </c>
      <c r="M1754" s="10" t="s">
        <v>313</v>
      </c>
      <c r="N1754" s="10" t="s">
        <v>316</v>
      </c>
      <c r="O1754" s="9" t="s">
        <v>103</v>
      </c>
      <c r="U1754" s="25" t="s">
        <v>58</v>
      </c>
      <c r="V1754" s="25" t="s">
        <v>301</v>
      </c>
      <c r="W1754" s="25" t="s">
        <v>302</v>
      </c>
      <c r="X1754" s="25" t="s">
        <v>303</v>
      </c>
      <c r="Y1754" s="25" t="s">
        <v>304</v>
      </c>
      <c r="Z1754" s="25"/>
      <c r="AA1754" s="25"/>
      <c r="AD1754" s="25"/>
      <c r="AE1754" s="25" t="s">
        <v>172</v>
      </c>
      <c r="AF1754" s="25" t="s">
        <v>173</v>
      </c>
    </row>
    <row r="1755" spans="2:32" s="5" customFormat="1" ht="13.5" customHeight="1" thickBot="1">
      <c r="B1755" s="39" t="s">
        <v>342</v>
      </c>
      <c r="C1755" s="40"/>
      <c r="D1755" s="41"/>
      <c r="E1755" s="8">
        <f>IF(V1755="","",V1755)</f>
        <v>33.174754202347003</v>
      </c>
      <c r="F1755" s="8">
        <f t="shared" ref="F1755:O1757" si="85">IF(W1755="","",W1755)</f>
        <v>35.712020298128799</v>
      </c>
      <c r="G1755" s="8">
        <f t="shared" si="85"/>
        <v>21.439898509356201</v>
      </c>
      <c r="H1755" s="8">
        <f t="shared" si="85"/>
        <v>7.9923882017126502</v>
      </c>
      <c r="I1755" s="8" t="str">
        <f t="shared" si="85"/>
        <v/>
      </c>
      <c r="J1755" s="8" t="str">
        <f t="shared" si="85"/>
        <v/>
      </c>
      <c r="K1755" s="8" t="str">
        <f t="shared" si="85"/>
        <v/>
      </c>
      <c r="L1755" s="8" t="str">
        <f t="shared" si="85"/>
        <v/>
      </c>
      <c r="M1755" s="8" t="str">
        <f t="shared" si="85"/>
        <v/>
      </c>
      <c r="N1755" s="8">
        <f t="shared" si="85"/>
        <v>3.1715826197272402E-2</v>
      </c>
      <c r="O1755" s="8">
        <f t="shared" si="85"/>
        <v>1.64922296225817</v>
      </c>
      <c r="T1755" s="5" t="s">
        <v>341</v>
      </c>
      <c r="U1755" s="5" t="s">
        <v>15</v>
      </c>
      <c r="V1755" s="34">
        <v>33.174754202347003</v>
      </c>
      <c r="W1755" s="34">
        <v>35.712020298128799</v>
      </c>
      <c r="X1755" s="34">
        <v>21.439898509356201</v>
      </c>
      <c r="Y1755" s="34">
        <v>7.9923882017126502</v>
      </c>
      <c r="Z1755" s="34"/>
      <c r="AA1755" s="34"/>
      <c r="AB1755" s="34"/>
      <c r="AC1755" s="34"/>
      <c r="AD1755" s="34"/>
      <c r="AE1755" s="34">
        <v>3.1715826197272402E-2</v>
      </c>
      <c r="AF1755" s="35">
        <v>1.64922296225817</v>
      </c>
    </row>
    <row r="1756" spans="2:32" s="5" customFormat="1" ht="13.5" customHeight="1">
      <c r="B1756" s="42" t="s">
        <v>68</v>
      </c>
      <c r="C1756" s="43"/>
      <c r="D1756" s="44"/>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34">
        <v>34.794748570354699</v>
      </c>
      <c r="W1756" s="34">
        <v>37.189572314548798</v>
      </c>
      <c r="X1756" s="34">
        <v>20.871479582248199</v>
      </c>
      <c r="Y1756" s="34">
        <v>7.0045909737696999</v>
      </c>
      <c r="Z1756" s="34"/>
      <c r="AA1756" s="34"/>
      <c r="AB1756" s="34"/>
      <c r="AC1756" s="34"/>
      <c r="AD1756" s="34"/>
      <c r="AE1756" s="34">
        <v>1.34238999114023E-2</v>
      </c>
      <c r="AF1756" s="34">
        <v>0.126184659167181</v>
      </c>
    </row>
    <row r="1757" spans="2:32" s="5" customFormat="1" ht="13.5" customHeight="1">
      <c r="B1757" s="45" t="s">
        <v>14</v>
      </c>
      <c r="C1757" s="46"/>
      <c r="D1757" s="47"/>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34">
        <v>36</v>
      </c>
      <c r="W1757" s="34">
        <v>37.5</v>
      </c>
      <c r="X1757" s="34">
        <v>19.7</v>
      </c>
      <c r="Y1757" s="34">
        <v>6.4</v>
      </c>
      <c r="Z1757" s="34"/>
      <c r="AA1757" s="34"/>
      <c r="AB1757" s="34"/>
      <c r="AC1757" s="34"/>
      <c r="AD1757" s="34"/>
      <c r="AE1757" s="34">
        <v>0</v>
      </c>
      <c r="AF1757" s="34">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5"/>
      <c r="V1761" s="25"/>
      <c r="W1761" s="25"/>
      <c r="X1761" s="25"/>
      <c r="Y1761" s="25"/>
      <c r="Z1761" s="25"/>
      <c r="AA1761" s="25"/>
      <c r="AB1761" s="5"/>
      <c r="AC1761" s="5"/>
      <c r="AD1761" s="25"/>
      <c r="AE1761" s="25"/>
      <c r="AF1761" s="25"/>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8" t="s">
        <v>7</v>
      </c>
      <c r="C1772" s="49"/>
      <c r="D1772" s="50"/>
      <c r="E1772" s="51" t="s">
        <v>8</v>
      </c>
      <c r="F1772" s="52"/>
      <c r="G1772" s="52"/>
      <c r="H1772" s="52"/>
      <c r="I1772" s="52"/>
      <c r="J1772" s="52"/>
      <c r="K1772" s="52"/>
      <c r="L1772" s="52"/>
      <c r="M1772" s="52"/>
      <c r="N1772" s="52"/>
      <c r="O1772" s="52"/>
    </row>
    <row r="1773" spans="2:32" s="5" customFormat="1" ht="18" customHeight="1">
      <c r="B1773" s="53" t="s">
        <v>100</v>
      </c>
      <c r="C1773" s="54"/>
      <c r="D1773" s="55"/>
      <c r="E1773" s="59" t="str">
        <f>U1775</f>
        <v>数学の授業で学習したことを普段の生活の中で活用できないか考えますか</v>
      </c>
      <c r="F1773" s="60" t="s">
        <v>11</v>
      </c>
      <c r="G1773" s="60" t="s">
        <v>11</v>
      </c>
      <c r="H1773" s="60" t="s">
        <v>11</v>
      </c>
      <c r="I1773" s="60" t="s">
        <v>11</v>
      </c>
      <c r="J1773" s="60" t="s">
        <v>11</v>
      </c>
      <c r="K1773" s="60" t="s">
        <v>11</v>
      </c>
      <c r="L1773" s="60" t="s">
        <v>11</v>
      </c>
      <c r="M1773" s="60"/>
      <c r="N1773" s="60"/>
      <c r="O1773" s="60" t="s">
        <v>11</v>
      </c>
    </row>
    <row r="1774" spans="2:32" s="5" customFormat="1" ht="18" customHeight="1">
      <c r="B1774" s="56"/>
      <c r="C1774" s="57"/>
      <c r="D1774" s="58"/>
      <c r="E1774" s="60" t="s">
        <v>11</v>
      </c>
      <c r="F1774" s="60" t="s">
        <v>11</v>
      </c>
      <c r="G1774" s="60" t="s">
        <v>11</v>
      </c>
      <c r="H1774" s="60" t="s">
        <v>11</v>
      </c>
      <c r="I1774" s="60" t="s">
        <v>11</v>
      </c>
      <c r="J1774" s="60" t="s">
        <v>11</v>
      </c>
      <c r="K1774" s="60" t="s">
        <v>11</v>
      </c>
      <c r="L1774" s="60" t="s">
        <v>11</v>
      </c>
      <c r="M1774" s="60"/>
      <c r="N1774" s="60"/>
      <c r="O1774" s="60"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6" t="s">
        <v>9</v>
      </c>
      <c r="C1775" s="37"/>
      <c r="D1775" s="38"/>
      <c r="E1775" s="10" t="s">
        <v>104</v>
      </c>
      <c r="F1775" s="10" t="s">
        <v>0</v>
      </c>
      <c r="G1775" s="10" t="s">
        <v>1</v>
      </c>
      <c r="H1775" s="10" t="s">
        <v>2</v>
      </c>
      <c r="I1775" s="10" t="s">
        <v>3</v>
      </c>
      <c r="J1775" s="10" t="s">
        <v>4</v>
      </c>
      <c r="K1775" s="10" t="s">
        <v>5</v>
      </c>
      <c r="L1775" s="10" t="s">
        <v>6</v>
      </c>
      <c r="M1775" s="10" t="s">
        <v>313</v>
      </c>
      <c r="N1775" s="10" t="s">
        <v>316</v>
      </c>
      <c r="O1775" s="9" t="s">
        <v>103</v>
      </c>
      <c r="U1775" s="25" t="s">
        <v>59</v>
      </c>
      <c r="V1775" s="25" t="s">
        <v>301</v>
      </c>
      <c r="W1775" s="25" t="s">
        <v>302</v>
      </c>
      <c r="X1775" s="25" t="s">
        <v>303</v>
      </c>
      <c r="Y1775" s="25" t="s">
        <v>304</v>
      </c>
      <c r="Z1775" s="25"/>
      <c r="AA1775" s="25"/>
      <c r="AD1775" s="25"/>
      <c r="AE1775" s="25" t="s">
        <v>172</v>
      </c>
      <c r="AF1775" s="25" t="s">
        <v>173</v>
      </c>
    </row>
    <row r="1776" spans="2:32" s="5" customFormat="1" ht="13.5" customHeight="1" thickBot="1">
      <c r="B1776" s="39" t="s">
        <v>342</v>
      </c>
      <c r="C1776" s="40"/>
      <c r="D1776" s="41"/>
      <c r="E1776" s="8">
        <f>IF(V1776="","",V1776)</f>
        <v>15.033301617507099</v>
      </c>
      <c r="F1776" s="8">
        <f t="shared" ref="F1776:O1778" si="86">IF(W1776="","",W1776)</f>
        <v>24.0088804313352</v>
      </c>
      <c r="G1776" s="8">
        <f t="shared" si="86"/>
        <v>36.029178560101499</v>
      </c>
      <c r="H1776" s="8">
        <f t="shared" si="86"/>
        <v>23.1525531240089</v>
      </c>
      <c r="I1776" s="8" t="str">
        <f t="shared" si="86"/>
        <v/>
      </c>
      <c r="J1776" s="8" t="str">
        <f t="shared" si="86"/>
        <v/>
      </c>
      <c r="K1776" s="8" t="str">
        <f t="shared" si="86"/>
        <v/>
      </c>
      <c r="L1776" s="8" t="str">
        <f t="shared" si="86"/>
        <v/>
      </c>
      <c r="M1776" s="8" t="str">
        <f t="shared" si="86"/>
        <v/>
      </c>
      <c r="N1776" s="8">
        <f t="shared" si="86"/>
        <v>0</v>
      </c>
      <c r="O1776" s="8">
        <f t="shared" si="86"/>
        <v>1.7760862670472599</v>
      </c>
      <c r="T1776" s="5" t="s">
        <v>341</v>
      </c>
      <c r="U1776" s="5" t="s">
        <v>15</v>
      </c>
      <c r="V1776" s="34">
        <v>15.033301617507099</v>
      </c>
      <c r="W1776" s="34">
        <v>24.0088804313352</v>
      </c>
      <c r="X1776" s="34">
        <v>36.029178560101499</v>
      </c>
      <c r="Y1776" s="34">
        <v>23.1525531240089</v>
      </c>
      <c r="Z1776" s="34"/>
      <c r="AA1776" s="34"/>
      <c r="AB1776" s="34"/>
      <c r="AC1776" s="34"/>
      <c r="AD1776" s="34"/>
      <c r="AE1776" s="34">
        <v>0</v>
      </c>
      <c r="AF1776" s="35">
        <v>1.7760862670472599</v>
      </c>
    </row>
    <row r="1777" spans="2:32" s="5" customFormat="1" ht="13.5" customHeight="1">
      <c r="B1777" s="42" t="s">
        <v>68</v>
      </c>
      <c r="C1777" s="43"/>
      <c r="D1777" s="44"/>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34">
        <v>14.4682793245094</v>
      </c>
      <c r="W1777" s="34">
        <v>26.955191022095701</v>
      </c>
      <c r="X1777" s="34">
        <v>36.5237468789433</v>
      </c>
      <c r="Y1777" s="34">
        <v>21.899750315461599</v>
      </c>
      <c r="Z1777" s="34"/>
      <c r="AA1777" s="34"/>
      <c r="AB1777" s="34"/>
      <c r="AC1777" s="34"/>
      <c r="AD1777" s="34"/>
      <c r="AE1777" s="34">
        <v>1.6108679893682702E-2</v>
      </c>
      <c r="AF1777" s="34">
        <v>0.13692377909630299</v>
      </c>
    </row>
    <row r="1778" spans="2:32" s="5" customFormat="1" ht="13.5" customHeight="1">
      <c r="B1778" s="45" t="s">
        <v>14</v>
      </c>
      <c r="C1778" s="46"/>
      <c r="D1778" s="47"/>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34">
        <v>16.5</v>
      </c>
      <c r="W1778" s="34">
        <v>28.8</v>
      </c>
      <c r="X1778" s="34">
        <v>35.5</v>
      </c>
      <c r="Y1778" s="34">
        <v>18.899999999999999</v>
      </c>
      <c r="Z1778" s="34"/>
      <c r="AA1778" s="34"/>
      <c r="AB1778" s="34"/>
      <c r="AC1778" s="34"/>
      <c r="AD1778" s="34"/>
      <c r="AE1778" s="34">
        <v>0</v>
      </c>
      <c r="AF1778" s="34">
        <v>0.3</v>
      </c>
    </row>
    <row r="1779" spans="2:32" ht="3.75" customHeight="1">
      <c r="U1779" s="5"/>
      <c r="V1779" s="5"/>
      <c r="W1779" s="5"/>
      <c r="X1779" s="5"/>
      <c r="Y1779" s="5"/>
      <c r="Z1779" s="5"/>
      <c r="AA1779" s="5"/>
      <c r="AB1779" s="5"/>
      <c r="AC1779" s="5"/>
      <c r="AD1779" s="5"/>
      <c r="AE1779" s="5"/>
      <c r="AF1779" s="5"/>
    </row>
    <row r="1780" spans="2:32" ht="12.75" customHeight="1">
      <c r="U1780" s="25"/>
      <c r="V1780" s="25"/>
      <c r="W1780" s="25"/>
      <c r="X1780" s="25"/>
      <c r="Y1780" s="25"/>
      <c r="Z1780" s="25"/>
      <c r="AA1780" s="25"/>
      <c r="AB1780" s="5"/>
      <c r="AC1780" s="5"/>
      <c r="AD1780" s="25"/>
      <c r="AE1780" s="25"/>
      <c r="AF1780" s="25"/>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5"/>
      <c r="V1790" s="25"/>
      <c r="W1790" s="25"/>
      <c r="X1790" s="25"/>
      <c r="Y1790" s="25"/>
      <c r="Z1790" s="25"/>
      <c r="AA1790" s="25"/>
      <c r="AB1790" s="5"/>
      <c r="AC1790" s="5"/>
      <c r="AD1790" s="25"/>
      <c r="AE1790" s="25"/>
      <c r="AF1790" s="25"/>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8" t="s">
        <v>7</v>
      </c>
      <c r="C1793" s="49"/>
      <c r="D1793" s="50"/>
      <c r="E1793" s="51" t="s">
        <v>8</v>
      </c>
      <c r="F1793" s="52"/>
      <c r="G1793" s="52"/>
      <c r="H1793" s="52"/>
      <c r="I1793" s="52"/>
      <c r="J1793" s="52"/>
      <c r="K1793" s="52"/>
      <c r="L1793" s="52"/>
      <c r="M1793" s="52"/>
      <c r="N1793" s="52"/>
      <c r="O1793" s="52"/>
      <c r="U1793" s="5"/>
      <c r="V1793" s="5"/>
      <c r="W1793" s="5"/>
      <c r="X1793" s="5"/>
      <c r="Y1793" s="5"/>
      <c r="Z1793" s="5"/>
      <c r="AA1793" s="5"/>
      <c r="AB1793" s="5"/>
      <c r="AC1793" s="5"/>
      <c r="AD1793" s="5"/>
      <c r="AE1793" s="5"/>
      <c r="AF1793" s="5"/>
    </row>
    <row r="1794" spans="2:32" ht="18" customHeight="1">
      <c r="B1794" s="53" t="s">
        <v>175</v>
      </c>
      <c r="C1794" s="54"/>
      <c r="D1794" s="55"/>
      <c r="E1794" s="59" t="str">
        <f>U1796</f>
        <v>数学の授業で学習したことは，将来，社会に出たときに役に立つと思いますか</v>
      </c>
      <c r="F1794" s="60" t="s">
        <v>11</v>
      </c>
      <c r="G1794" s="60" t="s">
        <v>11</v>
      </c>
      <c r="H1794" s="60" t="s">
        <v>11</v>
      </c>
      <c r="I1794" s="60" t="s">
        <v>11</v>
      </c>
      <c r="J1794" s="60" t="s">
        <v>11</v>
      </c>
      <c r="K1794" s="60" t="s">
        <v>11</v>
      </c>
      <c r="L1794" s="60" t="s">
        <v>11</v>
      </c>
      <c r="M1794" s="60"/>
      <c r="N1794" s="60"/>
      <c r="O1794" s="60" t="s">
        <v>11</v>
      </c>
      <c r="U1794" s="5"/>
      <c r="V1794" s="5"/>
      <c r="W1794" s="5"/>
      <c r="X1794" s="5"/>
      <c r="Y1794" s="5"/>
      <c r="Z1794" s="5"/>
      <c r="AA1794" s="5"/>
      <c r="AB1794" s="5"/>
      <c r="AC1794" s="5"/>
      <c r="AD1794" s="5"/>
      <c r="AE1794" s="5"/>
      <c r="AF1794" s="5"/>
    </row>
    <row r="1795" spans="2:32" ht="18" customHeight="1">
      <c r="B1795" s="56"/>
      <c r="C1795" s="57"/>
      <c r="D1795" s="58"/>
      <c r="E1795" s="60" t="s">
        <v>11</v>
      </c>
      <c r="F1795" s="60" t="s">
        <v>11</v>
      </c>
      <c r="G1795" s="60" t="s">
        <v>11</v>
      </c>
      <c r="H1795" s="60" t="s">
        <v>11</v>
      </c>
      <c r="I1795" s="60" t="s">
        <v>11</v>
      </c>
      <c r="J1795" s="60" t="s">
        <v>11</v>
      </c>
      <c r="K1795" s="60" t="s">
        <v>11</v>
      </c>
      <c r="L1795" s="60" t="s">
        <v>11</v>
      </c>
      <c r="M1795" s="60"/>
      <c r="N1795" s="60"/>
      <c r="O1795" s="60"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6" t="s">
        <v>9</v>
      </c>
      <c r="C1796" s="37"/>
      <c r="D1796" s="38"/>
      <c r="E1796" s="10" t="s">
        <v>104</v>
      </c>
      <c r="F1796" s="10" t="s">
        <v>0</v>
      </c>
      <c r="G1796" s="10" t="s">
        <v>1</v>
      </c>
      <c r="H1796" s="10" t="s">
        <v>2</v>
      </c>
      <c r="I1796" s="10" t="s">
        <v>3</v>
      </c>
      <c r="J1796" s="10" t="s">
        <v>4</v>
      </c>
      <c r="K1796" s="10" t="s">
        <v>5</v>
      </c>
      <c r="L1796" s="10" t="s">
        <v>6</v>
      </c>
      <c r="M1796" s="10" t="s">
        <v>313</v>
      </c>
      <c r="N1796" s="10" t="s">
        <v>316</v>
      </c>
      <c r="O1796" s="9" t="s">
        <v>103</v>
      </c>
      <c r="U1796" s="25" t="s">
        <v>60</v>
      </c>
      <c r="V1796" s="25" t="s">
        <v>301</v>
      </c>
      <c r="W1796" s="25" t="s">
        <v>302</v>
      </c>
      <c r="X1796" s="25" t="s">
        <v>303</v>
      </c>
      <c r="Y1796" s="25" t="s">
        <v>304</v>
      </c>
      <c r="Z1796" s="25"/>
      <c r="AA1796" s="25"/>
      <c r="AB1796" s="5"/>
      <c r="AC1796" s="5"/>
      <c r="AD1796" s="25"/>
      <c r="AE1796" s="25" t="s">
        <v>172</v>
      </c>
      <c r="AF1796" s="25" t="s">
        <v>173</v>
      </c>
    </row>
    <row r="1797" spans="2:32" ht="14.25" thickBot="1">
      <c r="B1797" s="39" t="s">
        <v>342</v>
      </c>
      <c r="C1797" s="40"/>
      <c r="D1797" s="41"/>
      <c r="E1797" s="8">
        <f t="shared" ref="E1797:E1799" si="87">IF(V1797="","",V1797)</f>
        <v>36.948937519822401</v>
      </c>
      <c r="F1797" s="8">
        <f t="shared" ref="F1797:F1799" si="88">IF(W1797="","",W1797)</f>
        <v>32.889311766571502</v>
      </c>
      <c r="G1797" s="8">
        <f t="shared" ref="G1797:G1799" si="89">IF(X1797="","",X1797)</f>
        <v>18.8074849349826</v>
      </c>
      <c r="H1797" s="8">
        <f t="shared" ref="H1797:H1799" si="90">IF(Y1797="","",Y1797)</f>
        <v>9.4196003805899107</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6.3431652394544902E-2</v>
      </c>
      <c r="O1797" s="8">
        <f t="shared" ref="O1797:O1799" si="97">IF(AF1797="","",AF1797)</f>
        <v>1.87123374563907</v>
      </c>
      <c r="T1797" s="3" t="s">
        <v>341</v>
      </c>
      <c r="U1797" s="5" t="s">
        <v>15</v>
      </c>
      <c r="V1797" s="34">
        <v>36.948937519822401</v>
      </c>
      <c r="W1797" s="34">
        <v>32.889311766571502</v>
      </c>
      <c r="X1797" s="34">
        <v>18.8074849349826</v>
      </c>
      <c r="Y1797" s="34">
        <v>9.4196003805899107</v>
      </c>
      <c r="Z1797" s="34"/>
      <c r="AA1797" s="34"/>
      <c r="AB1797" s="34"/>
      <c r="AC1797" s="34"/>
      <c r="AD1797" s="34"/>
      <c r="AE1797" s="34">
        <v>6.3431652394544902E-2</v>
      </c>
      <c r="AF1797" s="35">
        <v>1.87123374563907</v>
      </c>
    </row>
    <row r="1798" spans="2:32">
      <c r="B1798" s="42" t="s">
        <v>68</v>
      </c>
      <c r="C1798" s="43"/>
      <c r="D1798" s="44"/>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34">
        <v>36.300910140413997</v>
      </c>
      <c r="W1798" s="34">
        <v>34.687357371063399</v>
      </c>
      <c r="X1798" s="34">
        <v>19.542513491019399</v>
      </c>
      <c r="Y1798" s="34">
        <v>9.3161865385131701</v>
      </c>
      <c r="Z1798" s="34"/>
      <c r="AA1798" s="34"/>
      <c r="AB1798" s="34"/>
      <c r="AC1798" s="34"/>
      <c r="AD1798" s="34"/>
      <c r="AE1798" s="34">
        <v>2.1478239858243601E-2</v>
      </c>
      <c r="AF1798" s="34">
        <v>0.13155421913174201</v>
      </c>
    </row>
    <row r="1799" spans="2:32">
      <c r="B1799" s="45" t="s">
        <v>14</v>
      </c>
      <c r="C1799" s="46"/>
      <c r="D1799" s="47"/>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34">
        <v>37.700000000000003</v>
      </c>
      <c r="W1799" s="34">
        <v>34.700000000000003</v>
      </c>
      <c r="X1799" s="34">
        <v>18.600000000000001</v>
      </c>
      <c r="Y1799" s="34">
        <v>8.6999999999999993</v>
      </c>
      <c r="Z1799" s="34"/>
      <c r="AA1799" s="34"/>
      <c r="AB1799" s="34"/>
      <c r="AC1799" s="34"/>
      <c r="AD1799" s="34"/>
      <c r="AE1799" s="34">
        <v>0</v>
      </c>
      <c r="AF1799" s="34">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7"/>
      <c r="C1813" s="27"/>
      <c r="D1813" s="27"/>
      <c r="E1813" s="28"/>
      <c r="F1813" s="27"/>
      <c r="G1813" s="27"/>
      <c r="H1813" s="27"/>
      <c r="I1813" s="27"/>
      <c r="J1813" s="27"/>
      <c r="K1813" s="27"/>
      <c r="L1813" s="27"/>
      <c r="M1813" s="27"/>
      <c r="N1813" s="27"/>
      <c r="O1813" s="27"/>
      <c r="U1813" s="5"/>
      <c r="V1813" s="5"/>
      <c r="W1813" s="5"/>
      <c r="X1813" s="5"/>
      <c r="Y1813" s="5"/>
      <c r="Z1813" s="5"/>
      <c r="AA1813" s="5"/>
      <c r="AB1813" s="5"/>
      <c r="AC1813" s="5"/>
      <c r="AD1813" s="5"/>
      <c r="AE1813" s="5"/>
      <c r="AF1813" s="5"/>
    </row>
    <row r="1814" spans="2:32">
      <c r="B1814" s="48" t="s">
        <v>7</v>
      </c>
      <c r="C1814" s="49"/>
      <c r="D1814" s="50"/>
      <c r="E1814" s="51" t="s">
        <v>8</v>
      </c>
      <c r="F1814" s="52"/>
      <c r="G1814" s="52"/>
      <c r="H1814" s="52"/>
      <c r="I1814" s="52"/>
      <c r="J1814" s="52"/>
      <c r="K1814" s="52"/>
      <c r="L1814" s="52"/>
      <c r="M1814" s="52"/>
      <c r="N1814" s="52"/>
      <c r="O1814" s="52"/>
      <c r="U1814" s="5"/>
      <c r="V1814" s="5"/>
      <c r="W1814" s="5"/>
      <c r="X1814" s="5"/>
      <c r="Y1814" s="5"/>
      <c r="Z1814" s="5"/>
      <c r="AA1814" s="5"/>
      <c r="AB1814" s="5"/>
      <c r="AC1814" s="5"/>
      <c r="AD1814" s="5"/>
      <c r="AE1814" s="5"/>
      <c r="AF1814" s="5"/>
    </row>
    <row r="1815" spans="2:32" ht="18" customHeight="1">
      <c r="B1815" s="53" t="s">
        <v>176</v>
      </c>
      <c r="C1815" s="54"/>
      <c r="D1815" s="55"/>
      <c r="E1815" s="59" t="str">
        <f>U1817</f>
        <v>数学の授業で問題を解くとき，もっと簡単に解く方法がないか考えますか</v>
      </c>
      <c r="F1815" s="60" t="s">
        <v>11</v>
      </c>
      <c r="G1815" s="60" t="s">
        <v>11</v>
      </c>
      <c r="H1815" s="60" t="s">
        <v>11</v>
      </c>
      <c r="I1815" s="60" t="s">
        <v>11</v>
      </c>
      <c r="J1815" s="60" t="s">
        <v>11</v>
      </c>
      <c r="K1815" s="60" t="s">
        <v>11</v>
      </c>
      <c r="L1815" s="60" t="s">
        <v>11</v>
      </c>
      <c r="M1815" s="60"/>
      <c r="N1815" s="60"/>
      <c r="O1815" s="60" t="s">
        <v>11</v>
      </c>
      <c r="U1815" s="5"/>
      <c r="V1815" s="5"/>
      <c r="W1815" s="5"/>
      <c r="X1815" s="5"/>
      <c r="Y1815" s="5"/>
      <c r="Z1815" s="5"/>
      <c r="AA1815" s="5"/>
      <c r="AB1815" s="5"/>
      <c r="AC1815" s="5"/>
      <c r="AD1815" s="5"/>
      <c r="AE1815" s="5"/>
      <c r="AF1815" s="5"/>
    </row>
    <row r="1816" spans="2:32" ht="18" customHeight="1">
      <c r="B1816" s="56"/>
      <c r="C1816" s="57"/>
      <c r="D1816" s="58"/>
      <c r="E1816" s="60" t="s">
        <v>11</v>
      </c>
      <c r="F1816" s="60" t="s">
        <v>11</v>
      </c>
      <c r="G1816" s="60" t="s">
        <v>11</v>
      </c>
      <c r="H1816" s="60" t="s">
        <v>11</v>
      </c>
      <c r="I1816" s="60" t="s">
        <v>11</v>
      </c>
      <c r="J1816" s="60" t="s">
        <v>11</v>
      </c>
      <c r="K1816" s="60" t="s">
        <v>11</v>
      </c>
      <c r="L1816" s="60" t="s">
        <v>11</v>
      </c>
      <c r="M1816" s="60"/>
      <c r="N1816" s="60"/>
      <c r="O1816" s="60"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6" t="s">
        <v>9</v>
      </c>
      <c r="C1817" s="37"/>
      <c r="D1817" s="38"/>
      <c r="E1817" s="10" t="s">
        <v>104</v>
      </c>
      <c r="F1817" s="10" t="s">
        <v>0</v>
      </c>
      <c r="G1817" s="10" t="s">
        <v>1</v>
      </c>
      <c r="H1817" s="10" t="s">
        <v>2</v>
      </c>
      <c r="I1817" s="10" t="s">
        <v>3</v>
      </c>
      <c r="J1817" s="10" t="s">
        <v>4</v>
      </c>
      <c r="K1817" s="10" t="s">
        <v>5</v>
      </c>
      <c r="L1817" s="10" t="s">
        <v>6</v>
      </c>
      <c r="M1817" s="10" t="s">
        <v>313</v>
      </c>
      <c r="N1817" s="10" t="s">
        <v>316</v>
      </c>
      <c r="O1817" s="9" t="s">
        <v>103</v>
      </c>
      <c r="U1817" s="25" t="s">
        <v>61</v>
      </c>
      <c r="V1817" s="25" t="s">
        <v>301</v>
      </c>
      <c r="W1817" s="25" t="s">
        <v>302</v>
      </c>
      <c r="X1817" s="25" t="s">
        <v>303</v>
      </c>
      <c r="Y1817" s="25" t="s">
        <v>304</v>
      </c>
      <c r="Z1817" s="25"/>
      <c r="AA1817" s="25"/>
      <c r="AB1817" s="5"/>
      <c r="AC1817" s="5"/>
      <c r="AD1817" s="25"/>
      <c r="AE1817" s="25" t="s">
        <v>172</v>
      </c>
      <c r="AF1817" s="25" t="s">
        <v>173</v>
      </c>
    </row>
    <row r="1818" spans="2:32" ht="14.25" thickBot="1">
      <c r="B1818" s="39" t="s">
        <v>342</v>
      </c>
      <c r="C1818" s="40"/>
      <c r="D1818" s="41"/>
      <c r="E1818" s="8">
        <f t="shared" ref="E1818:E1820" si="98">IF(V1818="","",V1818)</f>
        <v>34.887408816999702</v>
      </c>
      <c r="F1818" s="8">
        <f t="shared" ref="F1818:F1820" si="99">IF(W1818="","",W1818)</f>
        <v>31.0180780209324</v>
      </c>
      <c r="G1818" s="8">
        <f t="shared" ref="G1818:G1820" si="100">IF(X1818="","",X1818)</f>
        <v>21.757056771328902</v>
      </c>
      <c r="H1818" s="8">
        <f t="shared" ref="H1818:H1820" si="101">IF(Y1818="","",Y1818)</f>
        <v>10.4979384712972</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0</v>
      </c>
      <c r="O1818" s="8">
        <f t="shared" ref="O1818:O1820" si="108">IF(AF1818="","",AF1818)</f>
        <v>1.8395179194418001</v>
      </c>
      <c r="T1818" s="3" t="s">
        <v>341</v>
      </c>
      <c r="U1818" s="5" t="s">
        <v>15</v>
      </c>
      <c r="V1818" s="34">
        <v>34.887408816999702</v>
      </c>
      <c r="W1818" s="34">
        <v>31.0180780209324</v>
      </c>
      <c r="X1818" s="34">
        <v>21.757056771328902</v>
      </c>
      <c r="Y1818" s="34">
        <v>10.4979384712972</v>
      </c>
      <c r="Z1818" s="34"/>
      <c r="AA1818" s="34"/>
      <c r="AB1818" s="34"/>
      <c r="AC1818" s="34"/>
      <c r="AD1818" s="34"/>
      <c r="AE1818" s="34">
        <v>0</v>
      </c>
      <c r="AF1818" s="35">
        <v>1.8395179194418001</v>
      </c>
    </row>
    <row r="1819" spans="2:32">
      <c r="B1819" s="42" t="s">
        <v>68</v>
      </c>
      <c r="C1819" s="43"/>
      <c r="D1819" s="44"/>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34">
        <v>36.843235696834597</v>
      </c>
      <c r="W1819" s="34">
        <v>32.636185464601198</v>
      </c>
      <c r="X1819" s="34">
        <v>21.6769135769324</v>
      </c>
      <c r="Y1819" s="34">
        <v>8.6503611029076204</v>
      </c>
      <c r="Z1819" s="34"/>
      <c r="AA1819" s="34"/>
      <c r="AB1819" s="34"/>
      <c r="AC1819" s="34"/>
      <c r="AD1819" s="34"/>
      <c r="AE1819" s="34">
        <v>2.68477998228045E-2</v>
      </c>
      <c r="AF1819" s="34">
        <v>0.16645635890138799</v>
      </c>
    </row>
    <row r="1820" spans="2:32">
      <c r="B1820" s="45" t="s">
        <v>14</v>
      </c>
      <c r="C1820" s="46"/>
      <c r="D1820" s="47"/>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34">
        <v>37.299999999999997</v>
      </c>
      <c r="W1820" s="34">
        <v>33.9</v>
      </c>
      <c r="X1820" s="34">
        <v>20.5</v>
      </c>
      <c r="Y1820" s="34">
        <v>7.9</v>
      </c>
      <c r="Z1820" s="34"/>
      <c r="AA1820" s="34"/>
      <c r="AB1820" s="34"/>
      <c r="AC1820" s="34"/>
      <c r="AD1820" s="34"/>
      <c r="AE1820" s="34">
        <v>0</v>
      </c>
      <c r="AF1820" s="34">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8" t="s">
        <v>7</v>
      </c>
      <c r="C1835" s="49"/>
      <c r="D1835" s="50"/>
      <c r="E1835" s="51" t="s">
        <v>8</v>
      </c>
      <c r="F1835" s="52"/>
      <c r="G1835" s="52"/>
      <c r="H1835" s="52"/>
      <c r="I1835" s="52"/>
      <c r="J1835" s="52"/>
      <c r="K1835" s="52"/>
      <c r="L1835" s="52"/>
      <c r="M1835" s="52"/>
      <c r="N1835" s="52"/>
      <c r="O1835" s="52"/>
      <c r="U1835" s="25"/>
      <c r="V1835" s="25"/>
      <c r="W1835" s="25"/>
      <c r="X1835" s="25"/>
      <c r="Y1835" s="25"/>
      <c r="Z1835" s="25"/>
      <c r="AA1835" s="5"/>
      <c r="AB1835" s="5"/>
      <c r="AC1835" s="5"/>
      <c r="AD1835" s="25"/>
      <c r="AE1835" s="25"/>
      <c r="AF1835" s="25"/>
    </row>
    <row r="1836" spans="2:32" ht="18" customHeight="1">
      <c r="B1836" s="53" t="s">
        <v>177</v>
      </c>
      <c r="C1836" s="54"/>
      <c r="D1836" s="55"/>
      <c r="E1836" s="59" t="str">
        <f>U1838</f>
        <v>数学の授業で公式やきまりを習うとき，その根拠を理解するようにしていますか</v>
      </c>
      <c r="F1836" s="60" t="s">
        <v>11</v>
      </c>
      <c r="G1836" s="60" t="s">
        <v>11</v>
      </c>
      <c r="H1836" s="60" t="s">
        <v>11</v>
      </c>
      <c r="I1836" s="60" t="s">
        <v>11</v>
      </c>
      <c r="J1836" s="60" t="s">
        <v>11</v>
      </c>
      <c r="K1836" s="60" t="s">
        <v>11</v>
      </c>
      <c r="L1836" s="60" t="s">
        <v>11</v>
      </c>
      <c r="M1836" s="60"/>
      <c r="N1836" s="60"/>
      <c r="O1836" s="60" t="s">
        <v>11</v>
      </c>
      <c r="U1836" s="5"/>
      <c r="V1836" s="5"/>
      <c r="W1836" s="5"/>
      <c r="X1836" s="5"/>
      <c r="Y1836" s="5"/>
      <c r="Z1836" s="5"/>
      <c r="AA1836" s="5"/>
      <c r="AB1836" s="5"/>
      <c r="AC1836" s="5"/>
      <c r="AD1836" s="5"/>
      <c r="AE1836" s="5"/>
      <c r="AF1836" s="5"/>
    </row>
    <row r="1837" spans="2:32" ht="18" customHeight="1">
      <c r="B1837" s="56"/>
      <c r="C1837" s="57"/>
      <c r="D1837" s="58"/>
      <c r="E1837" s="60" t="s">
        <v>11</v>
      </c>
      <c r="F1837" s="60" t="s">
        <v>11</v>
      </c>
      <c r="G1837" s="60" t="s">
        <v>11</v>
      </c>
      <c r="H1837" s="60" t="s">
        <v>11</v>
      </c>
      <c r="I1837" s="60" t="s">
        <v>11</v>
      </c>
      <c r="J1837" s="60" t="s">
        <v>11</v>
      </c>
      <c r="K1837" s="60" t="s">
        <v>11</v>
      </c>
      <c r="L1837" s="60" t="s">
        <v>11</v>
      </c>
      <c r="M1837" s="60"/>
      <c r="N1837" s="60"/>
      <c r="O1837" s="60"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6" t="s">
        <v>9</v>
      </c>
      <c r="C1838" s="37"/>
      <c r="D1838" s="38"/>
      <c r="E1838" s="10" t="s">
        <v>104</v>
      </c>
      <c r="F1838" s="10" t="s">
        <v>0</v>
      </c>
      <c r="G1838" s="10" t="s">
        <v>1</v>
      </c>
      <c r="H1838" s="10" t="s">
        <v>2</v>
      </c>
      <c r="I1838" s="10" t="s">
        <v>3</v>
      </c>
      <c r="J1838" s="10" t="s">
        <v>4</v>
      </c>
      <c r="K1838" s="10" t="s">
        <v>5</v>
      </c>
      <c r="L1838" s="10" t="s">
        <v>6</v>
      </c>
      <c r="M1838" s="10" t="s">
        <v>313</v>
      </c>
      <c r="N1838" s="10" t="s">
        <v>316</v>
      </c>
      <c r="O1838" s="9" t="s">
        <v>103</v>
      </c>
      <c r="U1838" s="25" t="s">
        <v>62</v>
      </c>
      <c r="V1838" s="25" t="s">
        <v>301</v>
      </c>
      <c r="W1838" s="25" t="s">
        <v>302</v>
      </c>
      <c r="X1838" s="25" t="s">
        <v>303</v>
      </c>
      <c r="Y1838" s="25" t="s">
        <v>304</v>
      </c>
      <c r="Z1838" s="25"/>
      <c r="AA1838" s="25"/>
      <c r="AB1838" s="5"/>
      <c r="AC1838" s="5"/>
      <c r="AD1838" s="25"/>
      <c r="AE1838" s="25" t="s">
        <v>172</v>
      </c>
      <c r="AF1838" s="25" t="s">
        <v>173</v>
      </c>
    </row>
    <row r="1839" spans="2:32" ht="14.25" thickBot="1">
      <c r="B1839" s="39" t="s">
        <v>342</v>
      </c>
      <c r="C1839" s="40"/>
      <c r="D1839" s="41"/>
      <c r="E1839" s="8">
        <f t="shared" ref="E1839:E1841" si="109">IF(V1839="","",V1839)</f>
        <v>32.540437678401503</v>
      </c>
      <c r="F1839" s="8">
        <f t="shared" ref="F1839:F1841" si="110">IF(W1839="","",W1839)</f>
        <v>35.9974627339042</v>
      </c>
      <c r="G1839" s="8">
        <f t="shared" ref="G1839:G1841" si="111">IF(X1839="","",X1839)</f>
        <v>21.281319378369801</v>
      </c>
      <c r="H1839" s="8">
        <f t="shared" ref="H1839:H1841" si="112">IF(Y1839="","",Y1839)</f>
        <v>8.3095464636853809</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1.87123374563907</v>
      </c>
      <c r="T1839" s="3" t="s">
        <v>341</v>
      </c>
      <c r="U1839" s="5" t="s">
        <v>15</v>
      </c>
      <c r="V1839" s="34">
        <v>32.540437678401503</v>
      </c>
      <c r="W1839" s="34">
        <v>35.9974627339042</v>
      </c>
      <c r="X1839" s="34">
        <v>21.281319378369801</v>
      </c>
      <c r="Y1839" s="34">
        <v>8.3095464636853809</v>
      </c>
      <c r="Z1839" s="34"/>
      <c r="AA1839" s="34"/>
      <c r="AB1839" s="34"/>
      <c r="AC1839" s="34"/>
      <c r="AD1839" s="34"/>
      <c r="AE1839" s="34">
        <v>0</v>
      </c>
      <c r="AF1839" s="35">
        <v>1.87123374563907</v>
      </c>
    </row>
    <row r="1840" spans="2:32">
      <c r="B1840" s="42" t="s">
        <v>68</v>
      </c>
      <c r="C1840" s="43"/>
      <c r="D1840" s="44"/>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34">
        <v>33.790640856981803</v>
      </c>
      <c r="W1840" s="34">
        <v>37.809756490455598</v>
      </c>
      <c r="X1840" s="34">
        <v>20.790936182779799</v>
      </c>
      <c r="Y1840" s="34">
        <v>7.43952533089913</v>
      </c>
      <c r="Z1840" s="34"/>
      <c r="AA1840" s="34"/>
      <c r="AB1840" s="34"/>
      <c r="AC1840" s="34"/>
      <c r="AD1840" s="34"/>
      <c r="AE1840" s="34">
        <v>1.6108679893682702E-2</v>
      </c>
      <c r="AF1840" s="34">
        <v>0.15303245898998599</v>
      </c>
    </row>
    <row r="1841" spans="2:32">
      <c r="B1841" s="45" t="s">
        <v>14</v>
      </c>
      <c r="C1841" s="46"/>
      <c r="D1841" s="47"/>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34">
        <v>34</v>
      </c>
      <c r="W1841" s="34">
        <v>38.1</v>
      </c>
      <c r="X1841" s="34">
        <v>20.5</v>
      </c>
      <c r="Y1841" s="34">
        <v>7</v>
      </c>
      <c r="Z1841" s="34"/>
      <c r="AA1841" s="34"/>
      <c r="AB1841" s="34"/>
      <c r="AC1841" s="34"/>
      <c r="AD1841" s="34"/>
      <c r="AE1841" s="34">
        <v>0</v>
      </c>
      <c r="AF1841" s="34">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5"/>
      <c r="V1854" s="25"/>
      <c r="W1854" s="25"/>
      <c r="X1854" s="25"/>
      <c r="Y1854" s="25"/>
      <c r="Z1854" s="25"/>
      <c r="AA1854" s="25"/>
      <c r="AB1854" s="5"/>
      <c r="AC1854" s="5"/>
      <c r="AD1854" s="25"/>
      <c r="AE1854" s="25"/>
      <c r="AF1854" s="25"/>
    </row>
    <row r="1855" spans="2:32">
      <c r="U1855" s="5"/>
      <c r="V1855" s="5"/>
      <c r="W1855" s="5"/>
      <c r="X1855" s="5"/>
      <c r="Y1855" s="5"/>
      <c r="Z1855" s="5"/>
      <c r="AA1855" s="5"/>
      <c r="AB1855" s="5"/>
      <c r="AC1855" s="5"/>
      <c r="AD1855" s="5"/>
      <c r="AE1855" s="5"/>
      <c r="AF1855" s="5"/>
    </row>
    <row r="1856" spans="2:32">
      <c r="B1856" s="48" t="s">
        <v>7</v>
      </c>
      <c r="C1856" s="49"/>
      <c r="D1856" s="50"/>
      <c r="E1856" s="51" t="s">
        <v>8</v>
      </c>
      <c r="F1856" s="52"/>
      <c r="G1856" s="52"/>
      <c r="H1856" s="52"/>
      <c r="I1856" s="52"/>
      <c r="J1856" s="52"/>
      <c r="K1856" s="52"/>
      <c r="L1856" s="52"/>
      <c r="M1856" s="52"/>
      <c r="N1856" s="52"/>
      <c r="O1856" s="52"/>
      <c r="U1856" s="5"/>
      <c r="V1856" s="5"/>
      <c r="W1856" s="5"/>
      <c r="X1856" s="5"/>
      <c r="Y1856" s="5"/>
      <c r="Z1856" s="5"/>
      <c r="AA1856" s="5"/>
      <c r="AB1856" s="5"/>
      <c r="AC1856" s="5"/>
      <c r="AD1856" s="5"/>
      <c r="AE1856" s="5"/>
      <c r="AF1856" s="5"/>
    </row>
    <row r="1857" spans="2:32" ht="18" customHeight="1">
      <c r="B1857" s="53" t="s">
        <v>178</v>
      </c>
      <c r="C1857" s="54"/>
      <c r="D1857" s="55"/>
      <c r="E1857" s="59" t="str">
        <f>U1859</f>
        <v>数学の授業で問題の解き方や考え方が分かるようにノートに書いていますか</v>
      </c>
      <c r="F1857" s="60" t="s">
        <v>11</v>
      </c>
      <c r="G1857" s="60" t="s">
        <v>11</v>
      </c>
      <c r="H1857" s="60" t="s">
        <v>11</v>
      </c>
      <c r="I1857" s="60" t="s">
        <v>11</v>
      </c>
      <c r="J1857" s="60" t="s">
        <v>11</v>
      </c>
      <c r="K1857" s="60" t="s">
        <v>11</v>
      </c>
      <c r="L1857" s="60" t="s">
        <v>11</v>
      </c>
      <c r="M1857" s="60"/>
      <c r="N1857" s="60"/>
      <c r="O1857" s="60" t="s">
        <v>11</v>
      </c>
      <c r="U1857" s="5"/>
      <c r="V1857" s="5"/>
      <c r="W1857" s="5"/>
      <c r="X1857" s="5"/>
      <c r="Y1857" s="5"/>
      <c r="Z1857" s="5"/>
      <c r="AA1857" s="5"/>
      <c r="AB1857" s="5"/>
      <c r="AC1857" s="5"/>
      <c r="AD1857" s="5"/>
      <c r="AE1857" s="5"/>
      <c r="AF1857" s="5"/>
    </row>
    <row r="1858" spans="2:32" ht="18" customHeight="1">
      <c r="B1858" s="56"/>
      <c r="C1858" s="57"/>
      <c r="D1858" s="58"/>
      <c r="E1858" s="60" t="s">
        <v>11</v>
      </c>
      <c r="F1858" s="60" t="s">
        <v>11</v>
      </c>
      <c r="G1858" s="60" t="s">
        <v>11</v>
      </c>
      <c r="H1858" s="60" t="s">
        <v>11</v>
      </c>
      <c r="I1858" s="60" t="s">
        <v>11</v>
      </c>
      <c r="J1858" s="60" t="s">
        <v>11</v>
      </c>
      <c r="K1858" s="60" t="s">
        <v>11</v>
      </c>
      <c r="L1858" s="60" t="s">
        <v>11</v>
      </c>
      <c r="M1858" s="60"/>
      <c r="N1858" s="60"/>
      <c r="O1858" s="60"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6" t="s">
        <v>9</v>
      </c>
      <c r="C1859" s="37"/>
      <c r="D1859" s="38"/>
      <c r="E1859" s="10" t="s">
        <v>104</v>
      </c>
      <c r="F1859" s="10" t="s">
        <v>0</v>
      </c>
      <c r="G1859" s="10" t="s">
        <v>1</v>
      </c>
      <c r="H1859" s="10" t="s">
        <v>2</v>
      </c>
      <c r="I1859" s="10" t="s">
        <v>3</v>
      </c>
      <c r="J1859" s="10" t="s">
        <v>4</v>
      </c>
      <c r="K1859" s="10" t="s">
        <v>5</v>
      </c>
      <c r="L1859" s="10" t="s">
        <v>6</v>
      </c>
      <c r="M1859" s="10" t="s">
        <v>313</v>
      </c>
      <c r="N1859" s="10" t="s">
        <v>316</v>
      </c>
      <c r="O1859" s="9" t="s">
        <v>103</v>
      </c>
      <c r="U1859" s="25" t="s">
        <v>63</v>
      </c>
      <c r="V1859" s="25" t="s">
        <v>301</v>
      </c>
      <c r="W1859" s="25" t="s">
        <v>302</v>
      </c>
      <c r="X1859" s="25" t="s">
        <v>303</v>
      </c>
      <c r="Y1859" s="25" t="s">
        <v>304</v>
      </c>
      <c r="Z1859" s="25"/>
      <c r="AA1859" s="25"/>
      <c r="AB1859" s="5"/>
      <c r="AC1859" s="5"/>
      <c r="AD1859" s="25"/>
      <c r="AE1859" s="25" t="s">
        <v>172</v>
      </c>
      <c r="AF1859" s="25" t="s">
        <v>173</v>
      </c>
    </row>
    <row r="1860" spans="2:32" ht="14.25" thickBot="1">
      <c r="B1860" s="39" t="s">
        <v>342</v>
      </c>
      <c r="C1860" s="40"/>
      <c r="D1860" s="41"/>
      <c r="E1860" s="8">
        <f t="shared" ref="E1860:E1862" si="120">IF(V1860="","",V1860)</f>
        <v>46.685696162385</v>
      </c>
      <c r="F1860" s="8">
        <f t="shared" ref="F1860" si="121">IF(W1860="","",W1860)</f>
        <v>33.9993656834761</v>
      </c>
      <c r="G1860" s="8">
        <f t="shared" ref="G1860" si="122">IF(X1860="","",X1860)</f>
        <v>11.8934348239772</v>
      </c>
      <c r="H1860" s="8">
        <f t="shared" ref="H1860" si="123">IF(Y1860="","",Y1860)</f>
        <v>5.3916904535363104</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0</v>
      </c>
      <c r="O1860" s="8">
        <f t="shared" ref="O1860" si="130">IF(AF1860="","",AF1860)</f>
        <v>2.02981287662544</v>
      </c>
      <c r="T1860" s="3" t="s">
        <v>341</v>
      </c>
      <c r="U1860" s="5" t="s">
        <v>15</v>
      </c>
      <c r="V1860" s="34">
        <v>46.685696162385</v>
      </c>
      <c r="W1860" s="34">
        <v>33.9993656834761</v>
      </c>
      <c r="X1860" s="34">
        <v>11.8934348239772</v>
      </c>
      <c r="Y1860" s="34">
        <v>5.3916904535363104</v>
      </c>
      <c r="Z1860" s="34"/>
      <c r="AA1860" s="34"/>
      <c r="AB1860" s="34"/>
      <c r="AC1860" s="34"/>
      <c r="AD1860" s="34"/>
      <c r="AE1860" s="34">
        <v>0</v>
      </c>
      <c r="AF1860" s="35">
        <v>2.02981287662544</v>
      </c>
    </row>
    <row r="1861" spans="2:32">
      <c r="B1861" s="42" t="s">
        <v>68</v>
      </c>
      <c r="C1861" s="43"/>
      <c r="D1861" s="44"/>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34">
        <v>47.311192847746099</v>
      </c>
      <c r="W1861" s="34">
        <v>34.359814213225199</v>
      </c>
      <c r="X1861" s="34">
        <v>13.133943673316001</v>
      </c>
      <c r="Y1861" s="34">
        <v>4.9507342873251501</v>
      </c>
      <c r="Z1861" s="34"/>
      <c r="AA1861" s="34"/>
      <c r="AB1861" s="34"/>
      <c r="AC1861" s="34"/>
      <c r="AD1861" s="34"/>
      <c r="AE1861" s="34">
        <v>1.87934598759632E-2</v>
      </c>
      <c r="AF1861" s="34">
        <v>0.22552151851155799</v>
      </c>
    </row>
    <row r="1862" spans="2:32">
      <c r="B1862" s="45" t="s">
        <v>14</v>
      </c>
      <c r="C1862" s="46"/>
      <c r="D1862" s="47"/>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34">
        <v>47</v>
      </c>
      <c r="W1862" s="34">
        <v>34.299999999999997</v>
      </c>
      <c r="X1862" s="34">
        <v>13</v>
      </c>
      <c r="Y1862" s="34">
        <v>5.3</v>
      </c>
      <c r="Z1862" s="34"/>
      <c r="AA1862" s="34"/>
      <c r="AB1862" s="34"/>
      <c r="AC1862" s="34"/>
      <c r="AD1862" s="34"/>
      <c r="AE1862" s="34">
        <v>0</v>
      </c>
      <c r="AF1862" s="34">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5"/>
      <c r="V1874" s="25"/>
      <c r="W1874" s="25"/>
      <c r="X1874" s="25"/>
      <c r="Y1874" s="25"/>
      <c r="Z1874" s="25"/>
      <c r="AA1874" s="25"/>
      <c r="AB1874" s="5"/>
      <c r="AC1874" s="5"/>
      <c r="AD1874" s="25"/>
      <c r="AE1874" s="25"/>
      <c r="AF1874" s="25"/>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8" t="s">
        <v>7</v>
      </c>
      <c r="C1877" s="49"/>
      <c r="D1877" s="50"/>
      <c r="E1877" s="51" t="s">
        <v>8</v>
      </c>
      <c r="F1877" s="52"/>
      <c r="G1877" s="52"/>
      <c r="H1877" s="52"/>
      <c r="I1877" s="52"/>
      <c r="J1877" s="52"/>
      <c r="K1877" s="52"/>
      <c r="L1877" s="52"/>
      <c r="M1877" s="52"/>
      <c r="N1877" s="52"/>
      <c r="O1877" s="52"/>
      <c r="U1877" s="5"/>
      <c r="V1877" s="5"/>
      <c r="W1877" s="5"/>
      <c r="X1877" s="5"/>
      <c r="Y1877" s="5"/>
      <c r="Z1877" s="5"/>
      <c r="AA1877" s="5"/>
      <c r="AB1877" s="5"/>
      <c r="AC1877" s="5"/>
      <c r="AD1877" s="5"/>
      <c r="AE1877" s="5"/>
      <c r="AF1877" s="5"/>
    </row>
    <row r="1878" spans="2:32" ht="18" customHeight="1">
      <c r="B1878" s="53" t="s">
        <v>179</v>
      </c>
      <c r="C1878" s="54"/>
      <c r="D1878" s="55"/>
      <c r="E1878" s="59" t="str">
        <f>U1880</f>
        <v>今回の数学の問題について，解答を言葉や数，式を使って説明する問題がありましたが，最後まで解答を書こうと努力しましたか</v>
      </c>
      <c r="F1878" s="60" t="s">
        <v>11</v>
      </c>
      <c r="G1878" s="60" t="s">
        <v>11</v>
      </c>
      <c r="H1878" s="60" t="s">
        <v>11</v>
      </c>
      <c r="I1878" s="60" t="s">
        <v>11</v>
      </c>
      <c r="J1878" s="60" t="s">
        <v>11</v>
      </c>
      <c r="K1878" s="60" t="s">
        <v>11</v>
      </c>
      <c r="L1878" s="60" t="s">
        <v>11</v>
      </c>
      <c r="M1878" s="60"/>
      <c r="N1878" s="60"/>
      <c r="O1878" s="60" t="s">
        <v>11</v>
      </c>
      <c r="U1878" s="5"/>
      <c r="V1878" s="5"/>
      <c r="W1878" s="5"/>
      <c r="X1878" s="5"/>
      <c r="Y1878" s="5"/>
      <c r="Z1878" s="5"/>
      <c r="AA1878" s="5"/>
      <c r="AB1878" s="5"/>
      <c r="AC1878" s="5"/>
      <c r="AD1878" s="5"/>
      <c r="AE1878" s="5"/>
      <c r="AF1878" s="5"/>
    </row>
    <row r="1879" spans="2:32" ht="18" customHeight="1">
      <c r="B1879" s="56"/>
      <c r="C1879" s="57"/>
      <c r="D1879" s="58"/>
      <c r="E1879" s="60" t="s">
        <v>11</v>
      </c>
      <c r="F1879" s="60" t="s">
        <v>11</v>
      </c>
      <c r="G1879" s="60" t="s">
        <v>11</v>
      </c>
      <c r="H1879" s="60" t="s">
        <v>11</v>
      </c>
      <c r="I1879" s="60" t="s">
        <v>11</v>
      </c>
      <c r="J1879" s="60" t="s">
        <v>11</v>
      </c>
      <c r="K1879" s="60" t="s">
        <v>11</v>
      </c>
      <c r="L1879" s="60" t="s">
        <v>11</v>
      </c>
      <c r="M1879" s="60"/>
      <c r="N1879" s="60"/>
      <c r="O1879" s="60"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6" t="s">
        <v>9</v>
      </c>
      <c r="C1880" s="37"/>
      <c r="D1880" s="38"/>
      <c r="E1880" s="10" t="s">
        <v>104</v>
      </c>
      <c r="F1880" s="10" t="s">
        <v>0</v>
      </c>
      <c r="G1880" s="10" t="s">
        <v>1</v>
      </c>
      <c r="H1880" s="10" t="s">
        <v>2</v>
      </c>
      <c r="I1880" s="10" t="s">
        <v>3</v>
      </c>
      <c r="J1880" s="10" t="s">
        <v>4</v>
      </c>
      <c r="K1880" s="10" t="s">
        <v>5</v>
      </c>
      <c r="L1880" s="10" t="s">
        <v>6</v>
      </c>
      <c r="M1880" s="10" t="s">
        <v>313</v>
      </c>
      <c r="N1880" s="10" t="s">
        <v>316</v>
      </c>
      <c r="O1880" s="9" t="s">
        <v>103</v>
      </c>
      <c r="U1880" s="25" t="s">
        <v>64</v>
      </c>
      <c r="V1880" s="25" t="s">
        <v>306</v>
      </c>
      <c r="W1880" s="25" t="s">
        <v>307</v>
      </c>
      <c r="X1880" s="25" t="s">
        <v>308</v>
      </c>
      <c r="Y1880" s="25"/>
      <c r="Z1880" s="25"/>
      <c r="AA1880" s="5"/>
      <c r="AB1880" s="5"/>
      <c r="AC1880" s="5"/>
      <c r="AD1880" s="25"/>
      <c r="AE1880" s="25" t="s">
        <v>172</v>
      </c>
      <c r="AF1880" s="25" t="s">
        <v>173</v>
      </c>
    </row>
    <row r="1881" spans="2:32" ht="14.25" thickBot="1">
      <c r="B1881" s="39" t="s">
        <v>342</v>
      </c>
      <c r="C1881" s="40"/>
      <c r="D1881" s="41"/>
      <c r="E1881" s="8">
        <f t="shared" ref="E1881:E1883" si="141">IF(V1881="","",V1881)</f>
        <v>48.144624167459597</v>
      </c>
      <c r="F1881" s="8">
        <f t="shared" ref="F1881:F1883" si="142">IF(W1881="","",W1881)</f>
        <v>41.864890580399603</v>
      </c>
      <c r="G1881" s="8">
        <f t="shared" ref="G1881:G1883" si="143">IF(X1881="","",X1881)</f>
        <v>6.9774817633999398</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0</v>
      </c>
      <c r="O1881" s="8">
        <f t="shared" ref="O1881:O1883" si="151">IF(AF1881="","",AF1881)</f>
        <v>3.0130034887408801</v>
      </c>
      <c r="T1881" s="3" t="s">
        <v>341</v>
      </c>
      <c r="U1881" s="5" t="s">
        <v>15</v>
      </c>
      <c r="V1881" s="34">
        <v>48.144624167459597</v>
      </c>
      <c r="W1881" s="34">
        <v>41.864890580399603</v>
      </c>
      <c r="X1881" s="34">
        <v>6.9774817633999398</v>
      </c>
      <c r="Y1881" s="34"/>
      <c r="Z1881" s="34"/>
      <c r="AA1881" s="34"/>
      <c r="AB1881" s="34"/>
      <c r="AC1881" s="34"/>
      <c r="AD1881" s="34"/>
      <c r="AE1881" s="34">
        <v>0</v>
      </c>
      <c r="AF1881" s="35">
        <v>3.0130034887408801</v>
      </c>
    </row>
    <row r="1882" spans="2:32">
      <c r="B1882" s="42" t="s">
        <v>68</v>
      </c>
      <c r="C1882" s="43"/>
      <c r="D1882" s="44"/>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34">
        <v>50.9651784036298</v>
      </c>
      <c r="W1882" s="34">
        <v>41.9899589228663</v>
      </c>
      <c r="X1882" s="34">
        <v>5.8393964614599803</v>
      </c>
      <c r="Y1882" s="34"/>
      <c r="Z1882" s="34"/>
      <c r="AA1882" s="34"/>
      <c r="AB1882" s="34"/>
      <c r="AC1882" s="34"/>
      <c r="AD1882" s="34"/>
      <c r="AE1882" s="34">
        <v>1.87934598759632E-2</v>
      </c>
      <c r="AF1882" s="34">
        <v>1.1866727521679601</v>
      </c>
    </row>
    <row r="1883" spans="2:32">
      <c r="B1883" s="45" t="s">
        <v>14</v>
      </c>
      <c r="C1883" s="46"/>
      <c r="D1883" s="47"/>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34">
        <v>55.4</v>
      </c>
      <c r="W1883" s="34">
        <v>37.9</v>
      </c>
      <c r="X1883" s="34">
        <v>5.3</v>
      </c>
      <c r="Y1883" s="34"/>
      <c r="Z1883" s="34"/>
      <c r="AA1883" s="34"/>
      <c r="AB1883" s="34"/>
      <c r="AC1883" s="34"/>
      <c r="AD1883" s="34"/>
      <c r="AE1883" s="34">
        <v>0</v>
      </c>
      <c r="AF1883" s="34">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5"/>
      <c r="V1893" s="25"/>
      <c r="W1893" s="25"/>
      <c r="X1893" s="25"/>
      <c r="Y1893" s="25"/>
      <c r="Z1893" s="25"/>
      <c r="AA1893" s="25"/>
      <c r="AB1893" s="5"/>
      <c r="AC1893" s="5"/>
      <c r="AD1893" s="25"/>
      <c r="AE1893" s="25"/>
      <c r="AF1893" s="25"/>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8" t="s">
        <v>7</v>
      </c>
      <c r="C1898" s="49"/>
      <c r="D1898" s="50"/>
      <c r="E1898" s="51" t="s">
        <v>8</v>
      </c>
      <c r="F1898" s="52"/>
      <c r="G1898" s="52"/>
      <c r="H1898" s="52"/>
      <c r="I1898" s="52"/>
      <c r="J1898" s="52"/>
      <c r="K1898" s="52"/>
      <c r="L1898" s="52"/>
      <c r="M1898" s="52"/>
      <c r="N1898" s="52"/>
      <c r="O1898" s="52"/>
      <c r="U1898" s="5"/>
      <c r="V1898" s="5"/>
      <c r="W1898" s="5"/>
      <c r="X1898" s="5"/>
      <c r="Y1898" s="5"/>
      <c r="Z1898" s="5"/>
      <c r="AA1898" s="5"/>
      <c r="AB1898" s="5"/>
      <c r="AC1898" s="5"/>
      <c r="AD1898" s="5"/>
      <c r="AE1898" s="5"/>
      <c r="AF1898" s="5"/>
    </row>
    <row r="1899" spans="2:32" ht="18" customHeight="1">
      <c r="B1899" s="53" t="s">
        <v>180</v>
      </c>
      <c r="C1899" s="54"/>
      <c r="D1899" s="55"/>
      <c r="E1899" s="59" t="str">
        <f>U1901</f>
        <v>調査問題の解答時間は十分でしたか（国語Ａ）</v>
      </c>
      <c r="F1899" s="60" t="s">
        <v>11</v>
      </c>
      <c r="G1899" s="60" t="s">
        <v>11</v>
      </c>
      <c r="H1899" s="60" t="s">
        <v>11</v>
      </c>
      <c r="I1899" s="60" t="s">
        <v>11</v>
      </c>
      <c r="J1899" s="60" t="s">
        <v>11</v>
      </c>
      <c r="K1899" s="60" t="s">
        <v>11</v>
      </c>
      <c r="L1899" s="60" t="s">
        <v>11</v>
      </c>
      <c r="M1899" s="60"/>
      <c r="N1899" s="60"/>
      <c r="O1899" s="60" t="s">
        <v>11</v>
      </c>
      <c r="U1899" s="5"/>
      <c r="V1899" s="5"/>
      <c r="W1899" s="5"/>
      <c r="X1899" s="5"/>
      <c r="Y1899" s="5"/>
      <c r="Z1899" s="5"/>
      <c r="AA1899" s="5"/>
      <c r="AB1899" s="5"/>
      <c r="AC1899" s="5"/>
      <c r="AD1899" s="5"/>
      <c r="AE1899" s="5"/>
      <c r="AF1899" s="5"/>
    </row>
    <row r="1900" spans="2:32" ht="18" customHeight="1">
      <c r="B1900" s="56"/>
      <c r="C1900" s="57"/>
      <c r="D1900" s="58"/>
      <c r="E1900" s="60" t="s">
        <v>11</v>
      </c>
      <c r="F1900" s="60" t="s">
        <v>11</v>
      </c>
      <c r="G1900" s="60" t="s">
        <v>11</v>
      </c>
      <c r="H1900" s="60" t="s">
        <v>11</v>
      </c>
      <c r="I1900" s="60" t="s">
        <v>11</v>
      </c>
      <c r="J1900" s="60" t="s">
        <v>11</v>
      </c>
      <c r="K1900" s="60" t="s">
        <v>11</v>
      </c>
      <c r="L1900" s="60" t="s">
        <v>11</v>
      </c>
      <c r="M1900" s="60"/>
      <c r="N1900" s="60"/>
      <c r="O1900" s="60"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6" t="s">
        <v>9</v>
      </c>
      <c r="C1901" s="37"/>
      <c r="D1901" s="38"/>
      <c r="E1901" s="10" t="s">
        <v>104</v>
      </c>
      <c r="F1901" s="10" t="s">
        <v>0</v>
      </c>
      <c r="G1901" s="10" t="s">
        <v>1</v>
      </c>
      <c r="H1901" s="10" t="s">
        <v>2</v>
      </c>
      <c r="I1901" s="10" t="s">
        <v>3</v>
      </c>
      <c r="J1901" s="10" t="s">
        <v>4</v>
      </c>
      <c r="K1901" s="10" t="s">
        <v>5</v>
      </c>
      <c r="L1901" s="10" t="s">
        <v>6</v>
      </c>
      <c r="M1901" s="10" t="s">
        <v>313</v>
      </c>
      <c r="N1901" s="10" t="s">
        <v>316</v>
      </c>
      <c r="O1901" s="9" t="s">
        <v>103</v>
      </c>
      <c r="U1901" s="25" t="s">
        <v>52</v>
      </c>
      <c r="V1901" s="25" t="s">
        <v>309</v>
      </c>
      <c r="W1901" s="25" t="s">
        <v>310</v>
      </c>
      <c r="X1901" s="25" t="s">
        <v>311</v>
      </c>
      <c r="Y1901" s="25" t="s">
        <v>312</v>
      </c>
      <c r="Z1901" s="25"/>
      <c r="AA1901" s="25"/>
      <c r="AB1901" s="5"/>
      <c r="AC1901" s="5"/>
      <c r="AD1901" s="25"/>
      <c r="AE1901" s="25" t="s">
        <v>172</v>
      </c>
      <c r="AF1901" s="25" t="s">
        <v>173</v>
      </c>
    </row>
    <row r="1902" spans="2:32" ht="14.25" thickBot="1">
      <c r="B1902" s="39" t="s">
        <v>342</v>
      </c>
      <c r="C1902" s="40"/>
      <c r="D1902" s="41"/>
      <c r="E1902" s="8">
        <f t="shared" ref="E1902:E1904" si="152">IF(V1902="","",V1902)</f>
        <v>63.209641611164002</v>
      </c>
      <c r="F1902" s="8">
        <f t="shared" ref="F1902:F1904" si="153">IF(W1902="","",W1902)</f>
        <v>29.5274341896606</v>
      </c>
      <c r="G1902" s="8">
        <f t="shared" ref="G1902:G1904" si="154">IF(X1902="","",X1902)</f>
        <v>4.4402156676181397</v>
      </c>
      <c r="H1902" s="8">
        <f t="shared" ref="H1902:H1904" si="155">IF(Y1902="","",Y1902)</f>
        <v>0.72946400253726595</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3.1715826197272402E-2</v>
      </c>
      <c r="O1902" s="8">
        <f t="shared" ref="O1902:O1904" si="162">IF(AF1902="","",AF1902)</f>
        <v>2.0615287028227098</v>
      </c>
      <c r="T1902" s="3" t="s">
        <v>341</v>
      </c>
      <c r="U1902" s="5" t="s">
        <v>15</v>
      </c>
      <c r="V1902" s="34">
        <v>63.209641611164002</v>
      </c>
      <c r="W1902" s="34">
        <v>29.5274341896606</v>
      </c>
      <c r="X1902" s="34">
        <v>4.4402156676181397</v>
      </c>
      <c r="Y1902" s="34">
        <v>0.72946400253726595</v>
      </c>
      <c r="Z1902" s="34"/>
      <c r="AA1902" s="34"/>
      <c r="AB1902" s="34"/>
      <c r="AC1902" s="34"/>
      <c r="AD1902" s="34"/>
      <c r="AE1902" s="34">
        <v>3.1715826197272402E-2</v>
      </c>
      <c r="AF1902" s="35">
        <v>2.0615287028227098</v>
      </c>
    </row>
    <row r="1903" spans="2:32">
      <c r="B1903" s="42" t="s">
        <v>68</v>
      </c>
      <c r="C1903" s="43"/>
      <c r="D1903" s="44"/>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34">
        <v>67.296695035841793</v>
      </c>
      <c r="W1903" s="34">
        <v>28.002255215185102</v>
      </c>
      <c r="X1903" s="34">
        <v>3.5653878164684398</v>
      </c>
      <c r="Y1903" s="34">
        <v>0.86718393427658602</v>
      </c>
      <c r="Z1903" s="34"/>
      <c r="AA1903" s="34"/>
      <c r="AB1903" s="34"/>
      <c r="AC1903" s="34"/>
      <c r="AD1903" s="34"/>
      <c r="AE1903" s="34">
        <v>2.4163019840524099E-2</v>
      </c>
      <c r="AF1903" s="34">
        <v>0.244314978387521</v>
      </c>
    </row>
    <row r="1904" spans="2:32">
      <c r="B1904" s="45" t="s">
        <v>14</v>
      </c>
      <c r="C1904" s="46"/>
      <c r="D1904" s="47"/>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34">
        <v>64.5</v>
      </c>
      <c r="W1904" s="34">
        <v>29.5</v>
      </c>
      <c r="X1904" s="34">
        <v>4.4000000000000004</v>
      </c>
      <c r="Y1904" s="34">
        <v>1.2</v>
      </c>
      <c r="Z1904" s="34"/>
      <c r="AA1904" s="34"/>
      <c r="AB1904" s="34"/>
      <c r="AC1904" s="34"/>
      <c r="AD1904" s="34"/>
      <c r="AE1904" s="34">
        <v>0</v>
      </c>
      <c r="AF1904" s="34">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5"/>
      <c r="V1913" s="25"/>
      <c r="W1913" s="25"/>
      <c r="X1913" s="25"/>
      <c r="Y1913" s="25"/>
      <c r="Z1913" s="25"/>
      <c r="AA1913" s="25"/>
      <c r="AB1913" s="5"/>
      <c r="AC1913" s="5"/>
      <c r="AD1913" s="25"/>
      <c r="AE1913" s="25"/>
      <c r="AF1913" s="25"/>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8" t="s">
        <v>7</v>
      </c>
      <c r="C1919" s="49"/>
      <c r="D1919" s="50"/>
      <c r="E1919" s="51" t="s">
        <v>8</v>
      </c>
      <c r="F1919" s="52"/>
      <c r="G1919" s="52"/>
      <c r="H1919" s="52"/>
      <c r="I1919" s="52"/>
      <c r="J1919" s="52"/>
      <c r="K1919" s="52"/>
      <c r="L1919" s="52"/>
      <c r="M1919" s="52"/>
      <c r="N1919" s="52"/>
      <c r="O1919" s="52"/>
    </row>
    <row r="1920" spans="2:32" ht="18" customHeight="1">
      <c r="B1920" s="53" t="s">
        <v>181</v>
      </c>
      <c r="C1920" s="54"/>
      <c r="D1920" s="55"/>
      <c r="E1920" s="59" t="str">
        <f>U1922</f>
        <v>調査問題の解答時間は十分でしたか（国語Ｂ）</v>
      </c>
      <c r="F1920" s="60" t="s">
        <v>11</v>
      </c>
      <c r="G1920" s="60" t="s">
        <v>11</v>
      </c>
      <c r="H1920" s="60" t="s">
        <v>11</v>
      </c>
      <c r="I1920" s="60" t="s">
        <v>11</v>
      </c>
      <c r="J1920" s="60" t="s">
        <v>11</v>
      </c>
      <c r="K1920" s="60" t="s">
        <v>11</v>
      </c>
      <c r="L1920" s="60" t="s">
        <v>11</v>
      </c>
      <c r="M1920" s="60"/>
      <c r="N1920" s="60"/>
      <c r="O1920" s="60" t="s">
        <v>11</v>
      </c>
    </row>
    <row r="1921" spans="2:32" ht="18" customHeight="1">
      <c r="B1921" s="56"/>
      <c r="C1921" s="57"/>
      <c r="D1921" s="58"/>
      <c r="E1921" s="60" t="s">
        <v>11</v>
      </c>
      <c r="F1921" s="60" t="s">
        <v>11</v>
      </c>
      <c r="G1921" s="60" t="s">
        <v>11</v>
      </c>
      <c r="H1921" s="60" t="s">
        <v>11</v>
      </c>
      <c r="I1921" s="60" t="s">
        <v>11</v>
      </c>
      <c r="J1921" s="60" t="s">
        <v>11</v>
      </c>
      <c r="K1921" s="60" t="s">
        <v>11</v>
      </c>
      <c r="L1921" s="60" t="s">
        <v>11</v>
      </c>
      <c r="M1921" s="60"/>
      <c r="N1921" s="60"/>
      <c r="O1921" s="60"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6" t="s">
        <v>9</v>
      </c>
      <c r="C1922" s="37"/>
      <c r="D1922" s="38"/>
      <c r="E1922" s="10" t="s">
        <v>104</v>
      </c>
      <c r="F1922" s="10" t="s">
        <v>0</v>
      </c>
      <c r="G1922" s="10" t="s">
        <v>1</v>
      </c>
      <c r="H1922" s="10" t="s">
        <v>2</v>
      </c>
      <c r="I1922" s="10" t="s">
        <v>3</v>
      </c>
      <c r="J1922" s="10" t="s">
        <v>4</v>
      </c>
      <c r="K1922" s="10" t="s">
        <v>5</v>
      </c>
      <c r="L1922" s="10" t="s">
        <v>6</v>
      </c>
      <c r="M1922" s="10" t="s">
        <v>313</v>
      </c>
      <c r="N1922" s="10" t="s">
        <v>316</v>
      </c>
      <c r="O1922" s="9" t="s">
        <v>103</v>
      </c>
      <c r="U1922" s="25" t="s">
        <v>53</v>
      </c>
      <c r="V1922" s="25" t="s">
        <v>309</v>
      </c>
      <c r="W1922" s="25" t="s">
        <v>310</v>
      </c>
      <c r="X1922" s="25" t="s">
        <v>311</v>
      </c>
      <c r="Y1922" s="25" t="s">
        <v>312</v>
      </c>
      <c r="Z1922" s="25"/>
      <c r="AA1922" s="25"/>
      <c r="AB1922" s="5"/>
      <c r="AC1922" s="5"/>
      <c r="AD1922" s="25"/>
      <c r="AE1922" s="25" t="s">
        <v>172</v>
      </c>
      <c r="AF1922" s="25" t="s">
        <v>173</v>
      </c>
    </row>
    <row r="1923" spans="2:32" ht="14.25" thickBot="1">
      <c r="B1923" s="39" t="s">
        <v>342</v>
      </c>
      <c r="C1923" s="40"/>
      <c r="D1923" s="41"/>
      <c r="E1923" s="8">
        <f t="shared" ref="E1923:E1925" si="163">IF(V1923="","",V1923)</f>
        <v>50.808753568030397</v>
      </c>
      <c r="F1923" s="8">
        <f t="shared" ref="F1923:F1924" si="164">IF(W1923="","",W1923)</f>
        <v>34.633682207421501</v>
      </c>
      <c r="G1923" s="8">
        <f t="shared" ref="G1923:G1924" si="165">IF(X1923="","",X1923)</f>
        <v>10.593085949889</v>
      </c>
      <c r="H1923" s="8">
        <f t="shared" ref="H1923:H1924" si="166">IF(Y1923="","",Y1923)</f>
        <v>1.80780209324453</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2.1566761814145301</v>
      </c>
      <c r="T1923" s="3" t="s">
        <v>341</v>
      </c>
      <c r="U1923" s="5" t="s">
        <v>15</v>
      </c>
      <c r="V1923" s="34">
        <v>50.808753568030397</v>
      </c>
      <c r="W1923" s="34">
        <v>34.633682207421501</v>
      </c>
      <c r="X1923" s="34">
        <v>10.593085949889</v>
      </c>
      <c r="Y1923" s="34">
        <v>1.80780209324453</v>
      </c>
      <c r="Z1923" s="34"/>
      <c r="AA1923" s="34"/>
      <c r="AB1923" s="34"/>
      <c r="AC1923" s="34"/>
      <c r="AD1923" s="34"/>
      <c r="AE1923" s="34">
        <v>0</v>
      </c>
      <c r="AF1923" s="35">
        <v>2.1566761814145301</v>
      </c>
    </row>
    <row r="1924" spans="2:32">
      <c r="B1924" s="42" t="s">
        <v>68</v>
      </c>
      <c r="C1924" s="43"/>
      <c r="D1924" s="44"/>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34">
        <v>54.831261578113697</v>
      </c>
      <c r="W1924" s="34">
        <v>33.838966896662797</v>
      </c>
      <c r="X1924" s="34">
        <v>9.5014363572905207</v>
      </c>
      <c r="Y1924" s="34">
        <v>1.5544876097403799</v>
      </c>
      <c r="Z1924" s="34"/>
      <c r="AA1924" s="34"/>
      <c r="AB1924" s="34"/>
      <c r="AC1924" s="34"/>
      <c r="AD1924" s="34"/>
      <c r="AE1924" s="34">
        <v>5.3695599645609002E-3</v>
      </c>
      <c r="AF1924" s="34">
        <v>0.26847799822804502</v>
      </c>
    </row>
    <row r="1925" spans="2:32">
      <c r="B1925" s="45" t="s">
        <v>14</v>
      </c>
      <c r="C1925" s="46"/>
      <c r="D1925" s="47"/>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34">
        <v>50.6</v>
      </c>
      <c r="W1925" s="34">
        <v>35.700000000000003</v>
      </c>
      <c r="X1925" s="34">
        <v>11.2</v>
      </c>
      <c r="Y1925" s="34">
        <v>2.1</v>
      </c>
      <c r="Z1925" s="34"/>
      <c r="AA1925" s="34"/>
      <c r="AB1925" s="34"/>
      <c r="AC1925" s="34"/>
      <c r="AD1925" s="34"/>
      <c r="AE1925" s="34">
        <v>0</v>
      </c>
      <c r="AF1925" s="34">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8" t="s">
        <v>7</v>
      </c>
      <c r="C1940" s="49"/>
      <c r="D1940" s="50"/>
      <c r="E1940" s="51" t="s">
        <v>8</v>
      </c>
      <c r="F1940" s="52"/>
      <c r="G1940" s="52"/>
      <c r="H1940" s="52"/>
      <c r="I1940" s="52"/>
      <c r="J1940" s="52"/>
      <c r="K1940" s="52"/>
      <c r="L1940" s="52"/>
      <c r="M1940" s="52"/>
      <c r="N1940" s="52"/>
      <c r="O1940" s="52"/>
    </row>
    <row r="1941" spans="2:32" ht="18" customHeight="1">
      <c r="B1941" s="53" t="s">
        <v>182</v>
      </c>
      <c r="C1941" s="54"/>
      <c r="D1941" s="55"/>
      <c r="E1941" s="59" t="str">
        <f>U1943</f>
        <v>調査問題の解答時間は十分でしたか（数学Ａ）</v>
      </c>
      <c r="F1941" s="60" t="s">
        <v>11</v>
      </c>
      <c r="G1941" s="60" t="s">
        <v>11</v>
      </c>
      <c r="H1941" s="60" t="s">
        <v>11</v>
      </c>
      <c r="I1941" s="60" t="s">
        <v>11</v>
      </c>
      <c r="J1941" s="60" t="s">
        <v>11</v>
      </c>
      <c r="K1941" s="60" t="s">
        <v>11</v>
      </c>
      <c r="L1941" s="60" t="s">
        <v>11</v>
      </c>
      <c r="M1941" s="60"/>
      <c r="N1941" s="60"/>
      <c r="O1941" s="60" t="s">
        <v>11</v>
      </c>
    </row>
    <row r="1942" spans="2:32" ht="18" customHeight="1">
      <c r="B1942" s="56"/>
      <c r="C1942" s="57"/>
      <c r="D1942" s="58"/>
      <c r="E1942" s="60" t="s">
        <v>11</v>
      </c>
      <c r="F1942" s="60" t="s">
        <v>11</v>
      </c>
      <c r="G1942" s="60" t="s">
        <v>11</v>
      </c>
      <c r="H1942" s="60" t="s">
        <v>11</v>
      </c>
      <c r="I1942" s="60" t="s">
        <v>11</v>
      </c>
      <c r="J1942" s="60" t="s">
        <v>11</v>
      </c>
      <c r="K1942" s="60" t="s">
        <v>11</v>
      </c>
      <c r="L1942" s="60" t="s">
        <v>11</v>
      </c>
      <c r="M1942" s="60"/>
      <c r="N1942" s="60"/>
      <c r="O1942" s="60"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6" t="s">
        <v>9</v>
      </c>
      <c r="C1943" s="37"/>
      <c r="D1943" s="38"/>
      <c r="E1943" s="10" t="s">
        <v>104</v>
      </c>
      <c r="F1943" s="10" t="s">
        <v>0</v>
      </c>
      <c r="G1943" s="10" t="s">
        <v>1</v>
      </c>
      <c r="H1943" s="10" t="s">
        <v>2</v>
      </c>
      <c r="I1943" s="10" t="s">
        <v>3</v>
      </c>
      <c r="J1943" s="10" t="s">
        <v>4</v>
      </c>
      <c r="K1943" s="10" t="s">
        <v>5</v>
      </c>
      <c r="L1943" s="10" t="s">
        <v>6</v>
      </c>
      <c r="M1943" s="10" t="s">
        <v>313</v>
      </c>
      <c r="N1943" s="10" t="s">
        <v>316</v>
      </c>
      <c r="O1943" s="9" t="s">
        <v>103</v>
      </c>
      <c r="U1943" s="25" t="s">
        <v>65</v>
      </c>
      <c r="V1943" s="25" t="s">
        <v>309</v>
      </c>
      <c r="W1943" s="25" t="s">
        <v>310</v>
      </c>
      <c r="X1943" s="25" t="s">
        <v>311</v>
      </c>
      <c r="Y1943" s="25" t="s">
        <v>312</v>
      </c>
      <c r="Z1943" s="25"/>
      <c r="AA1943" s="25"/>
      <c r="AB1943" s="5"/>
      <c r="AC1943" s="5"/>
      <c r="AD1943" s="25"/>
      <c r="AE1943" s="25" t="s">
        <v>172</v>
      </c>
      <c r="AF1943" s="25" t="s">
        <v>173</v>
      </c>
    </row>
    <row r="1944" spans="2:32" ht="14.25" thickBot="1">
      <c r="B1944" s="39" t="s">
        <v>342</v>
      </c>
      <c r="C1944" s="40"/>
      <c r="D1944" s="41"/>
      <c r="E1944" s="8">
        <f t="shared" ref="E1944:E1946" si="184">IF(V1944="","",V1944)</f>
        <v>59.276879162702201</v>
      </c>
      <c r="F1944" s="8">
        <f t="shared" ref="F1944:F1946" si="185">IF(W1944="","",W1944)</f>
        <v>28.956549318109701</v>
      </c>
      <c r="G1944" s="8">
        <f t="shared" ref="G1944:G1946" si="186">IF(X1944="","",X1944)</f>
        <v>7.8972407231208397</v>
      </c>
      <c r="H1944" s="8">
        <f t="shared" ref="H1944:H1946" si="187">IF(Y1944="","",Y1944)</f>
        <v>1.71265461465271</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0</v>
      </c>
      <c r="O1944" s="8">
        <f t="shared" ref="O1944:O1946" si="194">IF(AF1944="","",AF1944)</f>
        <v>2.1566761814145301</v>
      </c>
      <c r="T1944" s="3" t="s">
        <v>341</v>
      </c>
      <c r="U1944" s="5" t="s">
        <v>15</v>
      </c>
      <c r="V1944" s="34">
        <v>59.276879162702201</v>
      </c>
      <c r="W1944" s="34">
        <v>28.956549318109701</v>
      </c>
      <c r="X1944" s="34">
        <v>7.8972407231208397</v>
      </c>
      <c r="Y1944" s="34">
        <v>1.71265461465271</v>
      </c>
      <c r="Z1944" s="34"/>
      <c r="AA1944" s="34"/>
      <c r="AB1944" s="34"/>
      <c r="AC1944" s="34"/>
      <c r="AD1944" s="34"/>
      <c r="AE1944" s="34">
        <v>0</v>
      </c>
      <c r="AF1944" s="35">
        <v>2.1566761814145301</v>
      </c>
    </row>
    <row r="1945" spans="2:32">
      <c r="B1945" s="42" t="s">
        <v>68</v>
      </c>
      <c r="C1945" s="43"/>
      <c r="D1945" s="44"/>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34">
        <v>63.709828979515102</v>
      </c>
      <c r="W1945" s="34">
        <v>27.916342255752099</v>
      </c>
      <c r="X1945" s="34">
        <v>6.6126130963567498</v>
      </c>
      <c r="Y1945" s="34">
        <v>1.50079201009477</v>
      </c>
      <c r="Z1945" s="34"/>
      <c r="AA1945" s="34"/>
      <c r="AB1945" s="34"/>
      <c r="AC1945" s="34"/>
      <c r="AD1945" s="34"/>
      <c r="AE1945" s="34">
        <v>1.34238999114023E-2</v>
      </c>
      <c r="AF1945" s="34">
        <v>0.24699975836980201</v>
      </c>
    </row>
    <row r="1946" spans="2:32">
      <c r="B1946" s="45" t="s">
        <v>14</v>
      </c>
      <c r="C1946" s="46"/>
      <c r="D1946" s="47"/>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34">
        <v>58.8</v>
      </c>
      <c r="W1946" s="34">
        <v>30.7</v>
      </c>
      <c r="X1946" s="34">
        <v>8.1</v>
      </c>
      <c r="Y1946" s="34">
        <v>1.9</v>
      </c>
      <c r="Z1946" s="34"/>
      <c r="AA1946" s="34"/>
      <c r="AB1946" s="34"/>
      <c r="AC1946" s="34"/>
      <c r="AD1946" s="34"/>
      <c r="AE1946" s="34">
        <v>0</v>
      </c>
      <c r="AF1946" s="34">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8" t="s">
        <v>7</v>
      </c>
      <c r="C1961" s="49"/>
      <c r="D1961" s="50"/>
      <c r="E1961" s="51" t="s">
        <v>8</v>
      </c>
      <c r="F1961" s="52"/>
      <c r="G1961" s="52"/>
      <c r="H1961" s="52"/>
      <c r="I1961" s="52"/>
      <c r="J1961" s="52"/>
      <c r="K1961" s="52"/>
      <c r="L1961" s="52"/>
      <c r="M1961" s="52"/>
      <c r="N1961" s="52"/>
      <c r="O1961" s="52"/>
    </row>
    <row r="1962" spans="2:32" ht="18" customHeight="1">
      <c r="B1962" s="53" t="s">
        <v>183</v>
      </c>
      <c r="C1962" s="54"/>
      <c r="D1962" s="55"/>
      <c r="E1962" s="59" t="str">
        <f>U1964</f>
        <v>調査問題の解答時間は十分でしたか（数学Ｂ）</v>
      </c>
      <c r="F1962" s="60" t="s">
        <v>11</v>
      </c>
      <c r="G1962" s="60" t="s">
        <v>11</v>
      </c>
      <c r="H1962" s="60" t="s">
        <v>11</v>
      </c>
      <c r="I1962" s="60" t="s">
        <v>11</v>
      </c>
      <c r="J1962" s="60" t="s">
        <v>11</v>
      </c>
      <c r="K1962" s="60" t="s">
        <v>11</v>
      </c>
      <c r="L1962" s="60" t="s">
        <v>11</v>
      </c>
      <c r="M1962" s="60"/>
      <c r="N1962" s="60"/>
      <c r="O1962" s="60" t="s">
        <v>11</v>
      </c>
    </row>
    <row r="1963" spans="2:32" ht="18" customHeight="1">
      <c r="B1963" s="56"/>
      <c r="C1963" s="57"/>
      <c r="D1963" s="58"/>
      <c r="E1963" s="60" t="s">
        <v>11</v>
      </c>
      <c r="F1963" s="60" t="s">
        <v>11</v>
      </c>
      <c r="G1963" s="60" t="s">
        <v>11</v>
      </c>
      <c r="H1963" s="60" t="s">
        <v>11</v>
      </c>
      <c r="I1963" s="60" t="s">
        <v>11</v>
      </c>
      <c r="J1963" s="60" t="s">
        <v>11</v>
      </c>
      <c r="K1963" s="60" t="s">
        <v>11</v>
      </c>
      <c r="L1963" s="60" t="s">
        <v>11</v>
      </c>
      <c r="M1963" s="60"/>
      <c r="N1963" s="60"/>
      <c r="O1963" s="60"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6" t="s">
        <v>9</v>
      </c>
      <c r="C1964" s="37"/>
      <c r="D1964" s="38"/>
      <c r="E1964" s="10" t="s">
        <v>104</v>
      </c>
      <c r="F1964" s="10" t="s">
        <v>0</v>
      </c>
      <c r="G1964" s="10" t="s">
        <v>1</v>
      </c>
      <c r="H1964" s="10" t="s">
        <v>2</v>
      </c>
      <c r="I1964" s="10" t="s">
        <v>3</v>
      </c>
      <c r="J1964" s="10" t="s">
        <v>4</v>
      </c>
      <c r="K1964" s="10" t="s">
        <v>5</v>
      </c>
      <c r="L1964" s="10" t="s">
        <v>6</v>
      </c>
      <c r="M1964" s="10" t="s">
        <v>313</v>
      </c>
      <c r="N1964" s="10" t="s">
        <v>316</v>
      </c>
      <c r="O1964" s="9" t="s">
        <v>103</v>
      </c>
      <c r="U1964" s="25" t="s">
        <v>66</v>
      </c>
      <c r="V1964" s="25" t="s">
        <v>309</v>
      </c>
      <c r="W1964" s="25" t="s">
        <v>310</v>
      </c>
      <c r="X1964" s="25" t="s">
        <v>311</v>
      </c>
      <c r="Y1964" s="25" t="s">
        <v>312</v>
      </c>
      <c r="Z1964" s="25"/>
      <c r="AA1964" s="25"/>
      <c r="AB1964" s="5"/>
      <c r="AC1964" s="5"/>
      <c r="AD1964" s="25"/>
      <c r="AE1964" s="25" t="s">
        <v>172</v>
      </c>
      <c r="AF1964" s="25" t="s">
        <v>173</v>
      </c>
    </row>
    <row r="1965" spans="2:32" ht="14.25" thickBot="1">
      <c r="B1965" s="39" t="s">
        <v>342</v>
      </c>
      <c r="C1965" s="40"/>
      <c r="D1965" s="41"/>
      <c r="E1965" s="8">
        <f t="shared" ref="E1965:E1967" si="195">IF(V1965="","",V1965)</f>
        <v>47.351728512527799</v>
      </c>
      <c r="F1965" s="8">
        <f t="shared" ref="F1965:F1967" si="196">IF(W1965="","",W1965)</f>
        <v>29.686013320647</v>
      </c>
      <c r="G1965" s="8">
        <f t="shared" ref="G1965:G1967" si="197">IF(X1965="","",X1965)</f>
        <v>16.555661274976199</v>
      </c>
      <c r="H1965" s="8">
        <f t="shared" ref="H1965:H1967" si="198">IF(Y1965="","",Y1965)</f>
        <v>4.3767840152235999</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2.02981287662544</v>
      </c>
      <c r="T1965" s="3" t="s">
        <v>341</v>
      </c>
      <c r="U1965" s="5" t="s">
        <v>15</v>
      </c>
      <c r="V1965" s="34">
        <v>47.351728512527799</v>
      </c>
      <c r="W1965" s="34">
        <v>29.686013320647</v>
      </c>
      <c r="X1965" s="34">
        <v>16.555661274976199</v>
      </c>
      <c r="Y1965" s="34">
        <v>4.3767840152235999</v>
      </c>
      <c r="Z1965" s="34"/>
      <c r="AA1965" s="34"/>
      <c r="AB1965" s="34"/>
      <c r="AC1965" s="34"/>
      <c r="AD1965" s="34"/>
      <c r="AE1965" s="34">
        <v>0</v>
      </c>
      <c r="AF1965" s="35">
        <v>2.02981287662544</v>
      </c>
    </row>
    <row r="1966" spans="2:32">
      <c r="B1966" s="42" t="s">
        <v>68</v>
      </c>
      <c r="C1966" s="43"/>
      <c r="D1966" s="44"/>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34">
        <v>51.1208956426021</v>
      </c>
      <c r="W1966" s="34">
        <v>30.3138507799286</v>
      </c>
      <c r="X1966" s="34">
        <v>14.798507262329901</v>
      </c>
      <c r="Y1966" s="34">
        <v>3.51437699680511</v>
      </c>
      <c r="Z1966" s="34"/>
      <c r="AA1966" s="34"/>
      <c r="AB1966" s="34"/>
      <c r="AC1966" s="34"/>
      <c r="AD1966" s="34"/>
      <c r="AE1966" s="34">
        <v>1.34238999114023E-2</v>
      </c>
      <c r="AF1966" s="34">
        <v>0.23894541842295999</v>
      </c>
    </row>
    <row r="1967" spans="2:32">
      <c r="B1967" s="45" t="s">
        <v>14</v>
      </c>
      <c r="C1967" s="46"/>
      <c r="D1967" s="47"/>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34">
        <v>44.9</v>
      </c>
      <c r="W1967" s="34">
        <v>31.8</v>
      </c>
      <c r="X1967" s="34">
        <v>18.2</v>
      </c>
      <c r="Y1967" s="34">
        <v>4.7</v>
      </c>
      <c r="Z1967" s="34"/>
      <c r="AA1967" s="34"/>
      <c r="AB1967" s="34"/>
      <c r="AC1967" s="34"/>
      <c r="AD1967" s="34"/>
      <c r="AE1967" s="34">
        <v>0</v>
      </c>
      <c r="AF1967" s="34">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2017-10-17T06:14:22Z</cp:lastPrinted>
  <dcterms:created xsi:type="dcterms:W3CDTF">2012-06-13T04:06:04Z</dcterms:created>
  <dcterms:modified xsi:type="dcterms:W3CDTF">2017-10-17T06:14:26Z</dcterms:modified>
</cp:coreProperties>
</file>