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<sst xmlns="http://schemas.openxmlformats.org/spreadsheetml/2006/main" count="2960" uniqueCount="382">
  <si>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</si>
  <si>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</si>
  <si>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</si>
  <si>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</si>
  <si>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</si>
  <si>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</si>
  <si>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</si>
  <si>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</si>
  <si>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</si>
  <si>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</si>
  <si>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</si>
  <si>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</si>
  <si>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</si>
  <si>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</si>
  <si>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</si>
  <si>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</si>
  <si>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</si>
  <si>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</si>
  <si>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</si>
  <si>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</si>
  <si>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</si>
  <si>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</si>
  <si>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</si>
  <si>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</si>
  <si>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</si>
  <si>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</si>
  <si>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</si>
  <si>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</si>
  <si>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</si>
  <si>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</si>
  <si>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</si>
  <si>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</si>
  <si>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</si>
  <si>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</si>
  <si>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</si>
  <si>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</si>
  <si>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</si>
  <si>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</si>
  <si>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</si>
  <si>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</si>
  <si>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</si>
  <si>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</si>
  <si>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</si>
  <si>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</si>
  <si>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</si>
  <si>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</si>
  <si>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</si>
  <si>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</si>
  <si>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</si>
  <si>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</si>
  <si>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</si>
  <si>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</si>
  <si>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</si>
  <si>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</si>
  <si>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</si>
  <si>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</si>
  <si>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</si>
  <si>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</si>
  <si>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</si>
  <si>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</si>
  <si>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</si>
  <si>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</si>
  <si>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</si>
  <si>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</si>
  <si>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</si>
  <si>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</si>
  <si>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</si>
  <si>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</si>
  <si>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</si>
  <si>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</si>
  <si>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</si>
  <si>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</si>
  <si>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</si>
  <si>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</si>
  <si>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</si>
  <si>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</si>
  <si>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</si>
  <si>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</si>
  <si>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</si>
  <si>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</si>
  <si>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</si>
  <si>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</si>
  <si>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</si>
  <si>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</si>
  <si>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</si>
  <si>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</si>
  <si>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</si>
  <si>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</si>
  <si>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</si>
  <si>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</si>
  <si>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</si>
  <si>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</si>
  <si>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</si>
  <si>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</si>
  <si>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</si>
  <si>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</si>
  <si>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</si>
  <si>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</si>
  <si>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</si>
  <si>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</si>
  <si>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</si>
  <si>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</si>
  <si>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</si>
  <si>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</si>
  <si>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</si>
  <si>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</si>
  <si>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</si>
  <si>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</si>
  <si>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</si>
  <si>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</si>
  <si>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</si>
  <si>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</si>
  <si>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</si>
  <si>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</si>
  <si>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</si>
  <si>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</si>
  <si>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</si>
  <si>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</si>
  <si>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</si>
  <si>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</si>
  <si>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</si>
  <si>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</si>
  <si>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</si>
  <si>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</si>
  <si>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</si>
  <si>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</si>
  <si>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</si>
  <si>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</si>
  <si>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</si>
  <si>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</si>
  <si>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</si>
  <si>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</si>
  <si>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</si>
  <si>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</si>
  <si>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</si>
  <si>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</si>
  <si>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</si>
  <si>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</si>
  <si>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</si>
  <si>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</si>
  <si>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</si>
  <si>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</si>
  <si>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</si>
  <si>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</si>
  <si>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</si>
  <si>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</si>
  <si>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</si>
  <si>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</si>
  <si>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</si>
  <si>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</si>
  <si>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</si>
  <si>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</si>
  <si>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</si>
  <si>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</si>
  <si>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</si>
  <si>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</si>
  <si>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</si>
  <si>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</si>
  <si>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</si>
  <si>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</si>
  <si>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</si>
  <si>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</si>
  <si>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</si>
  <si>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</si>
  <si>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</si>
  <si>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</si>
  <si>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</si>
  <si>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</si>
  <si>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</si>
  <si>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</si>
  <si>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</si>
  <si>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</si>
  <si>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</si>
  <si>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</si>
  <si>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</si>
  <si>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</si>
  <si>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</si>
  <si>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</si>
  <si>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</si>
  <si>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</si>
  <si>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</si>
  <si>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</si>
  <si>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</si>
  <si>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</si>
  <si>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</si>
  <si>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</si>
  <si>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</si>
  <si>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</si>
  <si>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</si>
  <si>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</si>
  <si>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</si>
  <si>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</si>
  <si>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</si>
  <si>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</si>
  <si>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</si>
  <si>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</si>
  <si>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</si>
  <si>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</si>
  <si>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</si>
  <si>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</si>
  <si>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</si>
  <si>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</si>
  <si>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</si>
  <si>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</si>
  <si>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</si>
  <si>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</si>
  <si>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</si>
  <si>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</si>
  <si>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</si>
  <si>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</si>
  <si>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</si>
  <si>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</si>
  <si>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</si>
  <si>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</si>
  <si>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</si>
  <si>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</si>
  <si>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</si>
  <si>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</si>
  <si>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</si>
  <si>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</si>
  <si>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</si>
  <si>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</si>
  <si>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</si>
  <si>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</si>
  <si>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</si>
  <si>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</si>
  <si>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</si>
  <si>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</si>
  <si>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</si>
  <si>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</si>
  <si>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</si>
  <si>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</si>
  <si>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</si>
  <si>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</si>
  <si>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</si>
  <si>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</si>
  <si>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</si>
  <si>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</si>
  <si>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</si>
  <si>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</si>
  <si>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</si>
  <si>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</si>
  <si>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</si>
  <si>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</si>
  <si>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</si>
  <si>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</si>
  <si>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</si>
  <si>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</si>
  <si>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</si>
  <si>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</si>
  <si>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</si>
  <si>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</si>
  <si>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</si>
  <si>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</si>
  <si>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</si>
  <si>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</si>
  <si>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</si>
  <si>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</si>
  <si>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</si>
  <si>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</si>
  <si>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</si>
  <si>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</si>
  <si>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</si>
  <si>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</si>
  <si>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</si>
  <si>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</si>
  <si>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</si>
  <si>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</si>
  <si>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</si>
  <si>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</si>
  <si>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</si>
  <si>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</si>
  <si>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</si>
  <si>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</si>
  <si>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</si>
  <si>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</si>
  <si>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</si>
  <si>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</si>
  <si>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</si>
  <si>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</si>
  <si>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</si>
  <si>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</si>
  <si>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</si>
  <si>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</si>
  <si>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</si>
  <si>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</si>
  <si>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</si>
  <si>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</si>
  <si>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</si>
  <si>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</si>
  <si>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</si>
  <si>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</si>
  <si>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</si>
  <si>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</si>
  <si>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</si>
  <si>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</si>
  <si>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</si>
  <si>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</si>
  <si>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</si>
  <si>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</si>
  <si>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</si>
  <si>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</si>
  <si>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</si>
  <si>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</si>
  <si>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</si>
  <si>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</si>
  <si>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</si>
  <si>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</si>
  <si>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</si>
  <si>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</si>
  <si>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</si>
  <si>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</si>
  <si>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</si>
  <si>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</si>
  <si>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</si>
  <si>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</si>
  <si>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</si>
  <si>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</si>
  <si>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</si>
  <si>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</si>
  <si>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</si>
  <si>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</si>
  <si>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</si>
  <si>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</si>
  <si>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</si>
  <si>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</si>
  <si>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</si>
  <si>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</si>
  <si>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</si>
  <si>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</si>
  <si>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</si>
  <si>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</si>
  <si>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</si>
  <si>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</si>
  <si>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</si>
  <si>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</si>
  <si>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</si>
  <si>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</si>
  <si>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</si>
  <si>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</si>
  <si>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</si>
  <si>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</si>
  <si>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</si>
  <si>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</si>
  <si>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</si>
  <si>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</si>
  <si>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</si>
  <si>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</si>
  <si>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</si>
  <si>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</si>
  <si>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</si>
  <si>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</si>
  <si>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</si>
  <si>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</si>
  <si>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</si>
  <si>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</si>
  <si>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</si>
  <si>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</si>
  <si>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</si>
  <si>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</si>
  <si>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</si>
  <si>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</si>
  <si>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</si>
  <si>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</si>
  <si>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</si>
  <si>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</si>
  <si>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</si>
  <si>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</si>
  <si>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</si>
  <si>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</si>
  <si>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</si>
  <si>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</si>
  <si>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</si>
  <si>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</si>
  <si>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</si>
  <si>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</si>
  <si>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・以下の集計値／グラフは，４月１８日に実施した調査の結果を集計した値である。</t>
    <phoneticPr fontId="1"/>
  </si>
  <si>
    <t>1.よく行っている</t>
    <phoneticPr fontId="1"/>
  </si>
  <si>
    <t>檜山管内－学校</t>
    <phoneticPr fontId="24"/>
  </si>
  <si>
    <t>檜山管内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</si>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</sst>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55.5555555555556</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16.6666666666667</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27.7777777777778</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0</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0</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0</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0001664"/>
        <c:axId val="84649088"/>
      </c:barChart>
      <c:catAx>
        <c:axId val="8000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4649088"/>
        <c:crosses val="autoZero"/>
        <c:auto val="1"/>
        <c:lblAlgn val="ctr"/>
        <c:lblOffset val="100"/>
        <c:tickLblSkip val="1"/>
        <c:tickMarkSkip val="1"/>
        <c:noMultiLvlLbl val="0"/>
      </c:catAx>
      <c:valAx>
        <c:axId val="8464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000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55.5555555555556</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38.8888888888889</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5.5555555555555598</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0</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0</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0</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0</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08832"/>
        <c:axId val="125456768"/>
      </c:barChart>
      <c:catAx>
        <c:axId val="12520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6768"/>
        <c:crosses val="autoZero"/>
        <c:auto val="1"/>
        <c:lblAlgn val="ctr"/>
        <c:lblOffset val="100"/>
        <c:tickLblSkip val="1"/>
        <c:tickMarkSkip val="1"/>
        <c:noMultiLvlLbl val="0"/>
      </c:catAx>
      <c:valAx>
        <c:axId val="12545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08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55.5555555555556</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38.8888888888889</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5.5555555555555598</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0</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0</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0</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0</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06528"/>
        <c:axId val="93131904"/>
      </c:barChart>
      <c:catAx>
        <c:axId val="15680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131904"/>
        <c:crosses val="autoZero"/>
        <c:auto val="1"/>
        <c:lblAlgn val="ctr"/>
        <c:lblOffset val="100"/>
        <c:tickLblSkip val="1"/>
        <c:tickMarkSkip val="1"/>
        <c:noMultiLvlLbl val="0"/>
      </c:catAx>
      <c:valAx>
        <c:axId val="9313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0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55.5555555555556</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38.8888888888889</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0</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0</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0</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5.5555555555555598</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0</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642368"/>
        <c:axId val="97643904"/>
      </c:barChart>
      <c:catAx>
        <c:axId val="9764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643904"/>
        <c:crosses val="autoZero"/>
        <c:auto val="1"/>
        <c:lblAlgn val="ctr"/>
        <c:lblOffset val="100"/>
        <c:tickLblSkip val="1"/>
        <c:tickMarkSkip val="1"/>
        <c:noMultiLvlLbl val="0"/>
      </c:catAx>
      <c:valAx>
        <c:axId val="9764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64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77.7777777777778</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0</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0</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0</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22.2222222222222</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0</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303744"/>
        <c:axId val="116305280"/>
      </c:barChart>
      <c:catAx>
        <c:axId val="11630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305280"/>
        <c:crosses val="autoZero"/>
        <c:auto val="1"/>
        <c:lblAlgn val="ctr"/>
        <c:lblOffset val="100"/>
        <c:tickLblSkip val="1"/>
        <c:tickMarkSkip val="1"/>
        <c:noMultiLvlLbl val="0"/>
      </c:catAx>
      <c:valAx>
        <c:axId val="11630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30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77.7777777777778</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0</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0</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0</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0</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0</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22.2222222222222</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0</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66144"/>
        <c:axId val="117441664"/>
      </c:barChart>
      <c:catAx>
        <c:axId val="11736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41664"/>
        <c:crosses val="autoZero"/>
        <c:auto val="1"/>
        <c:lblAlgn val="ctr"/>
        <c:lblOffset val="100"/>
        <c:tickLblSkip val="1"/>
        <c:tickMarkSkip val="1"/>
        <c:noMultiLvlLbl val="0"/>
      </c:catAx>
      <c:valAx>
        <c:axId val="11744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66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88.8888888888889</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11.1111111111111</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0</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572352"/>
        <c:axId val="117573888"/>
      </c:barChart>
      <c:catAx>
        <c:axId val="11757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73888"/>
        <c:crosses val="autoZero"/>
        <c:auto val="1"/>
        <c:lblAlgn val="ctr"/>
        <c:lblOffset val="100"/>
        <c:tickLblSkip val="1"/>
        <c:tickMarkSkip val="1"/>
        <c:noMultiLvlLbl val="0"/>
      </c:catAx>
      <c:valAx>
        <c:axId val="11757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7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100</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0</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0</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41600"/>
        <c:axId val="117643136"/>
      </c:barChart>
      <c:catAx>
        <c:axId val="11764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43136"/>
        <c:crosses val="autoZero"/>
        <c:auto val="1"/>
        <c:lblAlgn val="ctr"/>
        <c:lblOffset val="100"/>
        <c:tickLblSkip val="1"/>
        <c:tickMarkSkip val="1"/>
        <c:noMultiLvlLbl val="0"/>
      </c:catAx>
      <c:valAx>
        <c:axId val="11764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4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100</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0</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0</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0</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0</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53280"/>
        <c:axId val="117954816"/>
      </c:barChart>
      <c:catAx>
        <c:axId val="11795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54816"/>
        <c:crosses val="autoZero"/>
        <c:auto val="1"/>
        <c:lblAlgn val="ctr"/>
        <c:lblOffset val="100"/>
        <c:tickLblSkip val="1"/>
        <c:tickMarkSkip val="1"/>
        <c:noMultiLvlLbl val="0"/>
      </c:catAx>
      <c:valAx>
        <c:axId val="11795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5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33.3333333333333</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55.5555555555556</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11.1111111111111</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0</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0</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0</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50912"/>
        <c:axId val="120552448"/>
      </c:barChart>
      <c:catAx>
        <c:axId val="12055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52448"/>
        <c:crosses val="autoZero"/>
        <c:auto val="1"/>
        <c:lblAlgn val="ctr"/>
        <c:lblOffset val="100"/>
        <c:tickLblSkip val="1"/>
        <c:tickMarkSkip val="1"/>
        <c:noMultiLvlLbl val="0"/>
      </c:catAx>
      <c:valAx>
        <c:axId val="12055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5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33.3333333333333</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66.6666666666667</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0</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683520"/>
        <c:axId val="120705792"/>
      </c:barChart>
      <c:catAx>
        <c:axId val="12068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05792"/>
        <c:crosses val="autoZero"/>
        <c:auto val="1"/>
        <c:lblAlgn val="ctr"/>
        <c:lblOffset val="100"/>
        <c:tickLblSkip val="1"/>
        <c:tickMarkSkip val="1"/>
        <c:noMultiLvlLbl val="0"/>
      </c:catAx>
      <c:valAx>
        <c:axId val="12070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8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55.5555555555556</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44.4444444444444</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0</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0</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82624"/>
        <c:axId val="121084160"/>
      </c:barChart>
      <c:catAx>
        <c:axId val="12108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84160"/>
        <c:crosses val="autoZero"/>
        <c:auto val="1"/>
        <c:lblAlgn val="ctr"/>
        <c:lblOffset val="100"/>
        <c:tickLblSkip val="1"/>
        <c:tickMarkSkip val="1"/>
        <c:noMultiLvlLbl val="0"/>
      </c:catAx>
      <c:valAx>
        <c:axId val="12108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8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44.4444444444444</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50</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0</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5.5555555555555598</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149696"/>
        <c:axId val="121151488"/>
      </c:barChart>
      <c:catAx>
        <c:axId val="12114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51488"/>
        <c:crosses val="autoZero"/>
        <c:auto val="1"/>
        <c:lblAlgn val="ctr"/>
        <c:lblOffset val="100"/>
        <c:tickLblSkip val="1"/>
        <c:tickMarkSkip val="1"/>
        <c:noMultiLvlLbl val="0"/>
      </c:catAx>
      <c:valAx>
        <c:axId val="12115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4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22.2222222222222</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72.2222222222222</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5.5555555555555598</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0</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0</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284480"/>
        <c:axId val="121286016"/>
      </c:barChart>
      <c:catAx>
        <c:axId val="12128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86016"/>
        <c:crosses val="autoZero"/>
        <c:auto val="1"/>
        <c:lblAlgn val="ctr"/>
        <c:lblOffset val="100"/>
        <c:tickLblSkip val="1"/>
        <c:tickMarkSkip val="1"/>
        <c:noMultiLvlLbl val="0"/>
      </c:catAx>
      <c:valAx>
        <c:axId val="12128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8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33.3333333333333</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61.1111111111111</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5.5555555555555598</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0</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726464"/>
        <c:axId val="121728000"/>
      </c:barChart>
      <c:catAx>
        <c:axId val="12172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28000"/>
        <c:crosses val="autoZero"/>
        <c:auto val="1"/>
        <c:lblAlgn val="ctr"/>
        <c:lblOffset val="100"/>
        <c:tickLblSkip val="1"/>
        <c:tickMarkSkip val="1"/>
        <c:noMultiLvlLbl val="0"/>
      </c:catAx>
      <c:valAx>
        <c:axId val="12172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26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16.6666666666667</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72.2222222222222</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11.1111111111111</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0</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791616"/>
        <c:axId val="121793152"/>
      </c:barChart>
      <c:catAx>
        <c:axId val="12179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93152"/>
        <c:crosses val="autoZero"/>
        <c:auto val="1"/>
        <c:lblAlgn val="ctr"/>
        <c:lblOffset val="100"/>
        <c:tickLblSkip val="1"/>
        <c:tickMarkSkip val="1"/>
        <c:noMultiLvlLbl val="0"/>
      </c:catAx>
      <c:valAx>
        <c:axId val="12179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9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27.7777777777778</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72.2222222222222</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0</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39104"/>
        <c:axId val="122640640"/>
      </c:barChart>
      <c:catAx>
        <c:axId val="12263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40640"/>
        <c:crosses val="autoZero"/>
        <c:auto val="1"/>
        <c:lblAlgn val="ctr"/>
        <c:lblOffset val="100"/>
        <c:tickLblSkip val="1"/>
        <c:tickMarkSkip val="1"/>
        <c:noMultiLvlLbl val="0"/>
      </c:catAx>
      <c:valAx>
        <c:axId val="12264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3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0</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77.7777777777778</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22.2222222222222</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0</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0</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77984"/>
        <c:axId val="122779520"/>
      </c:barChart>
      <c:catAx>
        <c:axId val="12277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79520"/>
        <c:crosses val="autoZero"/>
        <c:auto val="1"/>
        <c:lblAlgn val="ctr"/>
        <c:lblOffset val="100"/>
        <c:tickLblSkip val="1"/>
        <c:tickMarkSkip val="1"/>
        <c:noMultiLvlLbl val="0"/>
      </c:catAx>
      <c:valAx>
        <c:axId val="12277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7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100</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0</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48768"/>
        <c:axId val="122850304"/>
      </c:barChart>
      <c:catAx>
        <c:axId val="12284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50304"/>
        <c:crosses val="autoZero"/>
        <c:auto val="1"/>
        <c:lblAlgn val="ctr"/>
        <c:lblOffset val="100"/>
        <c:tickLblSkip val="1"/>
        <c:tickMarkSkip val="1"/>
        <c:noMultiLvlLbl val="0"/>
      </c:catAx>
      <c:valAx>
        <c:axId val="12285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4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0</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50</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33.3333333333333</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16.6666666666667</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0</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29152"/>
        <c:axId val="122930688"/>
      </c:barChart>
      <c:catAx>
        <c:axId val="12292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30688"/>
        <c:crosses val="autoZero"/>
        <c:auto val="1"/>
        <c:lblAlgn val="ctr"/>
        <c:lblOffset val="100"/>
        <c:tickLblSkip val="1"/>
        <c:tickMarkSkip val="1"/>
        <c:noMultiLvlLbl val="0"/>
      </c:catAx>
      <c:valAx>
        <c:axId val="12293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2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5.5555555555555598</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33.3333333333333</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11.1111111111111</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16.6666666666667</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16.6666666666667</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16.6666666666667</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63680"/>
        <c:axId val="123081856"/>
      </c:barChart>
      <c:catAx>
        <c:axId val="12306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81856"/>
        <c:crosses val="autoZero"/>
        <c:auto val="1"/>
        <c:lblAlgn val="ctr"/>
        <c:lblOffset val="100"/>
        <c:tickLblSkip val="1"/>
        <c:tickMarkSkip val="1"/>
        <c:noMultiLvlLbl val="0"/>
      </c:catAx>
      <c:valAx>
        <c:axId val="12308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6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0</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0</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5.5555555555555598</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94.4444444444444</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479168"/>
        <c:axId val="123480704"/>
      </c:barChart>
      <c:catAx>
        <c:axId val="12347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80704"/>
        <c:crosses val="autoZero"/>
        <c:auto val="1"/>
        <c:lblAlgn val="ctr"/>
        <c:lblOffset val="100"/>
        <c:tickLblSkip val="1"/>
        <c:tickMarkSkip val="1"/>
        <c:noMultiLvlLbl val="0"/>
      </c:catAx>
      <c:valAx>
        <c:axId val="12348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7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0</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0</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61.1111111111111</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38.8888888888889</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0</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15872"/>
        <c:axId val="123617664"/>
      </c:barChart>
      <c:catAx>
        <c:axId val="12361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17664"/>
        <c:crosses val="autoZero"/>
        <c:auto val="1"/>
        <c:lblAlgn val="ctr"/>
        <c:lblOffset val="100"/>
        <c:tickLblSkip val="1"/>
        <c:tickMarkSkip val="1"/>
        <c:noMultiLvlLbl val="0"/>
      </c:catAx>
      <c:valAx>
        <c:axId val="12361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1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22.2222222222222</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72.2222222222222</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5.5555555555555598</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09152"/>
        <c:axId val="123819136"/>
      </c:barChart>
      <c:catAx>
        <c:axId val="12380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19136"/>
        <c:crosses val="autoZero"/>
        <c:auto val="1"/>
        <c:lblAlgn val="ctr"/>
        <c:lblOffset val="100"/>
        <c:tickLblSkip val="1"/>
        <c:tickMarkSkip val="1"/>
        <c:noMultiLvlLbl val="0"/>
      </c:catAx>
      <c:valAx>
        <c:axId val="12381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11.1111111111111</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83.3333333333333</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5.5555555555555598</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70208"/>
        <c:axId val="123876096"/>
      </c:barChart>
      <c:catAx>
        <c:axId val="12387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76096"/>
        <c:crosses val="autoZero"/>
        <c:auto val="1"/>
        <c:lblAlgn val="ctr"/>
        <c:lblOffset val="100"/>
        <c:tickLblSkip val="1"/>
        <c:tickMarkSkip val="1"/>
        <c:noMultiLvlLbl val="0"/>
      </c:catAx>
      <c:valAx>
        <c:axId val="12387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7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5.5555555555555598</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88.8888888888889</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5.5555555555555598</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27168"/>
        <c:axId val="124330368"/>
      </c:barChart>
      <c:catAx>
        <c:axId val="12392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30368"/>
        <c:crosses val="autoZero"/>
        <c:auto val="1"/>
        <c:lblAlgn val="ctr"/>
        <c:lblOffset val="100"/>
        <c:tickLblSkip val="1"/>
        <c:tickMarkSkip val="1"/>
        <c:noMultiLvlLbl val="0"/>
      </c:catAx>
      <c:valAx>
        <c:axId val="12433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38.8888888888889</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61.1111111111111</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0</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0</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69152"/>
        <c:axId val="124391424"/>
      </c:barChart>
      <c:catAx>
        <c:axId val="12436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91424"/>
        <c:crosses val="autoZero"/>
        <c:auto val="1"/>
        <c:lblAlgn val="ctr"/>
        <c:lblOffset val="100"/>
        <c:tickLblSkip val="1"/>
        <c:tickMarkSkip val="1"/>
        <c:noMultiLvlLbl val="0"/>
      </c:catAx>
      <c:valAx>
        <c:axId val="12439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6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50</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50</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0</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0</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50688"/>
        <c:axId val="124452224"/>
      </c:barChart>
      <c:catAx>
        <c:axId val="12445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52224"/>
        <c:crosses val="autoZero"/>
        <c:auto val="1"/>
        <c:lblAlgn val="ctr"/>
        <c:lblOffset val="100"/>
        <c:tickLblSkip val="1"/>
        <c:tickMarkSkip val="1"/>
        <c:noMultiLvlLbl val="0"/>
      </c:catAx>
      <c:valAx>
        <c:axId val="12445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5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27.7777777777778</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72.2222222222222</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0</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98464"/>
        <c:axId val="124800000"/>
      </c:barChart>
      <c:catAx>
        <c:axId val="12479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0000"/>
        <c:crosses val="autoZero"/>
        <c:auto val="1"/>
        <c:lblAlgn val="ctr"/>
        <c:lblOffset val="100"/>
        <c:tickLblSkip val="1"/>
        <c:tickMarkSkip val="1"/>
        <c:noMultiLvlLbl val="0"/>
      </c:catAx>
      <c:valAx>
        <c:axId val="12480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9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66.6666666666667</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33.3333333333333</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0</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56128"/>
        <c:axId val="125057664"/>
      </c:barChart>
      <c:catAx>
        <c:axId val="12505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7664"/>
        <c:crosses val="autoZero"/>
        <c:auto val="1"/>
        <c:lblAlgn val="ctr"/>
        <c:lblOffset val="100"/>
        <c:tickLblSkip val="1"/>
        <c:tickMarkSkip val="1"/>
        <c:noMultiLvlLbl val="0"/>
      </c:catAx>
      <c:valAx>
        <c:axId val="12505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61.1111111111111</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38.8888888888889</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0</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0</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78624"/>
        <c:axId val="125180160"/>
      </c:barChart>
      <c:catAx>
        <c:axId val="12517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0160"/>
        <c:crosses val="autoZero"/>
        <c:auto val="1"/>
        <c:lblAlgn val="ctr"/>
        <c:lblOffset val="100"/>
        <c:tickLblSkip val="1"/>
        <c:tickMarkSkip val="1"/>
        <c:noMultiLvlLbl val="0"/>
      </c:catAx>
      <c:valAx>
        <c:axId val="12518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33.3333333333333</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66.6666666666667</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0</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0</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51968"/>
        <c:axId val="125253504"/>
      </c:barChart>
      <c:catAx>
        <c:axId val="12525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3504"/>
        <c:crosses val="autoZero"/>
        <c:auto val="1"/>
        <c:lblAlgn val="ctr"/>
        <c:lblOffset val="100"/>
        <c:tickLblSkip val="1"/>
        <c:tickMarkSkip val="1"/>
        <c:noMultiLvlLbl val="0"/>
      </c:catAx>
      <c:valAx>
        <c:axId val="12525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38.8888888888889</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61.1111111111111</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0</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52288"/>
        <c:axId val="125453824"/>
      </c:barChart>
      <c:catAx>
        <c:axId val="12545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3824"/>
        <c:crosses val="autoZero"/>
        <c:auto val="1"/>
        <c:lblAlgn val="ctr"/>
        <c:lblOffset val="100"/>
        <c:tickLblSkip val="1"/>
        <c:tickMarkSkip val="1"/>
        <c:noMultiLvlLbl val="0"/>
      </c:catAx>
      <c:valAx>
        <c:axId val="12545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2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50</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50</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0</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96704"/>
        <c:axId val="125498496"/>
      </c:barChart>
      <c:catAx>
        <c:axId val="12549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8496"/>
        <c:crosses val="autoZero"/>
        <c:auto val="1"/>
        <c:lblAlgn val="ctr"/>
        <c:lblOffset val="100"/>
        <c:tickLblSkip val="1"/>
        <c:tickMarkSkip val="1"/>
        <c:noMultiLvlLbl val="0"/>
      </c:catAx>
      <c:valAx>
        <c:axId val="12549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77.7777777777778</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22.2222222222222</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0</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66656"/>
        <c:axId val="125772544"/>
      </c:barChart>
      <c:catAx>
        <c:axId val="12576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72544"/>
        <c:crosses val="autoZero"/>
        <c:auto val="1"/>
        <c:lblAlgn val="ctr"/>
        <c:lblOffset val="100"/>
        <c:tickLblSkip val="1"/>
        <c:tickMarkSkip val="1"/>
        <c:noMultiLvlLbl val="0"/>
      </c:catAx>
      <c:valAx>
        <c:axId val="12577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66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61.1111111111111</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33.3333333333333</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5.5555555555555598</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87168"/>
        <c:axId val="126488960"/>
      </c:barChart>
      <c:catAx>
        <c:axId val="12648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8960"/>
        <c:crosses val="autoZero"/>
        <c:auto val="1"/>
        <c:lblAlgn val="ctr"/>
        <c:lblOffset val="100"/>
        <c:tickLblSkip val="1"/>
        <c:tickMarkSkip val="1"/>
        <c:noMultiLvlLbl val="0"/>
      </c:catAx>
      <c:valAx>
        <c:axId val="12648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33.3333333333333</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66.6666666666667</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0</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64992"/>
        <c:axId val="126570880"/>
      </c:barChart>
      <c:catAx>
        <c:axId val="12656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70880"/>
        <c:crosses val="autoZero"/>
        <c:auto val="1"/>
        <c:lblAlgn val="ctr"/>
        <c:lblOffset val="100"/>
        <c:tickLblSkip val="1"/>
        <c:tickMarkSkip val="1"/>
        <c:noMultiLvlLbl val="0"/>
      </c:catAx>
      <c:valAx>
        <c:axId val="12657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27.7777777777778</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61.1111111111111</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11.1111111111111</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26048"/>
        <c:axId val="126631936"/>
      </c:barChart>
      <c:catAx>
        <c:axId val="12662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31936"/>
        <c:crosses val="autoZero"/>
        <c:auto val="1"/>
        <c:lblAlgn val="ctr"/>
        <c:lblOffset val="100"/>
        <c:tickLblSkip val="1"/>
        <c:tickMarkSkip val="1"/>
        <c:noMultiLvlLbl val="0"/>
      </c:catAx>
      <c:valAx>
        <c:axId val="12663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26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27.7777777777778</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72.2222222222222</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0</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141760"/>
        <c:axId val="127143296"/>
      </c:barChart>
      <c:catAx>
        <c:axId val="12714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43296"/>
        <c:crosses val="autoZero"/>
        <c:auto val="1"/>
        <c:lblAlgn val="ctr"/>
        <c:lblOffset val="100"/>
        <c:tickLblSkip val="1"/>
        <c:tickMarkSkip val="1"/>
        <c:noMultiLvlLbl val="0"/>
      </c:catAx>
      <c:valAx>
        <c:axId val="12714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4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38.8888888888889</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55.5555555555556</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5.5555555555555598</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198720"/>
        <c:axId val="127200256"/>
      </c:barChart>
      <c:catAx>
        <c:axId val="12719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0256"/>
        <c:crosses val="autoZero"/>
        <c:auto val="1"/>
        <c:lblAlgn val="ctr"/>
        <c:lblOffset val="100"/>
        <c:tickLblSkip val="1"/>
        <c:tickMarkSkip val="1"/>
        <c:noMultiLvlLbl val="0"/>
      </c:catAx>
      <c:valAx>
        <c:axId val="12720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33.3333333333333</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61.1111111111111</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5.5555555555555598</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92640"/>
        <c:axId val="127794176"/>
      </c:barChart>
      <c:catAx>
        <c:axId val="12779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94176"/>
        <c:crosses val="autoZero"/>
        <c:auto val="1"/>
        <c:lblAlgn val="ctr"/>
        <c:lblOffset val="100"/>
        <c:tickLblSkip val="1"/>
        <c:tickMarkSkip val="1"/>
        <c:noMultiLvlLbl val="0"/>
      </c:catAx>
      <c:valAx>
        <c:axId val="12779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9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5.5555555555555598</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77.7777777777778</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16.6666666666667</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0</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31520"/>
        <c:axId val="127933056"/>
      </c:barChart>
      <c:catAx>
        <c:axId val="12793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33056"/>
        <c:crosses val="autoZero"/>
        <c:auto val="1"/>
        <c:lblAlgn val="ctr"/>
        <c:lblOffset val="100"/>
        <c:tickLblSkip val="1"/>
        <c:tickMarkSkip val="1"/>
        <c:noMultiLvlLbl val="0"/>
      </c:catAx>
      <c:valAx>
        <c:axId val="12793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3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27.7777777777778</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66.6666666666667</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5.5555555555555598</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0</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35936"/>
        <c:axId val="128137472"/>
      </c:barChart>
      <c:catAx>
        <c:axId val="12813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37472"/>
        <c:crosses val="autoZero"/>
        <c:auto val="1"/>
        <c:lblAlgn val="ctr"/>
        <c:lblOffset val="100"/>
        <c:tickLblSkip val="1"/>
        <c:tickMarkSkip val="1"/>
        <c:noMultiLvlLbl val="0"/>
      </c:catAx>
      <c:valAx>
        <c:axId val="12813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3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22.2222222222222</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77.7777777777778</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0</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82720"/>
        <c:axId val="128784256"/>
      </c:barChart>
      <c:catAx>
        <c:axId val="12878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4256"/>
        <c:crosses val="autoZero"/>
        <c:auto val="1"/>
        <c:lblAlgn val="ctr"/>
        <c:lblOffset val="100"/>
        <c:tickLblSkip val="1"/>
        <c:tickMarkSkip val="1"/>
        <c:noMultiLvlLbl val="0"/>
      </c:catAx>
      <c:valAx>
        <c:axId val="12878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72.2222222222222</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27.7777777777778</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0</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03232"/>
        <c:axId val="129504768"/>
      </c:barChart>
      <c:catAx>
        <c:axId val="12950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4768"/>
        <c:crosses val="autoZero"/>
        <c:auto val="1"/>
        <c:lblAlgn val="ctr"/>
        <c:lblOffset val="100"/>
        <c:tickLblSkip val="1"/>
        <c:tickMarkSkip val="1"/>
        <c:noMultiLvlLbl val="0"/>
      </c:catAx>
      <c:valAx>
        <c:axId val="12950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3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11.1111111111111</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88.8888888888889</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0</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0</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59936"/>
        <c:axId val="130155648"/>
      </c:barChart>
      <c:catAx>
        <c:axId val="12955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55648"/>
        <c:crosses val="autoZero"/>
        <c:auto val="1"/>
        <c:lblAlgn val="ctr"/>
        <c:lblOffset val="100"/>
        <c:tickLblSkip val="1"/>
        <c:tickMarkSkip val="1"/>
        <c:noMultiLvlLbl val="0"/>
      </c:catAx>
      <c:valAx>
        <c:axId val="13015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5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27.7777777777778</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66.6666666666667</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5.5555555555555598</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0</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361984"/>
        <c:axId val="130367872"/>
      </c:barChart>
      <c:catAx>
        <c:axId val="13036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67872"/>
        <c:crosses val="autoZero"/>
        <c:auto val="1"/>
        <c:lblAlgn val="ctr"/>
        <c:lblOffset val="100"/>
        <c:tickLblSkip val="1"/>
        <c:tickMarkSkip val="1"/>
        <c:noMultiLvlLbl val="0"/>
      </c:catAx>
      <c:valAx>
        <c:axId val="13036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6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50</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44.4444444444444</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5.5555555555555598</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0</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62304"/>
        <c:axId val="130568192"/>
      </c:barChart>
      <c:catAx>
        <c:axId val="13056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8192"/>
        <c:crosses val="autoZero"/>
        <c:auto val="1"/>
        <c:lblAlgn val="ctr"/>
        <c:lblOffset val="100"/>
        <c:tickLblSkip val="1"/>
        <c:tickMarkSkip val="1"/>
        <c:noMultiLvlLbl val="0"/>
      </c:catAx>
      <c:valAx>
        <c:axId val="130568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16.6666666666667</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72.2222222222222</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11.1111111111111</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0</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0</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47552"/>
        <c:axId val="130649088"/>
      </c:barChart>
      <c:catAx>
        <c:axId val="13064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49088"/>
        <c:crosses val="autoZero"/>
        <c:auto val="1"/>
        <c:lblAlgn val="ctr"/>
        <c:lblOffset val="100"/>
        <c:tickLblSkip val="1"/>
        <c:tickMarkSkip val="1"/>
        <c:noMultiLvlLbl val="0"/>
      </c:catAx>
      <c:valAx>
        <c:axId val="13064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4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22.2222222222222</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50</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27.7777777777778</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0</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07712"/>
        <c:axId val="135109248"/>
      </c:barChart>
      <c:catAx>
        <c:axId val="13510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09248"/>
        <c:crosses val="autoZero"/>
        <c:auto val="1"/>
        <c:lblAlgn val="ctr"/>
        <c:lblOffset val="100"/>
        <c:tickLblSkip val="1"/>
        <c:tickMarkSkip val="1"/>
        <c:noMultiLvlLbl val="0"/>
      </c:catAx>
      <c:valAx>
        <c:axId val="13510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0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22.2222222222222</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44.4444444444444</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22.2222222222222</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11.1111111111111</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26112"/>
        <c:axId val="135227648"/>
      </c:barChart>
      <c:catAx>
        <c:axId val="13522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27648"/>
        <c:crosses val="autoZero"/>
        <c:auto val="1"/>
        <c:lblAlgn val="ctr"/>
        <c:lblOffset val="100"/>
        <c:tickLblSkip val="1"/>
        <c:tickMarkSkip val="1"/>
        <c:noMultiLvlLbl val="0"/>
      </c:catAx>
      <c:valAx>
        <c:axId val="13522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2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94.4444444444444</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5.5555555555555598</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0</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0</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83776"/>
        <c:axId val="135485312"/>
      </c:barChart>
      <c:catAx>
        <c:axId val="13548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85312"/>
        <c:crosses val="autoZero"/>
        <c:auto val="1"/>
        <c:lblAlgn val="ctr"/>
        <c:lblOffset val="100"/>
        <c:tickLblSkip val="1"/>
        <c:tickMarkSkip val="1"/>
        <c:noMultiLvlLbl val="0"/>
      </c:catAx>
      <c:valAx>
        <c:axId val="13548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8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83.3333333333333</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16.6666666666667</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0</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0</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41440"/>
        <c:axId val="135742976"/>
      </c:barChart>
      <c:catAx>
        <c:axId val="13574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2976"/>
        <c:crosses val="autoZero"/>
        <c:auto val="1"/>
        <c:lblAlgn val="ctr"/>
        <c:lblOffset val="100"/>
        <c:tickLblSkip val="1"/>
        <c:tickMarkSkip val="1"/>
        <c:noMultiLvlLbl val="0"/>
      </c:catAx>
      <c:valAx>
        <c:axId val="13574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61.1111111111111</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38.8888888888889</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0</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0</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23840"/>
        <c:axId val="136737920"/>
      </c:barChart>
      <c:catAx>
        <c:axId val="13672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7920"/>
        <c:crosses val="autoZero"/>
        <c:auto val="1"/>
        <c:lblAlgn val="ctr"/>
        <c:lblOffset val="100"/>
        <c:tickLblSkip val="1"/>
        <c:tickMarkSkip val="1"/>
        <c:noMultiLvlLbl val="0"/>
      </c:catAx>
      <c:valAx>
        <c:axId val="13673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2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22.2222222222222</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16.6666666666667</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16.6666666666667</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11.1111111111111</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33.3333333333333</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0</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84896"/>
        <c:axId val="136798976"/>
      </c:barChart>
      <c:catAx>
        <c:axId val="13678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8976"/>
        <c:crosses val="autoZero"/>
        <c:auto val="1"/>
        <c:lblAlgn val="ctr"/>
        <c:lblOffset val="100"/>
        <c:tickLblSkip val="1"/>
        <c:tickMarkSkip val="1"/>
        <c:noMultiLvlLbl val="0"/>
      </c:catAx>
      <c:valAx>
        <c:axId val="13679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84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50</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33.3333333333333</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11.1111111111111</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5.5555555555555598</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0</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0</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0</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0</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68608"/>
        <c:axId val="136870144"/>
      </c:barChart>
      <c:catAx>
        <c:axId val="13686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0144"/>
        <c:crosses val="autoZero"/>
        <c:auto val="1"/>
        <c:lblAlgn val="ctr"/>
        <c:lblOffset val="100"/>
        <c:tickLblSkip val="1"/>
        <c:tickMarkSkip val="1"/>
        <c:noMultiLvlLbl val="0"/>
      </c:catAx>
      <c:valAx>
        <c:axId val="13687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68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16.6666666666667</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77.7777777777778</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5.5555555555555598</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0</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38624"/>
        <c:axId val="136940160"/>
      </c:barChart>
      <c:catAx>
        <c:axId val="13693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0160"/>
        <c:crosses val="autoZero"/>
        <c:auto val="1"/>
        <c:lblAlgn val="ctr"/>
        <c:lblOffset val="100"/>
        <c:tickLblSkip val="1"/>
        <c:tickMarkSkip val="1"/>
        <c:noMultiLvlLbl val="0"/>
      </c:catAx>
      <c:valAx>
        <c:axId val="13694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3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5.5555555555555598</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72.2222222222222</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22.2222222222222</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0</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3120"/>
        <c:axId val="137014656"/>
      </c:barChart>
      <c:catAx>
        <c:axId val="13701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4656"/>
        <c:crosses val="autoZero"/>
        <c:auto val="1"/>
        <c:lblAlgn val="ctr"/>
        <c:lblOffset val="100"/>
        <c:tickLblSkip val="1"/>
        <c:tickMarkSkip val="1"/>
        <c:noMultiLvlLbl val="0"/>
      </c:catAx>
      <c:valAx>
        <c:axId val="13701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27.7777777777778</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72.2222222222222</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0</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70944"/>
        <c:axId val="137572736"/>
      </c:barChart>
      <c:catAx>
        <c:axId val="13757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72736"/>
        <c:crosses val="autoZero"/>
        <c:auto val="1"/>
        <c:lblAlgn val="ctr"/>
        <c:lblOffset val="100"/>
        <c:tickLblSkip val="1"/>
        <c:tickMarkSkip val="1"/>
        <c:noMultiLvlLbl val="0"/>
      </c:catAx>
      <c:valAx>
        <c:axId val="13757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7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33.3333333333333</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66.6666666666667</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0</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20096"/>
        <c:axId val="137638272"/>
      </c:barChart>
      <c:catAx>
        <c:axId val="13762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8272"/>
        <c:crosses val="autoZero"/>
        <c:auto val="1"/>
        <c:lblAlgn val="ctr"/>
        <c:lblOffset val="100"/>
        <c:tickLblSkip val="1"/>
        <c:tickMarkSkip val="1"/>
        <c:noMultiLvlLbl val="0"/>
      </c:catAx>
      <c:valAx>
        <c:axId val="13763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2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38.8888888888889</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55.5555555555556</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5.5555555555555598</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0</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05728"/>
        <c:axId val="137711616"/>
      </c:barChart>
      <c:catAx>
        <c:axId val="13770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1616"/>
        <c:crosses val="autoZero"/>
        <c:auto val="1"/>
        <c:lblAlgn val="ctr"/>
        <c:lblOffset val="100"/>
        <c:tickLblSkip val="1"/>
        <c:tickMarkSkip val="1"/>
        <c:noMultiLvlLbl val="0"/>
      </c:catAx>
      <c:valAx>
        <c:axId val="137711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61.1111111111111</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38.8888888888889</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0</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87968"/>
        <c:axId val="137989504"/>
      </c:barChart>
      <c:catAx>
        <c:axId val="13798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89504"/>
        <c:crosses val="autoZero"/>
        <c:auto val="1"/>
        <c:lblAlgn val="ctr"/>
        <c:lblOffset val="100"/>
        <c:tickLblSkip val="1"/>
        <c:tickMarkSkip val="1"/>
        <c:noMultiLvlLbl val="0"/>
      </c:catAx>
      <c:valAx>
        <c:axId val="13798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8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61.1111111111111</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38.8888888888889</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0</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0</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62240"/>
        <c:axId val="143563776"/>
      </c:barChart>
      <c:catAx>
        <c:axId val="14356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63776"/>
        <c:crosses val="autoZero"/>
        <c:auto val="1"/>
        <c:lblAlgn val="ctr"/>
        <c:lblOffset val="100"/>
        <c:tickLblSkip val="1"/>
        <c:tickMarkSkip val="1"/>
        <c:noMultiLvlLbl val="0"/>
      </c:catAx>
      <c:valAx>
        <c:axId val="14356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6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27.7777777777778</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55.5555555555556</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16.6666666666667</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0</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46176"/>
        <c:axId val="143747712"/>
      </c:barChart>
      <c:catAx>
        <c:axId val="14374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47712"/>
        <c:crosses val="autoZero"/>
        <c:auto val="1"/>
        <c:lblAlgn val="ctr"/>
        <c:lblOffset val="100"/>
        <c:tickLblSkip val="1"/>
        <c:tickMarkSkip val="1"/>
        <c:noMultiLvlLbl val="0"/>
      </c:catAx>
      <c:valAx>
        <c:axId val="14374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4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22.2222222222222</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66.6666666666667</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11.1111111111111</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0</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0</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80960"/>
        <c:axId val="143882496"/>
      </c:barChart>
      <c:catAx>
        <c:axId val="14388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82496"/>
        <c:crosses val="autoZero"/>
        <c:auto val="1"/>
        <c:lblAlgn val="ctr"/>
        <c:lblOffset val="100"/>
        <c:tickLblSkip val="1"/>
        <c:tickMarkSkip val="1"/>
        <c:noMultiLvlLbl val="0"/>
      </c:catAx>
      <c:valAx>
        <c:axId val="14388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8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77.7777777777778</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22.2222222222222</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0</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0</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584576"/>
        <c:axId val="156606848"/>
      </c:barChart>
      <c:catAx>
        <c:axId val="15658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06848"/>
        <c:crosses val="autoZero"/>
        <c:auto val="1"/>
        <c:lblAlgn val="ctr"/>
        <c:lblOffset val="100"/>
        <c:tickLblSkip val="1"/>
        <c:tickMarkSkip val="1"/>
        <c:noMultiLvlLbl val="0"/>
      </c:catAx>
      <c:valAx>
        <c:axId val="15660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8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11.1111111111111</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88.8888888888889</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15264"/>
        <c:axId val="156725248"/>
      </c:barChart>
      <c:catAx>
        <c:axId val="15671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25248"/>
        <c:crosses val="autoZero"/>
        <c:auto val="1"/>
        <c:lblAlgn val="ctr"/>
        <c:lblOffset val="100"/>
        <c:tickLblSkip val="1"/>
        <c:tickMarkSkip val="1"/>
        <c:noMultiLvlLbl val="0"/>
      </c:catAx>
      <c:valAx>
        <c:axId val="15672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16.6666666666667</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83.3333333333333</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0</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0</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0</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92704"/>
        <c:axId val="156794240"/>
      </c:barChart>
      <c:catAx>
        <c:axId val="15679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94240"/>
        <c:crosses val="autoZero"/>
        <c:auto val="1"/>
        <c:lblAlgn val="ctr"/>
        <c:lblOffset val="100"/>
        <c:tickLblSkip val="1"/>
        <c:tickMarkSkip val="1"/>
        <c:noMultiLvlLbl val="0"/>
      </c:catAx>
      <c:valAx>
        <c:axId val="15679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9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11.1111111111111</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44.4444444444444</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27.7777777777778</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16.6666666666667</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54464"/>
        <c:axId val="157056000"/>
      </c:barChart>
      <c:catAx>
        <c:axId val="15705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56000"/>
        <c:crosses val="autoZero"/>
        <c:auto val="1"/>
        <c:lblAlgn val="ctr"/>
        <c:lblOffset val="100"/>
        <c:tickLblSkip val="1"/>
        <c:tickMarkSkip val="1"/>
        <c:noMultiLvlLbl val="0"/>
      </c:catAx>
      <c:valAx>
        <c:axId val="15705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5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27.7777777777778</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38.8888888888889</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27.7777777777778</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5.5555555555555598</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22944"/>
        <c:axId val="157124480"/>
      </c:barChart>
      <c:catAx>
        <c:axId val="15712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24480"/>
        <c:crosses val="autoZero"/>
        <c:auto val="1"/>
        <c:lblAlgn val="ctr"/>
        <c:lblOffset val="100"/>
        <c:tickLblSkip val="1"/>
        <c:tickMarkSkip val="1"/>
        <c:noMultiLvlLbl val="0"/>
      </c:catAx>
      <c:valAx>
        <c:axId val="15712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2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22.2222222222222</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38.8888888888889</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27.7777777777778</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11.1111111111111</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92192"/>
        <c:axId val="157193728"/>
      </c:barChart>
      <c:catAx>
        <c:axId val="15719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93728"/>
        <c:crosses val="autoZero"/>
        <c:auto val="1"/>
        <c:lblAlgn val="ctr"/>
        <c:lblOffset val="100"/>
        <c:tickLblSkip val="1"/>
        <c:tickMarkSkip val="1"/>
        <c:noMultiLvlLbl val="0"/>
      </c:catAx>
      <c:valAx>
        <c:axId val="15719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9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22.2222222222222</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61.1111111111111</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11.1111111111111</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5.5555555555555598</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18528"/>
        <c:axId val="157332608"/>
      </c:barChart>
      <c:catAx>
        <c:axId val="15731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32608"/>
        <c:crosses val="autoZero"/>
        <c:auto val="1"/>
        <c:lblAlgn val="ctr"/>
        <c:lblOffset val="100"/>
        <c:tickLblSkip val="1"/>
        <c:tickMarkSkip val="1"/>
        <c:noMultiLvlLbl val="0"/>
      </c:catAx>
      <c:valAx>
        <c:axId val="15733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1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38.8888888888889</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55.5555555555556</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5.5555555555555598</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0</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49216"/>
        <c:axId val="157463296"/>
      </c:barChart>
      <c:catAx>
        <c:axId val="15744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63296"/>
        <c:crosses val="autoZero"/>
        <c:auto val="1"/>
        <c:lblAlgn val="ctr"/>
        <c:lblOffset val="100"/>
        <c:tickLblSkip val="1"/>
        <c:tickMarkSkip val="1"/>
        <c:noMultiLvlLbl val="0"/>
      </c:catAx>
      <c:valAx>
        <c:axId val="15746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0</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22.2222222222222</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50</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27.7777777777778</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30752"/>
        <c:axId val="157540736"/>
      </c:barChart>
      <c:catAx>
        <c:axId val="15753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40736"/>
        <c:crosses val="autoZero"/>
        <c:auto val="1"/>
        <c:lblAlgn val="ctr"/>
        <c:lblOffset val="100"/>
        <c:tickLblSkip val="1"/>
        <c:tickMarkSkip val="1"/>
        <c:noMultiLvlLbl val="0"/>
      </c:catAx>
      <c:valAx>
        <c:axId val="15754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3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5.5555555555555598</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33.3333333333333</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55.5555555555556</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5.5555555555555598</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61440"/>
        <c:axId val="157671424"/>
      </c:barChart>
      <c:catAx>
        <c:axId val="15766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1424"/>
        <c:crosses val="autoZero"/>
        <c:auto val="1"/>
        <c:lblAlgn val="ctr"/>
        <c:lblOffset val="100"/>
        <c:tickLblSkip val="1"/>
        <c:tickMarkSkip val="1"/>
        <c:noMultiLvlLbl val="0"/>
      </c:catAx>
      <c:valAx>
        <c:axId val="15767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61440"/>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5.5555555555555598</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72.2222222222222</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22.2222222222222</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0</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0</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16704"/>
        <c:axId val="157818240"/>
      </c:barChart>
      <c:catAx>
        <c:axId val="15781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18240"/>
        <c:crosses val="autoZero"/>
        <c:auto val="1"/>
        <c:lblAlgn val="ctr"/>
        <c:lblOffset val="100"/>
        <c:tickLblSkip val="1"/>
        <c:tickMarkSkip val="1"/>
        <c:noMultiLvlLbl val="0"/>
      </c:catAx>
      <c:valAx>
        <c:axId val="15781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1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33.3333333333333</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66.6666666666667</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0</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0</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85952"/>
        <c:axId val="157887488"/>
      </c:barChart>
      <c:catAx>
        <c:axId val="15788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87488"/>
        <c:crosses val="autoZero"/>
        <c:auto val="1"/>
        <c:lblAlgn val="ctr"/>
        <c:lblOffset val="100"/>
        <c:tickLblSkip val="1"/>
        <c:tickMarkSkip val="1"/>
        <c:noMultiLvlLbl val="0"/>
      </c:catAx>
      <c:valAx>
        <c:axId val="15788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8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0</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0</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0</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83.3333333333333</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16.6666666666667</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37504"/>
        <c:axId val="158039040"/>
      </c:barChart>
      <c:catAx>
        <c:axId val="15803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9040"/>
        <c:crosses val="autoZero"/>
        <c:auto val="1"/>
        <c:lblAlgn val="ctr"/>
        <c:lblOffset val="100"/>
        <c:tickLblSkip val="1"/>
        <c:tickMarkSkip val="1"/>
        <c:noMultiLvlLbl val="0"/>
      </c:catAx>
      <c:valAx>
        <c:axId val="15803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7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61.1111111111111</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38.8888888888889</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86784"/>
        <c:axId val="162888320"/>
      </c:barChart>
      <c:catAx>
        <c:axId val="16288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8320"/>
        <c:crosses val="autoZero"/>
        <c:auto val="1"/>
        <c:lblAlgn val="ctr"/>
        <c:lblOffset val="100"/>
        <c:tickLblSkip val="1"/>
        <c:tickMarkSkip val="1"/>
        <c:noMultiLvlLbl val="0"/>
      </c:catAx>
      <c:valAx>
        <c:axId val="16288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66.6666666666667</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33.3333333333333</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0</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0</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089792"/>
        <c:axId val="117091328"/>
      </c:barChart>
      <c:catAx>
        <c:axId val="11708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91328"/>
        <c:crosses val="autoZero"/>
        <c:auto val="1"/>
        <c:lblAlgn val="ctr"/>
        <c:lblOffset val="100"/>
        <c:tickLblSkip val="1"/>
        <c:tickMarkSkip val="1"/>
        <c:noMultiLvlLbl val="0"/>
      </c:catAx>
      <c:valAx>
        <c:axId val="117091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8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38.8888888888889</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27.7777777777778</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0</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33.3333333333333</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37664"/>
        <c:axId val="125139200"/>
      </c:barChart>
      <c:catAx>
        <c:axId val="12513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39200"/>
        <c:crosses val="autoZero"/>
        <c:auto val="1"/>
        <c:lblAlgn val="ctr"/>
        <c:lblOffset val="100"/>
        <c:tickLblSkip val="1"/>
        <c:tickMarkSkip val="1"/>
        <c:noMultiLvlLbl val="0"/>
      </c:catAx>
      <c:valAx>
        <c:axId val="12513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3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50</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50</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0</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0</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0</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529984"/>
        <c:axId val="117535872"/>
      </c:barChart>
      <c:catAx>
        <c:axId val="11752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35872"/>
        <c:crosses val="autoZero"/>
        <c:auto val="1"/>
        <c:lblAlgn val="ctr"/>
        <c:lblOffset val="100"/>
        <c:tickLblSkip val="1"/>
        <c:tickMarkSkip val="1"/>
        <c:noMultiLvlLbl val="0"/>
      </c:catAx>
      <c:valAx>
        <c:axId val="11753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29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77.7777777777778</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22.2222222222222</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0</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840896"/>
        <c:axId val="117854976"/>
      </c:barChart>
      <c:catAx>
        <c:axId val="11784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54976"/>
        <c:crosses val="autoZero"/>
        <c:auto val="1"/>
        <c:lblAlgn val="ctr"/>
        <c:lblOffset val="100"/>
        <c:tickLblSkip val="1"/>
        <c:tickMarkSkip val="1"/>
        <c:noMultiLvlLbl val="0"/>
      </c:catAx>
      <c:valAx>
        <c:axId val="11785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4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66.6666666666667</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33.3333333333333</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0</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897856"/>
        <c:axId val="119210368"/>
      </c:barChart>
      <c:catAx>
        <c:axId val="11789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10368"/>
        <c:crosses val="autoZero"/>
        <c:auto val="1"/>
        <c:lblAlgn val="ctr"/>
        <c:lblOffset val="100"/>
        <c:tickLblSkip val="1"/>
        <c:tickMarkSkip val="1"/>
        <c:noMultiLvlLbl val="0"/>
      </c:catAx>
      <c:valAx>
        <c:axId val="11921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9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83.3333333333333</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16.6666666666667</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0</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265536"/>
        <c:axId val="119410688"/>
      </c:barChart>
      <c:catAx>
        <c:axId val="11926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10688"/>
        <c:crosses val="autoZero"/>
        <c:auto val="1"/>
        <c:lblAlgn val="ctr"/>
        <c:lblOffset val="100"/>
        <c:tickLblSkip val="1"/>
        <c:tickMarkSkip val="1"/>
        <c:noMultiLvlLbl val="0"/>
      </c:catAx>
      <c:valAx>
        <c:axId val="11941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6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66.6666666666667</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33.3333333333333</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0</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465856"/>
        <c:axId val="119467392"/>
      </c:barChart>
      <c:catAx>
        <c:axId val="11946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67392"/>
        <c:crosses val="autoZero"/>
        <c:auto val="1"/>
        <c:lblAlgn val="ctr"/>
        <c:lblOffset val="100"/>
        <c:tickLblSkip val="1"/>
        <c:tickMarkSkip val="1"/>
        <c:noMultiLvlLbl val="0"/>
      </c:catAx>
      <c:valAx>
        <c:axId val="11946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65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72.2222222222222</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27.7777777777778</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0</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059392"/>
        <c:axId val="120060928"/>
      </c:barChart>
      <c:catAx>
        <c:axId val="12005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60928"/>
        <c:crosses val="autoZero"/>
        <c:auto val="1"/>
        <c:lblAlgn val="ctr"/>
        <c:lblOffset val="100"/>
        <c:tickLblSkip val="1"/>
        <c:tickMarkSkip val="1"/>
        <c:noMultiLvlLbl val="0"/>
      </c:catAx>
      <c:valAx>
        <c:axId val="12006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5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66.6666666666667</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33.3333333333333</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0</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0</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09568"/>
        <c:axId val="120511104"/>
      </c:barChart>
      <c:catAx>
        <c:axId val="12050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11104"/>
        <c:crosses val="autoZero"/>
        <c:auto val="1"/>
        <c:lblAlgn val="ctr"/>
        <c:lblOffset val="100"/>
        <c:tickLblSkip val="1"/>
        <c:tickMarkSkip val="1"/>
        <c:noMultiLvlLbl val="0"/>
      </c:catAx>
      <c:valAx>
        <c:axId val="12051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0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38.8888888888889</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55.5555555555556</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5.5555555555555598</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217792"/>
        <c:axId val="121219328"/>
      </c:barChart>
      <c:catAx>
        <c:axId val="12121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19328"/>
        <c:crosses val="autoZero"/>
        <c:auto val="1"/>
        <c:lblAlgn val="ctr"/>
        <c:lblOffset val="100"/>
        <c:tickLblSkip val="1"/>
        <c:tickMarkSkip val="1"/>
        <c:noMultiLvlLbl val="0"/>
      </c:catAx>
      <c:valAx>
        <c:axId val="12121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1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55.5555555555556</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44.4444444444444</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0</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26720"/>
        <c:axId val="122128256"/>
      </c:barChart>
      <c:catAx>
        <c:axId val="12212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28256"/>
        <c:crosses val="autoZero"/>
        <c:auto val="1"/>
        <c:lblAlgn val="ctr"/>
        <c:lblOffset val="100"/>
        <c:tickLblSkip val="1"/>
        <c:tickMarkSkip val="1"/>
        <c:noMultiLvlLbl val="0"/>
      </c:catAx>
      <c:valAx>
        <c:axId val="12212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2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77.7777777777778</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22.2222222222222</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0</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0</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80992"/>
        <c:axId val="122582528"/>
      </c:barChart>
      <c:catAx>
        <c:axId val="12258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82528"/>
        <c:crosses val="autoZero"/>
        <c:auto val="1"/>
        <c:lblAlgn val="ctr"/>
        <c:lblOffset val="100"/>
        <c:tickLblSkip val="1"/>
        <c:tickMarkSkip val="1"/>
        <c:noMultiLvlLbl val="0"/>
      </c:catAx>
      <c:valAx>
        <c:axId val="12258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8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27.7777777777778</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55.5555555555556</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16.6666666666667</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0</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0</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73568"/>
        <c:axId val="122979456"/>
      </c:barChart>
      <c:catAx>
        <c:axId val="12297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79456"/>
        <c:crosses val="autoZero"/>
        <c:auto val="1"/>
        <c:lblAlgn val="ctr"/>
        <c:lblOffset val="100"/>
        <c:tickLblSkip val="1"/>
        <c:tickMarkSkip val="1"/>
        <c:noMultiLvlLbl val="0"/>
      </c:catAx>
      <c:valAx>
        <c:axId val="12297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7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55.5555555555556</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38.8888888888889</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5.5555555555555598</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0</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0</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27136"/>
        <c:axId val="123237120"/>
      </c:barChart>
      <c:catAx>
        <c:axId val="12322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37120"/>
        <c:crosses val="autoZero"/>
        <c:auto val="1"/>
        <c:lblAlgn val="ctr"/>
        <c:lblOffset val="100"/>
        <c:tickLblSkip val="1"/>
        <c:tickMarkSkip val="1"/>
        <c:noMultiLvlLbl val="0"/>
      </c:catAx>
      <c:valAx>
        <c:axId val="12323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2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66.6666666666667</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33.3333333333333</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0</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0</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69408"/>
        <c:axId val="123171200"/>
      </c:barChart>
      <c:catAx>
        <c:axId val="12316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71200"/>
        <c:crosses val="autoZero"/>
        <c:auto val="1"/>
        <c:lblAlgn val="ctr"/>
        <c:lblOffset val="100"/>
        <c:tickLblSkip val="1"/>
        <c:tickMarkSkip val="1"/>
        <c:noMultiLvlLbl val="0"/>
      </c:catAx>
      <c:valAx>
        <c:axId val="12317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6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11.1111111111111</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83.3333333333333</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5.5555555555555598</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06656"/>
        <c:axId val="123683584"/>
      </c:barChart>
      <c:catAx>
        <c:axId val="12320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83584"/>
        <c:crosses val="autoZero"/>
        <c:auto val="1"/>
        <c:lblAlgn val="ctr"/>
        <c:lblOffset val="100"/>
        <c:tickLblSkip val="1"/>
        <c:tickMarkSkip val="1"/>
        <c:noMultiLvlLbl val="0"/>
      </c:catAx>
      <c:valAx>
        <c:axId val="12368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06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83.3333333333333</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16.6666666666667</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0</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0</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39136"/>
        <c:axId val="123757312"/>
      </c:barChart>
      <c:catAx>
        <c:axId val="12373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57312"/>
        <c:crosses val="autoZero"/>
        <c:auto val="1"/>
        <c:lblAlgn val="ctr"/>
        <c:lblOffset val="100"/>
        <c:tickLblSkip val="1"/>
        <c:tickMarkSkip val="1"/>
        <c:noMultiLvlLbl val="0"/>
      </c:catAx>
      <c:valAx>
        <c:axId val="12375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39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16.6666666666667</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77.7777777777778</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5.5555555555555598</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0</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0</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87904"/>
        <c:axId val="123793792"/>
      </c:barChart>
      <c:catAx>
        <c:axId val="12378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93792"/>
        <c:crosses val="autoZero"/>
        <c:auto val="1"/>
        <c:lblAlgn val="ctr"/>
        <c:lblOffset val="100"/>
        <c:tickLblSkip val="1"/>
        <c:tickMarkSkip val="1"/>
        <c:noMultiLvlLbl val="0"/>
      </c:catAx>
      <c:valAx>
        <c:axId val="12379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87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5.5555555555555598</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72.2222222222222</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22.2222222222222</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0</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0</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90016"/>
        <c:axId val="123991552"/>
      </c:barChart>
      <c:catAx>
        <c:axId val="12399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91552"/>
        <c:crosses val="autoZero"/>
        <c:auto val="1"/>
        <c:lblAlgn val="ctr"/>
        <c:lblOffset val="100"/>
        <c:tickLblSkip val="1"/>
        <c:tickMarkSkip val="1"/>
        <c:noMultiLvlLbl val="0"/>
      </c:catAx>
      <c:valAx>
        <c:axId val="12399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9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50</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50</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0</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0</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04064"/>
        <c:axId val="124118144"/>
      </c:barChart>
      <c:catAx>
        <c:axId val="12410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18144"/>
        <c:crosses val="autoZero"/>
        <c:auto val="1"/>
        <c:lblAlgn val="ctr"/>
        <c:lblOffset val="100"/>
        <c:tickLblSkip val="1"/>
        <c:tickMarkSkip val="1"/>
        <c:noMultiLvlLbl val="0"/>
      </c:catAx>
      <c:valAx>
        <c:axId val="12411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0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38.8888888888889</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61.1111111111111</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0</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0</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69216"/>
        <c:axId val="124171008"/>
      </c:barChart>
      <c:catAx>
        <c:axId val="12416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71008"/>
        <c:crosses val="autoZero"/>
        <c:auto val="1"/>
        <c:lblAlgn val="ctr"/>
        <c:lblOffset val="100"/>
        <c:tickLblSkip val="1"/>
        <c:tickMarkSkip val="1"/>
        <c:noMultiLvlLbl val="0"/>
      </c:catAx>
      <c:valAx>
        <c:axId val="12417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6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44.4444444444444</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50</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5.5555555555555598</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0</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0</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08800"/>
        <c:axId val="124510592"/>
      </c:barChart>
      <c:catAx>
        <c:axId val="12450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10592"/>
        <c:crosses val="autoZero"/>
        <c:auto val="1"/>
        <c:lblAlgn val="ctr"/>
        <c:lblOffset val="100"/>
        <c:tickLblSkip val="1"/>
        <c:tickMarkSkip val="1"/>
        <c:noMultiLvlLbl val="0"/>
      </c:catAx>
      <c:valAx>
        <c:axId val="12451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0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27.7777777777778</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72.2222222222222</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0</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0</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27200"/>
        <c:axId val="124637184"/>
      </c:barChart>
      <c:catAx>
        <c:axId val="12462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37184"/>
        <c:crosses val="autoZero"/>
        <c:auto val="1"/>
        <c:lblAlgn val="ctr"/>
        <c:lblOffset val="100"/>
        <c:tickLblSkip val="1"/>
        <c:tickMarkSkip val="1"/>
        <c:noMultiLvlLbl val="0"/>
      </c:catAx>
      <c:valAx>
        <c:axId val="12463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2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77.7777777777778</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22.2222222222222</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0</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0</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66784"/>
        <c:axId val="124968320"/>
      </c:barChart>
      <c:catAx>
        <c:axId val="12496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68320"/>
        <c:crosses val="autoZero"/>
        <c:auto val="1"/>
        <c:lblAlgn val="ctr"/>
        <c:lblOffset val="100"/>
        <c:tickLblSkip val="1"/>
        <c:tickMarkSkip val="1"/>
        <c:noMultiLvlLbl val="0"/>
      </c:catAx>
      <c:valAx>
        <c:axId val="12496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6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72.2222222222222</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27.7777777777778</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0</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0</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0</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49248"/>
        <c:axId val="125355136"/>
      </c:barChart>
      <c:catAx>
        <c:axId val="12534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100"/>
        <c:tickLblSkip val="1"/>
        <c:tickMarkSkip val="1"/>
        <c:noMultiLvlLbl val="0"/>
      </c:catAx>
      <c:valAx>
        <c:axId val="12535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49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83.3333333333333</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11.1111111111111</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5.5555555555555598</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0</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0</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76544"/>
        <c:axId val="125686528"/>
      </c:barChart>
      <c:catAx>
        <c:axId val="12567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86528"/>
        <c:crosses val="autoZero"/>
        <c:auto val="1"/>
        <c:lblAlgn val="ctr"/>
        <c:lblOffset val="100"/>
        <c:tickLblSkip val="1"/>
        <c:tickMarkSkip val="1"/>
        <c:noMultiLvlLbl val="0"/>
      </c:catAx>
      <c:valAx>
        <c:axId val="12568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7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5.5555555555555598</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44.4444444444444</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27.7777777777778</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22.2222222222222</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0</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0</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0</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0</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0</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64800"/>
        <c:axId val="125566336"/>
      </c:barChart>
      <c:catAx>
        <c:axId val="12556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66336"/>
        <c:crosses val="autoZero"/>
        <c:auto val="1"/>
        <c:lblAlgn val="ctr"/>
        <c:lblOffset val="100"/>
        <c:tickLblSkip val="1"/>
        <c:tickMarkSkip val="1"/>
        <c:noMultiLvlLbl val="0"/>
      </c:catAx>
      <c:valAx>
        <c:axId val="12556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6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33.3333333333333</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0</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5.5555555555555598</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22.2222222222222</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11.1111111111111</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22.2222222222222</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0</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0</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5.5555555555555598</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62176"/>
        <c:axId val="125907328"/>
      </c:barChart>
      <c:catAx>
        <c:axId val="12576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07328"/>
        <c:crosses val="autoZero"/>
        <c:auto val="1"/>
        <c:lblAlgn val="ctr"/>
        <c:lblOffset val="100"/>
        <c:tickLblSkip val="1"/>
        <c:tickMarkSkip val="1"/>
        <c:noMultiLvlLbl val="0"/>
      </c:catAx>
      <c:valAx>
        <c:axId val="12590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6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61.1111111111111</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33.3333333333333</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0</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5.5555555555555598</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0</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57632"/>
        <c:axId val="125959168"/>
      </c:barChart>
      <c:catAx>
        <c:axId val="12595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59168"/>
        <c:crosses val="autoZero"/>
        <c:auto val="1"/>
        <c:lblAlgn val="ctr"/>
        <c:lblOffset val="100"/>
        <c:tickLblSkip val="1"/>
        <c:tickMarkSkip val="1"/>
        <c:noMultiLvlLbl val="0"/>
      </c:catAx>
      <c:valAx>
        <c:axId val="12595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5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16.6666666666667</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5.5555555555555598</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16.6666666666667</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22.2222222222222</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16.6666666666667</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11.1111111111111</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11.1111111111111</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0</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42496"/>
        <c:axId val="126044032"/>
      </c:barChart>
      <c:catAx>
        <c:axId val="12604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44032"/>
        <c:crosses val="autoZero"/>
        <c:auto val="1"/>
        <c:lblAlgn val="ctr"/>
        <c:lblOffset val="100"/>
        <c:tickLblSkip val="1"/>
        <c:tickMarkSkip val="1"/>
        <c:noMultiLvlLbl val="0"/>
      </c:catAx>
      <c:valAx>
        <c:axId val="12604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42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22.2222222222222</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27.7777777777778</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11.1111111111111</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5.5555555555555598</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33.3333333333333</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0</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07648"/>
        <c:axId val="126109184"/>
      </c:barChart>
      <c:catAx>
        <c:axId val="12610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09184"/>
        <c:crosses val="autoZero"/>
        <c:auto val="1"/>
        <c:lblAlgn val="ctr"/>
        <c:lblOffset val="100"/>
        <c:tickLblSkip val="1"/>
        <c:tickMarkSkip val="1"/>
        <c:noMultiLvlLbl val="0"/>
      </c:catAx>
      <c:valAx>
        <c:axId val="126109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0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0</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16.6666666666667</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33.3333333333333</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5.5555555555555598</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44.4444444444444</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0</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51680"/>
        <c:axId val="126235392"/>
      </c:barChart>
      <c:catAx>
        <c:axId val="12615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35392"/>
        <c:crosses val="autoZero"/>
        <c:auto val="1"/>
        <c:lblAlgn val="ctr"/>
        <c:lblOffset val="100"/>
        <c:tickLblSkip val="1"/>
        <c:tickMarkSkip val="1"/>
        <c:noMultiLvlLbl val="0"/>
      </c:catAx>
      <c:valAx>
        <c:axId val="12623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5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378</v>
      </c>
      <c r="C3" s="9"/>
      <c r="D3" s="9"/>
      <c r="E3" s="9"/>
      <c r="F3" s="9"/>
      <c r="G3" s="9"/>
      <c r="H3" s="11"/>
      <c r="I3" s="11"/>
      <c r="J3" s="11"/>
      <c r="K3" s="11"/>
      <c r="L3" s="11"/>
      <c r="M3" s="11"/>
      <c r="N3" s="12"/>
    </row>
    <row r="4" spans="1:30" s="33" customFormat="1" ht="30" customHeight="1">
      <c r="A4" s="30"/>
      <c r="B4" s="31" t="s">
        <v>376</v>
      </c>
      <c r="C4" s="32"/>
      <c r="D4" s="32"/>
      <c r="E4" s="32"/>
      <c r="G4" s="32"/>
      <c r="H4" s="32"/>
      <c r="I4" s="32"/>
      <c r="J4" s="32"/>
      <c r="K4" s="32"/>
      <c r="L4" s="32"/>
      <c r="M4" s="32"/>
      <c r="N4" s="34"/>
    </row>
    <row r="5" spans="1:30" s="33" customFormat="1" ht="13.5" customHeight="1">
      <c r="B5" s="74"/>
      <c r="C5" s="74"/>
      <c r="D5" s="74"/>
      <c r="E5" s="74"/>
      <c r="F5" s="70" t="s">
        <v>119</v>
      </c>
      <c r="G5" s="70"/>
      <c r="H5" s="32"/>
      <c r="I5" s="32"/>
      <c r="J5" s="32"/>
      <c r="K5" s="32"/>
      <c r="L5" s="32"/>
      <c r="M5" s="32"/>
      <c r="N5" s="34"/>
    </row>
    <row r="6" spans="1:30" s="33" customFormat="1" ht="13.5" customHeight="1">
      <c r="B6" s="71" t="s">
        <v>379</v>
      </c>
      <c r="C6" s="72"/>
      <c r="D6" s="72"/>
      <c r="E6" s="73"/>
      <c r="F6" s="70">
        <v>18</v>
      </c>
      <c r="G6" s="70"/>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64" t="s">
        <v>10</v>
      </c>
      <c r="D8" s="65"/>
      <c r="E8" s="65"/>
      <c r="F8" s="65"/>
      <c r="G8" s="65"/>
      <c r="H8" s="65"/>
      <c r="I8" s="65"/>
      <c r="J8" s="65"/>
      <c r="K8" s="65"/>
      <c r="L8" s="65"/>
    </row>
    <row r="9" spans="1:30" ht="17.25" customHeight="1">
      <c r="B9" s="66" t="s">
        <v>17</v>
      </c>
      <c r="C9" s="80" t="str">
        <f>T11</f>
        <v>調査対象日現在の学校の全学年の児童数</v>
      </c>
      <c r="D9" s="81"/>
      <c r="E9" s="81"/>
      <c r="F9" s="81"/>
      <c r="G9" s="81"/>
      <c r="H9" s="81"/>
      <c r="I9" s="81"/>
      <c r="J9" s="81"/>
      <c r="K9" s="81"/>
      <c r="L9" s="81"/>
    </row>
    <row r="10" spans="1:30" ht="17.25" customHeight="1">
      <c r="B10" s="67"/>
      <c r="C10" s="81"/>
      <c r="D10" s="81"/>
      <c r="E10" s="81"/>
      <c r="F10" s="81"/>
      <c r="G10" s="81"/>
      <c r="H10" s="81"/>
      <c r="I10" s="81"/>
      <c r="J10" s="81"/>
      <c r="K10" s="81"/>
      <c r="L10" s="81"/>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t="s">
        <v>130</v>
      </c>
      <c r="U11" t="s">
        <v>370</v>
      </c>
      <c r="V11" t="s">
        <v>371</v>
      </c>
      <c r="W11" t="s">
        <v>372</v>
      </c>
      <c r="X11" t="s">
        <v>373</v>
      </c>
      <c r="Y11" t="s">
        <v>374</v>
      </c>
      <c r="Z11" t="s">
        <v>375</v>
      </c>
      <c r="AA11"/>
      <c r="AB11"/>
      <c r="AC11"/>
      <c r="AD11" t="s">
        <v>131</v>
      </c>
    </row>
    <row r="12" spans="1:30" ht="12" customHeight="1" thickBot="1">
      <c r="B12" s="40" t="s">
        <v>381</v>
      </c>
      <c r="C12" s="41">
        <f>IF(U12&lt;&gt;"",U12,"")</f>
        <v>55.5555555555556</v>
      </c>
      <c r="D12" s="41">
        <f t="shared" ref="D12:L14" si="0">IF(V12&lt;&gt;"",V12,"")</f>
        <v>16.6666666666667</v>
      </c>
      <c r="E12" s="41">
        <f t="shared" si="0"/>
        <v>27.7777777777778</v>
      </c>
      <c r="F12" s="41">
        <f t="shared" si="0"/>
        <v>0</v>
      </c>
      <c r="G12" s="41">
        <f t="shared" si="0"/>
        <v>0</v>
      </c>
      <c r="H12" s="41">
        <f t="shared" si="0"/>
        <v>0</v>
      </c>
      <c r="I12" s="41" t="str">
        <f t="shared" si="0"/>
        <v/>
      </c>
      <c r="J12" s="41" t="str">
        <f t="shared" si="0"/>
        <v/>
      </c>
      <c r="K12" s="41" t="str">
        <f t="shared" si="0"/>
        <v/>
      </c>
      <c r="L12" s="42">
        <f t="shared" si="0"/>
        <v>0</v>
      </c>
      <c r="T12" t="s">
        <v>380</v>
      </c>
      <c r="U12" s="108">
        <v>55.5555555555556</v>
      </c>
      <c r="V12" s="108">
        <v>16.6666666666667</v>
      </c>
      <c r="W12" s="108">
        <v>27.7777777777778</v>
      </c>
      <c r="X12" s="108">
        <v>0</v>
      </c>
      <c r="Y12" s="108">
        <v>0</v>
      </c>
      <c r="Z12" s="108">
        <v>0</v>
      </c>
      <c r="AA12" s="108"/>
      <c r="AB12" s="108"/>
      <c r="AC12" s="108"/>
      <c r="AD12" s="109">
        <v>0</v>
      </c>
    </row>
    <row r="13" spans="1:30" ht="12" customHeight="1">
      <c r="B13" s="38" t="s">
        <v>15</v>
      </c>
      <c r="C13" s="39">
        <f>IF(U13&lt;&gt;"",U13,"")</f>
        <v>27.188465499485101</v>
      </c>
      <c r="D13" s="39">
        <f t="shared" si="0"/>
        <v>9.2687950566426398</v>
      </c>
      <c r="E13" s="39">
        <f t="shared" si="0"/>
        <v>21.936148300720902</v>
      </c>
      <c r="F13" s="39">
        <f t="shared" si="0"/>
        <v>30.6900102986612</v>
      </c>
      <c r="G13" s="39">
        <f t="shared" si="0"/>
        <v>9.4747682801235804</v>
      </c>
      <c r="H13" s="39">
        <f t="shared" si="0"/>
        <v>1.44181256436663</v>
      </c>
      <c r="I13" s="39" t="str">
        <f t="shared" si="0"/>
        <v/>
      </c>
      <c r="J13" s="39" t="str">
        <f t="shared" si="0"/>
        <v/>
      </c>
      <c r="K13" s="39" t="str">
        <f t="shared" si="0"/>
        <v/>
      </c>
      <c r="L13" s="39">
        <f t="shared" si="0"/>
        <v>0</v>
      </c>
      <c r="T13" t="s">
        <v>16</v>
      </c>
      <c r="U13" s="108">
        <v>27.188465499485101</v>
      </c>
      <c r="V13" s="108">
        <v>9.2687950566426398</v>
      </c>
      <c r="W13" s="108">
        <v>21.936148300720902</v>
      </c>
      <c r="X13" s="108">
        <v>30.6900102986612</v>
      </c>
      <c r="Y13" s="108">
        <v>9.4747682801235804</v>
      </c>
      <c r="Z13" s="108">
        <v>1.44181256436663</v>
      </c>
      <c r="AA13" s="108"/>
      <c r="AB13" s="108"/>
      <c r="AC13" s="108"/>
      <c r="AD13" s="108">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108">
        <v>11.5</v>
      </c>
      <c r="V14" s="108">
        <v>11.4</v>
      </c>
      <c r="W14" s="108">
        <v>22.7</v>
      </c>
      <c r="X14" s="108">
        <v>30.7</v>
      </c>
      <c r="Y14" s="108">
        <v>19.100000000000001</v>
      </c>
      <c r="Z14" s="108">
        <v>4.5999999999999996</v>
      </c>
      <c r="AA14" s="108"/>
      <c r="AB14" s="108"/>
      <c r="AC14" s="108"/>
      <c r="AD14" s="108">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4" t="s">
        <v>10</v>
      </c>
      <c r="D28" s="65"/>
      <c r="E28" s="65"/>
      <c r="F28" s="65"/>
      <c r="G28" s="65"/>
      <c r="H28" s="65"/>
      <c r="I28" s="65"/>
      <c r="J28" s="65"/>
      <c r="K28" s="65"/>
      <c r="L28" s="65"/>
    </row>
    <row r="29" spans="2:31" ht="17.25" customHeight="1">
      <c r="B29" s="66" t="s">
        <v>19</v>
      </c>
      <c r="C29" s="80" t="str">
        <f>T31</f>
        <v>調査対象日現在の第６学年の児童数（特別支援学級の児童数を除く）</v>
      </c>
      <c r="D29" s="81"/>
      <c r="E29" s="81"/>
      <c r="F29" s="81"/>
      <c r="G29" s="81"/>
      <c r="H29" s="81"/>
      <c r="I29" s="81"/>
      <c r="J29" s="81"/>
      <c r="K29" s="81"/>
      <c r="L29" s="81"/>
    </row>
    <row r="30" spans="2:31" ht="17.25" customHeight="1">
      <c r="B30" s="67"/>
      <c r="C30" s="81"/>
      <c r="D30" s="81"/>
      <c r="E30" s="81"/>
      <c r="F30" s="81"/>
      <c r="G30" s="81"/>
      <c r="H30" s="81"/>
      <c r="I30" s="81"/>
      <c r="J30" s="81"/>
      <c r="K30" s="81"/>
      <c r="L30" s="81"/>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40" t="s">
        <v>381</v>
      </c>
      <c r="C32" s="41">
        <f t="shared" ref="C32:L34" si="1">IF(U32&lt;&gt;"",U32,"")</f>
        <v>55.5555555555556</v>
      </c>
      <c r="D32" s="41">
        <f t="shared" si="1"/>
        <v>38.8888888888889</v>
      </c>
      <c r="E32" s="41">
        <f t="shared" si="1"/>
        <v>5.5555555555555598</v>
      </c>
      <c r="F32" s="41">
        <f t="shared" si="1"/>
        <v>0</v>
      </c>
      <c r="G32" s="41">
        <f t="shared" si="1"/>
        <v>0</v>
      </c>
      <c r="H32" s="41">
        <f t="shared" si="1"/>
        <v>0</v>
      </c>
      <c r="I32" s="41">
        <f t="shared" si="1"/>
        <v>0</v>
      </c>
      <c r="J32" s="41">
        <f t="shared" si="1"/>
        <v>0</v>
      </c>
      <c r="K32" s="41">
        <f t="shared" si="1"/>
        <v>0</v>
      </c>
      <c r="L32" s="42">
        <f t="shared" si="1"/>
        <v>0</v>
      </c>
      <c r="T32" t="s">
        <v>380</v>
      </c>
      <c r="U32" s="108">
        <v>55.5555555555556</v>
      </c>
      <c r="V32" s="108">
        <v>38.8888888888889</v>
      </c>
      <c r="W32" s="108">
        <v>5.5555555555555598</v>
      </c>
      <c r="X32" s="108">
        <v>0</v>
      </c>
      <c r="Y32" s="108">
        <v>0</v>
      </c>
      <c r="Z32" s="108">
        <v>0</v>
      </c>
      <c r="AA32" s="108">
        <v>0</v>
      </c>
      <c r="AB32" s="108">
        <v>0</v>
      </c>
      <c r="AC32" s="108">
        <v>0</v>
      </c>
      <c r="AD32" s="109">
        <v>0</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108">
        <v>28.939237899073099</v>
      </c>
      <c r="V33" s="108">
        <v>21.730175077239998</v>
      </c>
      <c r="W33" s="108">
        <v>6.9001029866117403</v>
      </c>
      <c r="X33" s="108">
        <v>31.101956745623099</v>
      </c>
      <c r="Y33" s="108">
        <v>8.4449021627188507</v>
      </c>
      <c r="Z33" s="108">
        <v>2.2657054582904199</v>
      </c>
      <c r="AA33" s="108">
        <v>0.10298661174047399</v>
      </c>
      <c r="AB33" s="108">
        <v>0.10298661174047399</v>
      </c>
      <c r="AC33" s="108">
        <v>0</v>
      </c>
      <c r="AD33" s="108">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108">
        <v>14.8</v>
      </c>
      <c r="V34" s="108">
        <v>22.3</v>
      </c>
      <c r="W34" s="108">
        <v>8.5</v>
      </c>
      <c r="X34" s="108">
        <v>30.9</v>
      </c>
      <c r="Y34" s="108">
        <v>17</v>
      </c>
      <c r="Z34" s="108">
        <v>5.3</v>
      </c>
      <c r="AA34" s="108">
        <v>0.9</v>
      </c>
      <c r="AB34" s="108">
        <v>0.1</v>
      </c>
      <c r="AC34" s="108">
        <v>0</v>
      </c>
      <c r="AD34" s="108">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4" t="s">
        <v>10</v>
      </c>
      <c r="D48" s="65"/>
      <c r="E48" s="65"/>
      <c r="F48" s="65"/>
      <c r="G48" s="65"/>
      <c r="H48" s="65"/>
      <c r="I48" s="65"/>
      <c r="J48" s="65"/>
      <c r="K48" s="65"/>
      <c r="L48" s="65"/>
    </row>
    <row r="49" spans="2:31" ht="17.25" customHeight="1">
      <c r="B49" s="66" t="s">
        <v>18</v>
      </c>
      <c r="C49" s="80" t="str">
        <f>T51</f>
        <v>平成２８年５月１日現在の第５学年の児童数（特別支援学級の児童数を除く）</v>
      </c>
      <c r="D49" s="81"/>
      <c r="E49" s="81"/>
      <c r="F49" s="81"/>
      <c r="G49" s="81"/>
      <c r="H49" s="81"/>
      <c r="I49" s="81"/>
      <c r="J49" s="81"/>
      <c r="K49" s="81"/>
      <c r="L49" s="81"/>
    </row>
    <row r="50" spans="2:31" ht="17.25" customHeight="1">
      <c r="B50" s="67"/>
      <c r="C50" s="81"/>
      <c r="D50" s="81"/>
      <c r="E50" s="81"/>
      <c r="F50" s="81"/>
      <c r="G50" s="81"/>
      <c r="H50" s="81"/>
      <c r="I50" s="81"/>
      <c r="J50" s="81"/>
      <c r="K50" s="81"/>
      <c r="L50" s="81"/>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40" t="s">
        <v>381</v>
      </c>
      <c r="C52" s="41">
        <f t="shared" ref="C52:L54" si="2">IF(U52&lt;&gt;"",U52,"")</f>
        <v>55.5555555555556</v>
      </c>
      <c r="D52" s="41">
        <f t="shared" si="2"/>
        <v>38.8888888888889</v>
      </c>
      <c r="E52" s="41">
        <f t="shared" si="2"/>
        <v>5.5555555555555598</v>
      </c>
      <c r="F52" s="41">
        <f t="shared" si="2"/>
        <v>0</v>
      </c>
      <c r="G52" s="41">
        <f t="shared" si="2"/>
        <v>0</v>
      </c>
      <c r="H52" s="41">
        <f t="shared" si="2"/>
        <v>0</v>
      </c>
      <c r="I52" s="41">
        <f t="shared" si="2"/>
        <v>0</v>
      </c>
      <c r="J52" s="41">
        <f t="shared" si="2"/>
        <v>0</v>
      </c>
      <c r="K52" s="41">
        <f t="shared" si="2"/>
        <v>0</v>
      </c>
      <c r="L52" s="42">
        <f t="shared" si="2"/>
        <v>0</v>
      </c>
      <c r="T52" t="s">
        <v>380</v>
      </c>
      <c r="U52" s="108">
        <v>55.5555555555556</v>
      </c>
      <c r="V52" s="108">
        <v>38.8888888888889</v>
      </c>
      <c r="W52" s="108">
        <v>5.5555555555555598</v>
      </c>
      <c r="X52" s="108">
        <v>0</v>
      </c>
      <c r="Y52" s="108">
        <v>0</v>
      </c>
      <c r="Z52" s="108">
        <v>0</v>
      </c>
      <c r="AA52" s="108">
        <v>0</v>
      </c>
      <c r="AB52" s="108">
        <v>0</v>
      </c>
      <c r="AC52" s="108">
        <v>0</v>
      </c>
      <c r="AD52" s="109">
        <v>0</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108">
        <v>27.909371781668401</v>
      </c>
      <c r="V53" s="108">
        <v>21.318228630278099</v>
      </c>
      <c r="W53" s="108">
        <v>8.1359423274974194</v>
      </c>
      <c r="X53" s="108">
        <v>29.660144181256399</v>
      </c>
      <c r="Y53" s="108">
        <v>8.6508753861997896</v>
      </c>
      <c r="Z53" s="108">
        <v>2.2657054582904199</v>
      </c>
      <c r="AA53" s="108">
        <v>0.20597322348094699</v>
      </c>
      <c r="AB53" s="108">
        <v>0.10298661174047399</v>
      </c>
      <c r="AC53" s="108">
        <v>0</v>
      </c>
      <c r="AD53" s="108">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108">
        <v>14.4</v>
      </c>
      <c r="V54" s="108">
        <v>21.9</v>
      </c>
      <c r="W54" s="108">
        <v>8.6</v>
      </c>
      <c r="X54" s="108">
        <v>30.4</v>
      </c>
      <c r="Y54" s="108">
        <v>17.3</v>
      </c>
      <c r="Z54" s="108">
        <v>5.5</v>
      </c>
      <c r="AA54" s="108">
        <v>1</v>
      </c>
      <c r="AB54" s="108">
        <v>0.1</v>
      </c>
      <c r="AC54" s="108">
        <v>0.2</v>
      </c>
      <c r="AD54" s="108">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4" t="s">
        <v>10</v>
      </c>
      <c r="D68" s="65"/>
      <c r="E68" s="65"/>
      <c r="F68" s="65"/>
      <c r="G68" s="65"/>
      <c r="H68" s="65"/>
      <c r="I68" s="65"/>
      <c r="J68" s="65"/>
      <c r="K68" s="65"/>
      <c r="L68" s="65"/>
    </row>
    <row r="69" spans="2:30" ht="17.25" customHeight="1">
      <c r="B69" s="66" t="s">
        <v>20</v>
      </c>
      <c r="C69" s="80" t="str">
        <f>T71</f>
        <v>調査対象日現在の学校の全学年の学級数（特別支援学級を除く）</v>
      </c>
      <c r="D69" s="81"/>
      <c r="E69" s="81"/>
      <c r="F69" s="81"/>
      <c r="G69" s="81"/>
      <c r="H69" s="81"/>
      <c r="I69" s="81"/>
      <c r="J69" s="81"/>
      <c r="K69" s="81"/>
      <c r="L69" s="81"/>
    </row>
    <row r="70" spans="2:30" ht="17.25" customHeight="1">
      <c r="B70" s="67"/>
      <c r="C70" s="81"/>
      <c r="D70" s="81"/>
      <c r="E70" s="81"/>
      <c r="F70" s="81"/>
      <c r="G70" s="81"/>
      <c r="H70" s="81"/>
      <c r="I70" s="81"/>
      <c r="J70" s="81"/>
      <c r="K70" s="81"/>
      <c r="L70" s="81"/>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40" t="s">
        <v>381</v>
      </c>
      <c r="C72" s="41">
        <f t="shared" ref="C72:L74" si="3">IF(U72&lt;&gt;"",U72,"")</f>
        <v>55.5555555555556</v>
      </c>
      <c r="D72" s="41">
        <f t="shared" si="3"/>
        <v>38.8888888888889</v>
      </c>
      <c r="E72" s="41">
        <f t="shared" si="3"/>
        <v>0</v>
      </c>
      <c r="F72" s="41">
        <f t="shared" si="3"/>
        <v>0</v>
      </c>
      <c r="G72" s="41">
        <f t="shared" si="3"/>
        <v>0</v>
      </c>
      <c r="H72" s="41">
        <f t="shared" si="3"/>
        <v>5.5555555555555598</v>
      </c>
      <c r="I72" s="41" t="str">
        <f t="shared" si="3"/>
        <v/>
      </c>
      <c r="J72" s="41" t="str">
        <f t="shared" si="3"/>
        <v/>
      </c>
      <c r="K72" s="41" t="str">
        <f t="shared" si="3"/>
        <v/>
      </c>
      <c r="L72" s="42">
        <f t="shared" si="3"/>
        <v>0</v>
      </c>
      <c r="T72" t="s">
        <v>380</v>
      </c>
      <c r="U72" s="108">
        <v>55.5555555555556</v>
      </c>
      <c r="V72" s="108">
        <v>38.8888888888889</v>
      </c>
      <c r="W72" s="108">
        <v>0</v>
      </c>
      <c r="X72" s="108">
        <v>0</v>
      </c>
      <c r="Y72" s="108">
        <v>0</v>
      </c>
      <c r="Z72" s="108">
        <v>5.5555555555555598</v>
      </c>
      <c r="AA72" s="108"/>
      <c r="AB72" s="108"/>
      <c r="AC72" s="108"/>
      <c r="AD72" s="109">
        <v>0</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108">
        <v>25.540679711637502</v>
      </c>
      <c r="V73" s="108">
        <v>35.7363542739444</v>
      </c>
      <c r="W73" s="108">
        <v>26.982492276004098</v>
      </c>
      <c r="X73" s="108">
        <v>6.4881565396498502</v>
      </c>
      <c r="Y73" s="108">
        <v>1.54479917610711</v>
      </c>
      <c r="Z73" s="108">
        <v>3.5015447991761102</v>
      </c>
      <c r="AA73" s="108"/>
      <c r="AB73" s="108"/>
      <c r="AC73" s="108"/>
      <c r="AD73" s="108">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108">
        <v>10.9</v>
      </c>
      <c r="V74" s="108">
        <v>38.4</v>
      </c>
      <c r="W74" s="108">
        <v>28.6</v>
      </c>
      <c r="X74" s="108">
        <v>15.2</v>
      </c>
      <c r="Y74" s="108">
        <v>4.8</v>
      </c>
      <c r="Z74" s="108">
        <v>2.1</v>
      </c>
      <c r="AA74" s="108"/>
      <c r="AB74" s="108"/>
      <c r="AC74" s="108"/>
      <c r="AD74" s="108">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4" t="s">
        <v>10</v>
      </c>
      <c r="D88" s="65"/>
      <c r="E88" s="65"/>
      <c r="F88" s="65"/>
      <c r="G88" s="65"/>
      <c r="H88" s="65"/>
      <c r="I88" s="65"/>
      <c r="J88" s="65"/>
      <c r="K88" s="65"/>
      <c r="L88" s="65"/>
    </row>
    <row r="89" spans="2:31" ht="17.25" customHeight="1">
      <c r="B89" s="66" t="s">
        <v>21</v>
      </c>
      <c r="C89" s="80" t="str">
        <f>T91</f>
        <v>調査対象日現在の第６学年の学級数（特別支援学級を除く）</v>
      </c>
      <c r="D89" s="81"/>
      <c r="E89" s="81"/>
      <c r="F89" s="81"/>
      <c r="G89" s="81"/>
      <c r="H89" s="81"/>
      <c r="I89" s="81"/>
      <c r="J89" s="81"/>
      <c r="K89" s="81"/>
      <c r="L89" s="81"/>
    </row>
    <row r="90" spans="2:31" ht="17.25" customHeight="1">
      <c r="B90" s="67"/>
      <c r="C90" s="81"/>
      <c r="D90" s="81"/>
      <c r="E90" s="81"/>
      <c r="F90" s="81"/>
      <c r="G90" s="81"/>
      <c r="H90" s="81"/>
      <c r="I90" s="81"/>
      <c r="J90" s="81"/>
      <c r="K90" s="81"/>
      <c r="L90" s="81"/>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40" t="s">
        <v>381</v>
      </c>
      <c r="C92" s="41">
        <f t="shared" ref="C92:L94" si="4">IF(U92&lt;&gt;"",U92,"")</f>
        <v>77.7777777777778</v>
      </c>
      <c r="D92" s="41">
        <f t="shared" si="4"/>
        <v>0</v>
      </c>
      <c r="E92" s="41">
        <f t="shared" si="4"/>
        <v>0</v>
      </c>
      <c r="F92" s="41">
        <f t="shared" si="4"/>
        <v>0</v>
      </c>
      <c r="G92" s="41">
        <f t="shared" si="4"/>
        <v>0</v>
      </c>
      <c r="H92" s="41">
        <f t="shared" si="4"/>
        <v>0</v>
      </c>
      <c r="I92" s="41">
        <f t="shared" si="4"/>
        <v>0</v>
      </c>
      <c r="J92" s="41">
        <f t="shared" si="4"/>
        <v>0</v>
      </c>
      <c r="K92" s="41">
        <f t="shared" si="4"/>
        <v>22.2222222222222</v>
      </c>
      <c r="L92" s="42">
        <f t="shared" si="4"/>
        <v>0</v>
      </c>
      <c r="T92" t="s">
        <v>380</v>
      </c>
      <c r="U92" s="108">
        <v>77.7777777777778</v>
      </c>
      <c r="V92" s="108">
        <v>0</v>
      </c>
      <c r="W92" s="108">
        <v>0</v>
      </c>
      <c r="X92" s="108">
        <v>0</v>
      </c>
      <c r="Y92" s="108">
        <v>0</v>
      </c>
      <c r="Z92" s="108">
        <v>0</v>
      </c>
      <c r="AA92" s="108">
        <v>0</v>
      </c>
      <c r="AB92" s="108">
        <v>0</v>
      </c>
      <c r="AC92" s="108">
        <v>22.2222222222222</v>
      </c>
      <c r="AD92" s="109">
        <v>0</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108">
        <v>45.1081359423275</v>
      </c>
      <c r="V93" s="108">
        <v>31.204943357363501</v>
      </c>
      <c r="W93" s="108">
        <v>8.6508753861997896</v>
      </c>
      <c r="X93" s="108">
        <v>2.1627188465499501</v>
      </c>
      <c r="Y93" s="108">
        <v>0.30895983522142101</v>
      </c>
      <c r="Z93" s="108">
        <v>0.10298661174047399</v>
      </c>
      <c r="AA93" s="108">
        <v>0</v>
      </c>
      <c r="AB93" s="108">
        <v>0</v>
      </c>
      <c r="AC93" s="108">
        <v>12.152420185375901</v>
      </c>
      <c r="AD93" s="108">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108">
        <v>39.9</v>
      </c>
      <c r="V94" s="108">
        <v>30.4</v>
      </c>
      <c r="W94" s="108">
        <v>17.8</v>
      </c>
      <c r="X94" s="108">
        <v>6.4</v>
      </c>
      <c r="Y94" s="108">
        <v>1.4</v>
      </c>
      <c r="Z94" s="108">
        <v>0.2</v>
      </c>
      <c r="AA94" s="108">
        <v>0</v>
      </c>
      <c r="AB94" s="108">
        <v>0.1</v>
      </c>
      <c r="AC94" s="108">
        <v>3.8</v>
      </c>
      <c r="AD94" s="108">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4" t="s">
        <v>10</v>
      </c>
      <c r="D108" s="65"/>
      <c r="E108" s="65"/>
      <c r="F108" s="65"/>
      <c r="G108" s="65"/>
      <c r="H108" s="65"/>
      <c r="I108" s="65"/>
      <c r="J108" s="65"/>
      <c r="K108" s="65"/>
      <c r="L108" s="65"/>
    </row>
    <row r="109" spans="2:31" ht="17.25" customHeight="1">
      <c r="B109" s="66" t="s">
        <v>22</v>
      </c>
      <c r="C109" s="80" t="str">
        <f>T111</f>
        <v>平成２８年５月１日現在の第５学年の学級数（特別支援学級を除く）</v>
      </c>
      <c r="D109" s="81"/>
      <c r="E109" s="81"/>
      <c r="F109" s="81"/>
      <c r="G109" s="81"/>
      <c r="H109" s="81"/>
      <c r="I109" s="81"/>
      <c r="J109" s="81"/>
      <c r="K109" s="81"/>
      <c r="L109" s="81"/>
    </row>
    <row r="110" spans="2:31" ht="17.25" customHeight="1">
      <c r="B110" s="67"/>
      <c r="C110" s="81"/>
      <c r="D110" s="81"/>
      <c r="E110" s="81"/>
      <c r="F110" s="81"/>
      <c r="G110" s="81"/>
      <c r="H110" s="81"/>
      <c r="I110" s="81"/>
      <c r="J110" s="81"/>
      <c r="K110" s="81"/>
      <c r="L110" s="81"/>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40" t="s">
        <v>381</v>
      </c>
      <c r="C112" s="41">
        <f t="shared" ref="C112:L114" si="5">IF(U112&lt;&gt;"",U112,"")</f>
        <v>77.7777777777778</v>
      </c>
      <c r="D112" s="41">
        <f t="shared" si="5"/>
        <v>0</v>
      </c>
      <c r="E112" s="41">
        <f t="shared" si="5"/>
        <v>0</v>
      </c>
      <c r="F112" s="41">
        <f t="shared" si="5"/>
        <v>0</v>
      </c>
      <c r="G112" s="41">
        <f t="shared" si="5"/>
        <v>0</v>
      </c>
      <c r="H112" s="41">
        <f t="shared" si="5"/>
        <v>0</v>
      </c>
      <c r="I112" s="41">
        <f t="shared" si="5"/>
        <v>0</v>
      </c>
      <c r="J112" s="41">
        <f t="shared" si="5"/>
        <v>0</v>
      </c>
      <c r="K112" s="41">
        <f t="shared" si="5"/>
        <v>22.2222222222222</v>
      </c>
      <c r="L112" s="42">
        <f t="shared" si="5"/>
        <v>0</v>
      </c>
      <c r="T112" t="s">
        <v>380</v>
      </c>
      <c r="U112" s="108">
        <v>77.7777777777778</v>
      </c>
      <c r="V112" s="108">
        <v>0</v>
      </c>
      <c r="W112" s="108">
        <v>0</v>
      </c>
      <c r="X112" s="108">
        <v>0</v>
      </c>
      <c r="Y112" s="108">
        <v>0</v>
      </c>
      <c r="Z112" s="108">
        <v>0</v>
      </c>
      <c r="AA112" s="108">
        <v>0</v>
      </c>
      <c r="AB112" s="108">
        <v>0</v>
      </c>
      <c r="AC112" s="108">
        <v>22.2222222222222</v>
      </c>
      <c r="AD112" s="109">
        <v>0</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108">
        <v>44.490216271884698</v>
      </c>
      <c r="V113" s="108">
        <v>29.660144181256399</v>
      </c>
      <c r="W113" s="108">
        <v>9.0628218331616903</v>
      </c>
      <c r="X113" s="108">
        <v>2.05973223480947</v>
      </c>
      <c r="Y113" s="108">
        <v>0.41194644696189497</v>
      </c>
      <c r="Z113" s="108">
        <v>0.20597322348094699</v>
      </c>
      <c r="AA113" s="108">
        <v>0</v>
      </c>
      <c r="AB113" s="108">
        <v>0.20597322348094699</v>
      </c>
      <c r="AC113" s="108">
        <v>12.2554067971164</v>
      </c>
      <c r="AD113" s="108">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108">
        <v>39.4</v>
      </c>
      <c r="V114" s="108">
        <v>29.9</v>
      </c>
      <c r="W114" s="108">
        <v>17.8</v>
      </c>
      <c r="X114" s="108">
        <v>6.4</v>
      </c>
      <c r="Y114" s="108">
        <v>1.5</v>
      </c>
      <c r="Z114" s="108">
        <v>0.2</v>
      </c>
      <c r="AA114" s="108">
        <v>0</v>
      </c>
      <c r="AB114" s="108">
        <v>0.2</v>
      </c>
      <c r="AC114" s="108">
        <v>4</v>
      </c>
      <c r="AD114" s="108">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4" t="s">
        <v>10</v>
      </c>
      <c r="D128" s="65"/>
      <c r="E128" s="65"/>
      <c r="F128" s="65"/>
      <c r="G128" s="65"/>
      <c r="H128" s="65"/>
      <c r="I128" s="65"/>
      <c r="J128" s="65"/>
      <c r="K128" s="65"/>
      <c r="L128" s="65"/>
    </row>
    <row r="129" spans="2:31" ht="17.25" customHeight="1">
      <c r="B129" s="66" t="s">
        <v>23</v>
      </c>
      <c r="C129" s="80" t="str">
        <f>T131</f>
        <v>調査対象日現在の学校の全教員数（副校長・教頭・主幹教諭・指導教諭・教諭・養護教諭・栄養教諭・常勤講師等）</v>
      </c>
      <c r="D129" s="81"/>
      <c r="E129" s="81"/>
      <c r="F129" s="81"/>
      <c r="G129" s="81"/>
      <c r="H129" s="81"/>
      <c r="I129" s="81"/>
      <c r="J129" s="81"/>
      <c r="K129" s="81"/>
      <c r="L129" s="81"/>
    </row>
    <row r="130" spans="2:31" ht="17.25" customHeight="1">
      <c r="B130" s="67"/>
      <c r="C130" s="81"/>
      <c r="D130" s="81"/>
      <c r="E130" s="81"/>
      <c r="F130" s="81"/>
      <c r="G130" s="81"/>
      <c r="H130" s="81"/>
      <c r="I130" s="81"/>
      <c r="J130" s="81"/>
      <c r="K130" s="81"/>
      <c r="L130" s="81"/>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40" t="s">
        <v>381</v>
      </c>
      <c r="C132" s="41">
        <f t="shared" ref="C132:L134" si="6">IF(U132&lt;&gt;"",U132,"")</f>
        <v>5.5555555555555598</v>
      </c>
      <c r="D132" s="41">
        <f t="shared" si="6"/>
        <v>44.4444444444444</v>
      </c>
      <c r="E132" s="41">
        <f t="shared" si="6"/>
        <v>27.7777777777778</v>
      </c>
      <c r="F132" s="41">
        <f t="shared" si="6"/>
        <v>22.2222222222222</v>
      </c>
      <c r="G132" s="41">
        <f t="shared" si="6"/>
        <v>0</v>
      </c>
      <c r="H132" s="41">
        <f t="shared" si="6"/>
        <v>0</v>
      </c>
      <c r="I132" s="41">
        <f t="shared" si="6"/>
        <v>0</v>
      </c>
      <c r="J132" s="41">
        <f t="shared" si="6"/>
        <v>0</v>
      </c>
      <c r="K132" s="41">
        <f t="shared" si="6"/>
        <v>0</v>
      </c>
      <c r="L132" s="42">
        <f t="shared" si="6"/>
        <v>0</v>
      </c>
      <c r="T132" t="s">
        <v>380</v>
      </c>
      <c r="U132" s="108">
        <v>5.5555555555555598</v>
      </c>
      <c r="V132" s="108">
        <v>44.4444444444444</v>
      </c>
      <c r="W132" s="108">
        <v>27.7777777777778</v>
      </c>
      <c r="X132" s="108">
        <v>22.2222222222222</v>
      </c>
      <c r="Y132" s="108">
        <v>0</v>
      </c>
      <c r="Z132" s="108">
        <v>0</v>
      </c>
      <c r="AA132" s="108">
        <v>0</v>
      </c>
      <c r="AB132" s="108">
        <v>0</v>
      </c>
      <c r="AC132" s="108">
        <v>0</v>
      </c>
      <c r="AD132" s="109">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108">
        <v>5.1493305870236901</v>
      </c>
      <c r="V133" s="108">
        <v>20.803295571575699</v>
      </c>
      <c r="W133" s="108">
        <v>17.404737384140098</v>
      </c>
      <c r="X133" s="108">
        <v>16.0659114315139</v>
      </c>
      <c r="Y133" s="108">
        <v>18.125643666323398</v>
      </c>
      <c r="Z133" s="108">
        <v>12.049433573635399</v>
      </c>
      <c r="AA133" s="108">
        <v>6.5911431513903196</v>
      </c>
      <c r="AB133" s="108">
        <v>2.3686920700309</v>
      </c>
      <c r="AC133" s="108">
        <v>1.44181256436663</v>
      </c>
      <c r="AD133" s="108">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108">
        <v>1</v>
      </c>
      <c r="V134" s="108">
        <v>12.3</v>
      </c>
      <c r="W134" s="108">
        <v>24.3</v>
      </c>
      <c r="X134" s="108">
        <v>15.4</v>
      </c>
      <c r="Y134" s="108">
        <v>17.899999999999999</v>
      </c>
      <c r="Z134" s="108">
        <v>13</v>
      </c>
      <c r="AA134" s="108">
        <v>8.4</v>
      </c>
      <c r="AB134" s="108">
        <v>4.2</v>
      </c>
      <c r="AC134" s="108">
        <v>3.6</v>
      </c>
      <c r="AD134" s="108">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4"/>
    </row>
    <row r="144" spans="2:31" ht="12" customHeight="1">
      <c r="T144" s="54"/>
    </row>
    <row r="145" spans="2:31" ht="12" customHeight="1">
      <c r="M145" s="54"/>
      <c r="N145" s="54"/>
      <c r="O145" s="54"/>
      <c r="P145" s="54"/>
      <c r="Q145" s="54"/>
      <c r="R145" s="54"/>
      <c r="S145" s="54"/>
      <c r="T145" s="54"/>
    </row>
    <row r="146" spans="2:31" ht="12" customHeight="1">
      <c r="M146" s="54"/>
      <c r="N146" s="54"/>
      <c r="O146" s="54"/>
      <c r="P146" s="54"/>
      <c r="Q146" s="54"/>
      <c r="R146" s="54"/>
      <c r="S146" s="54"/>
      <c r="T146" s="54"/>
      <c r="V146" s="54"/>
      <c r="W146" s="54"/>
      <c r="X146" s="54"/>
    </row>
    <row r="147" spans="2:31" ht="11.25" customHeight="1">
      <c r="M147" s="54"/>
      <c r="N147" s="54"/>
      <c r="O147" s="54"/>
      <c r="P147" s="54"/>
      <c r="Q147" s="54"/>
      <c r="R147" s="54"/>
      <c r="S147" s="54"/>
      <c r="T147" s="54"/>
      <c r="U147" s="54"/>
    </row>
    <row r="148" spans="2:31" ht="12" customHeight="1">
      <c r="B148" s="17" t="s">
        <v>9</v>
      </c>
      <c r="C148" s="64" t="s">
        <v>10</v>
      </c>
      <c r="D148" s="65"/>
      <c r="E148" s="65"/>
      <c r="F148" s="65"/>
      <c r="G148" s="65"/>
      <c r="H148" s="65"/>
      <c r="I148" s="65"/>
      <c r="J148" s="65"/>
      <c r="K148" s="65"/>
      <c r="L148" s="82"/>
      <c r="M148" s="56"/>
      <c r="N148" s="54"/>
      <c r="O148" s="54"/>
      <c r="P148" s="54"/>
      <c r="Q148" s="54"/>
      <c r="R148" s="54"/>
      <c r="S148" s="54"/>
      <c r="T148" s="54"/>
    </row>
    <row r="149" spans="2:31" ht="17.25" customHeight="1">
      <c r="B149" s="66" t="s">
        <v>24</v>
      </c>
      <c r="C149" s="80" t="str">
        <f>T151</f>
        <v>教員の教職経験年数別人数（５年未満）</v>
      </c>
      <c r="D149" s="81"/>
      <c r="E149" s="81"/>
      <c r="F149" s="81"/>
      <c r="G149" s="81"/>
      <c r="H149" s="81"/>
      <c r="I149" s="81"/>
      <c r="J149" s="81"/>
      <c r="K149" s="81"/>
      <c r="L149" s="83"/>
      <c r="M149" s="56"/>
      <c r="N149" s="54"/>
      <c r="O149" s="54"/>
      <c r="P149" s="54"/>
      <c r="Q149" s="54"/>
      <c r="R149" s="54"/>
      <c r="S149" s="54"/>
      <c r="T149" s="54"/>
    </row>
    <row r="150" spans="2:31" ht="17.25" customHeight="1">
      <c r="B150" s="67"/>
      <c r="C150" s="81"/>
      <c r="D150" s="81"/>
      <c r="E150" s="81"/>
      <c r="F150" s="81"/>
      <c r="G150" s="81"/>
      <c r="H150" s="81"/>
      <c r="I150" s="81"/>
      <c r="J150" s="81"/>
      <c r="K150" s="81"/>
      <c r="L150" s="81"/>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40" t="s">
        <v>381</v>
      </c>
      <c r="C152" s="41">
        <f t="shared" ref="C152:L154" si="7">IF(U152&lt;&gt;"",U152,"")</f>
        <v>88.8888888888889</v>
      </c>
      <c r="D152" s="41">
        <f t="shared" si="7"/>
        <v>11.1111111111111</v>
      </c>
      <c r="E152" s="41">
        <f t="shared" si="7"/>
        <v>0</v>
      </c>
      <c r="F152" s="41">
        <f t="shared" si="7"/>
        <v>0</v>
      </c>
      <c r="G152" s="41">
        <f t="shared" si="7"/>
        <v>0</v>
      </c>
      <c r="H152" s="41">
        <f t="shared" si="7"/>
        <v>0</v>
      </c>
      <c r="I152" s="41">
        <f t="shared" si="7"/>
        <v>0</v>
      </c>
      <c r="J152" s="41">
        <f t="shared" si="7"/>
        <v>0</v>
      </c>
      <c r="K152" s="41">
        <f t="shared" si="7"/>
        <v>0</v>
      </c>
      <c r="L152" s="42">
        <f t="shared" si="7"/>
        <v>0</v>
      </c>
      <c r="T152" t="s">
        <v>380</v>
      </c>
      <c r="U152" s="108">
        <v>88.8888888888889</v>
      </c>
      <c r="V152" s="108">
        <v>11.1111111111111</v>
      </c>
      <c r="W152" s="108">
        <v>0</v>
      </c>
      <c r="X152" s="108">
        <v>0</v>
      </c>
      <c r="Y152" s="108">
        <v>0</v>
      </c>
      <c r="Z152" s="108">
        <v>0</v>
      </c>
      <c r="AA152" s="108">
        <v>0</v>
      </c>
      <c r="AB152" s="108">
        <v>0</v>
      </c>
      <c r="AC152" s="108">
        <v>0</v>
      </c>
      <c r="AD152" s="109">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108">
        <v>80.535530381050506</v>
      </c>
      <c r="V153" s="108">
        <v>17.919670442842399</v>
      </c>
      <c r="W153" s="108">
        <v>1.44181256436663</v>
      </c>
      <c r="X153" s="108">
        <v>0</v>
      </c>
      <c r="Y153" s="108">
        <v>0</v>
      </c>
      <c r="Z153" s="108">
        <v>0.10298661174047399</v>
      </c>
      <c r="AA153" s="108">
        <v>0</v>
      </c>
      <c r="AB153" s="108">
        <v>0</v>
      </c>
      <c r="AC153" s="108">
        <v>0</v>
      </c>
      <c r="AD153" s="108">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108">
        <v>58.5</v>
      </c>
      <c r="V154" s="108">
        <v>31.8</v>
      </c>
      <c r="W154" s="108">
        <v>8.1999999999999993</v>
      </c>
      <c r="X154" s="108">
        <v>1.2</v>
      </c>
      <c r="Y154" s="108">
        <v>0.1</v>
      </c>
      <c r="Z154" s="108">
        <v>0</v>
      </c>
      <c r="AA154" s="108">
        <v>0</v>
      </c>
      <c r="AB154" s="108">
        <v>0</v>
      </c>
      <c r="AC154" s="108">
        <v>0</v>
      </c>
      <c r="AD154" s="108">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4" t="s">
        <v>10</v>
      </c>
      <c r="D168" s="65"/>
      <c r="E168" s="65"/>
      <c r="F168" s="65"/>
      <c r="G168" s="65"/>
      <c r="H168" s="65"/>
      <c r="I168" s="65"/>
      <c r="J168" s="65"/>
      <c r="K168" s="65"/>
      <c r="L168" s="65"/>
    </row>
    <row r="169" spans="2:31" ht="17.25" customHeight="1">
      <c r="B169" s="66" t="s">
        <v>25</v>
      </c>
      <c r="C169" s="80" t="str">
        <f>T171</f>
        <v>教員の教職経験年数別人数（５年以上１０年未満）</v>
      </c>
      <c r="D169" s="81"/>
      <c r="E169" s="81"/>
      <c r="F169" s="81"/>
      <c r="G169" s="81"/>
      <c r="H169" s="81"/>
      <c r="I169" s="81"/>
      <c r="J169" s="81"/>
      <c r="K169" s="81"/>
      <c r="L169" s="81"/>
    </row>
    <row r="170" spans="2:31" ht="17.25" customHeight="1">
      <c r="B170" s="67"/>
      <c r="C170" s="81"/>
      <c r="D170" s="81"/>
      <c r="E170" s="81"/>
      <c r="F170" s="81"/>
      <c r="G170" s="81"/>
      <c r="H170" s="81"/>
      <c r="I170" s="81"/>
      <c r="J170" s="81"/>
      <c r="K170" s="81"/>
      <c r="L170" s="81"/>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40" t="s">
        <v>381</v>
      </c>
      <c r="C172" s="41">
        <f t="shared" ref="C172:L174" si="8">IF(U172&lt;&gt;"",U172,"")</f>
        <v>100</v>
      </c>
      <c r="D172" s="41">
        <f t="shared" si="8"/>
        <v>0</v>
      </c>
      <c r="E172" s="41">
        <f t="shared" si="8"/>
        <v>0</v>
      </c>
      <c r="F172" s="41">
        <f t="shared" si="8"/>
        <v>0</v>
      </c>
      <c r="G172" s="41">
        <f t="shared" si="8"/>
        <v>0</v>
      </c>
      <c r="H172" s="41">
        <f t="shared" si="8"/>
        <v>0</v>
      </c>
      <c r="I172" s="41">
        <f t="shared" si="8"/>
        <v>0</v>
      </c>
      <c r="J172" s="41">
        <f t="shared" si="8"/>
        <v>0</v>
      </c>
      <c r="K172" s="41">
        <f t="shared" si="8"/>
        <v>0</v>
      </c>
      <c r="L172" s="42">
        <f t="shared" si="8"/>
        <v>0</v>
      </c>
      <c r="T172" t="s">
        <v>380</v>
      </c>
      <c r="U172" s="108">
        <v>100</v>
      </c>
      <c r="V172" s="108">
        <v>0</v>
      </c>
      <c r="W172" s="108">
        <v>0</v>
      </c>
      <c r="X172" s="108">
        <v>0</v>
      </c>
      <c r="Y172" s="108">
        <v>0</v>
      </c>
      <c r="Z172" s="108">
        <v>0</v>
      </c>
      <c r="AA172" s="108">
        <v>0</v>
      </c>
      <c r="AB172" s="108">
        <v>0</v>
      </c>
      <c r="AC172" s="108">
        <v>0</v>
      </c>
      <c r="AD172" s="109">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108">
        <v>86.302780638517007</v>
      </c>
      <c r="V173" s="108">
        <v>12.9763130792997</v>
      </c>
      <c r="W173" s="108">
        <v>0.72090628218331598</v>
      </c>
      <c r="X173" s="108">
        <v>0</v>
      </c>
      <c r="Y173" s="108">
        <v>0</v>
      </c>
      <c r="Z173" s="108">
        <v>0</v>
      </c>
      <c r="AA173" s="108">
        <v>0</v>
      </c>
      <c r="AB173" s="108">
        <v>0</v>
      </c>
      <c r="AC173" s="108">
        <v>0</v>
      </c>
      <c r="AD173" s="108">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108">
        <v>75.099999999999994</v>
      </c>
      <c r="V174" s="108">
        <v>21.5</v>
      </c>
      <c r="W174" s="108">
        <v>3</v>
      </c>
      <c r="X174" s="108">
        <v>0.3</v>
      </c>
      <c r="Y174" s="108">
        <v>0</v>
      </c>
      <c r="Z174" s="108">
        <v>0</v>
      </c>
      <c r="AA174" s="108">
        <v>0</v>
      </c>
      <c r="AB174" s="108">
        <v>0</v>
      </c>
      <c r="AC174" s="108">
        <v>0</v>
      </c>
      <c r="AD174" s="108">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4" t="s">
        <v>10</v>
      </c>
      <c r="D188" s="65"/>
      <c r="E188" s="65"/>
      <c r="F188" s="65"/>
      <c r="G188" s="65"/>
      <c r="H188" s="65"/>
      <c r="I188" s="65"/>
      <c r="J188" s="65"/>
      <c r="K188" s="65"/>
      <c r="L188" s="65"/>
    </row>
    <row r="189" spans="2:31" ht="17.25" customHeight="1">
      <c r="B189" s="66" t="s">
        <v>26</v>
      </c>
      <c r="C189" s="80" t="str">
        <f>T191</f>
        <v>教員の教職経験年数別人数（１０年以上２０年未満）</v>
      </c>
      <c r="D189" s="81"/>
      <c r="E189" s="81"/>
      <c r="F189" s="81"/>
      <c r="G189" s="81"/>
      <c r="H189" s="81"/>
      <c r="I189" s="81"/>
      <c r="J189" s="81"/>
      <c r="K189" s="81"/>
      <c r="L189" s="81"/>
    </row>
    <row r="190" spans="2:31" ht="17.25" customHeight="1">
      <c r="B190" s="67"/>
      <c r="C190" s="81"/>
      <c r="D190" s="81"/>
      <c r="E190" s="81"/>
      <c r="F190" s="81"/>
      <c r="G190" s="81"/>
      <c r="H190" s="81"/>
      <c r="I190" s="81"/>
      <c r="J190" s="81"/>
      <c r="K190" s="81"/>
      <c r="L190" s="81"/>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40" t="s">
        <v>381</v>
      </c>
      <c r="C192" s="41">
        <f t="shared" ref="C192:L194" si="9">IF(U192&lt;&gt;"",U192,"")</f>
        <v>100</v>
      </c>
      <c r="D192" s="41">
        <f t="shared" si="9"/>
        <v>0</v>
      </c>
      <c r="E192" s="41">
        <f t="shared" si="9"/>
        <v>0</v>
      </c>
      <c r="F192" s="41">
        <f t="shared" si="9"/>
        <v>0</v>
      </c>
      <c r="G192" s="41">
        <f t="shared" si="9"/>
        <v>0</v>
      </c>
      <c r="H192" s="41">
        <f t="shared" si="9"/>
        <v>0</v>
      </c>
      <c r="I192" s="41">
        <f t="shared" si="9"/>
        <v>0</v>
      </c>
      <c r="J192" s="41">
        <f t="shared" si="9"/>
        <v>0</v>
      </c>
      <c r="K192" s="41">
        <f t="shared" si="9"/>
        <v>0</v>
      </c>
      <c r="L192" s="42">
        <f t="shared" si="9"/>
        <v>0</v>
      </c>
      <c r="T192" t="s">
        <v>380</v>
      </c>
      <c r="U192" s="108">
        <v>100</v>
      </c>
      <c r="V192" s="108">
        <v>0</v>
      </c>
      <c r="W192" s="108">
        <v>0</v>
      </c>
      <c r="X192" s="108">
        <v>0</v>
      </c>
      <c r="Y192" s="108">
        <v>0</v>
      </c>
      <c r="Z192" s="108">
        <v>0</v>
      </c>
      <c r="AA192" s="108">
        <v>0</v>
      </c>
      <c r="AB192" s="108">
        <v>0</v>
      </c>
      <c r="AC192" s="108">
        <v>0</v>
      </c>
      <c r="AD192" s="109">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108">
        <v>68.5890834191555</v>
      </c>
      <c r="V193" s="108">
        <v>28.115345005149301</v>
      </c>
      <c r="W193" s="108">
        <v>2.7806385169927901</v>
      </c>
      <c r="X193" s="108">
        <v>0.30895983522142101</v>
      </c>
      <c r="Y193" s="108">
        <v>0.20597322348094699</v>
      </c>
      <c r="Z193" s="108">
        <v>0</v>
      </c>
      <c r="AA193" s="108">
        <v>0</v>
      </c>
      <c r="AB193" s="108">
        <v>0</v>
      </c>
      <c r="AC193" s="108">
        <v>0</v>
      </c>
      <c r="AD193" s="108">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108">
        <v>67.3</v>
      </c>
      <c r="V194" s="108">
        <v>28</v>
      </c>
      <c r="W194" s="108">
        <v>4.3</v>
      </c>
      <c r="X194" s="108">
        <v>0.4</v>
      </c>
      <c r="Y194" s="108">
        <v>0.1</v>
      </c>
      <c r="Z194" s="108">
        <v>0</v>
      </c>
      <c r="AA194" s="108">
        <v>0</v>
      </c>
      <c r="AB194" s="108">
        <v>0</v>
      </c>
      <c r="AC194" s="108">
        <v>0</v>
      </c>
      <c r="AD194" s="108">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4" t="s">
        <v>10</v>
      </c>
      <c r="D208" s="65"/>
      <c r="E208" s="65"/>
      <c r="F208" s="65"/>
      <c r="G208" s="65"/>
      <c r="H208" s="65"/>
      <c r="I208" s="65"/>
      <c r="J208" s="65"/>
      <c r="K208" s="65"/>
      <c r="L208" s="65"/>
    </row>
    <row r="209" spans="2:31" ht="17.25" customHeight="1">
      <c r="B209" s="66" t="s">
        <v>27</v>
      </c>
      <c r="C209" s="80" t="str">
        <f>T211</f>
        <v>教員の教職経験年数別人数（２０年以上）</v>
      </c>
      <c r="D209" s="81"/>
      <c r="E209" s="81"/>
      <c r="F209" s="81"/>
      <c r="G209" s="81"/>
      <c r="H209" s="81"/>
      <c r="I209" s="81"/>
      <c r="J209" s="81"/>
      <c r="K209" s="81"/>
      <c r="L209" s="81"/>
      <c r="T209" s="21"/>
    </row>
    <row r="210" spans="2:31" ht="17.25" customHeight="1">
      <c r="B210" s="67"/>
      <c r="C210" s="81"/>
      <c r="D210" s="81"/>
      <c r="E210" s="81"/>
      <c r="F210" s="81"/>
      <c r="G210" s="81"/>
      <c r="H210" s="81"/>
      <c r="I210" s="81"/>
      <c r="J210" s="81"/>
      <c r="K210" s="81"/>
      <c r="L210" s="81"/>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40" t="s">
        <v>381</v>
      </c>
      <c r="C212" s="41">
        <f t="shared" ref="C212:L214" si="10">IF(U212&lt;&gt;"",U212,"")</f>
        <v>33.3333333333333</v>
      </c>
      <c r="D212" s="41">
        <f t="shared" si="10"/>
        <v>55.5555555555556</v>
      </c>
      <c r="E212" s="41">
        <f t="shared" si="10"/>
        <v>11.1111111111111</v>
      </c>
      <c r="F212" s="41">
        <f t="shared" si="10"/>
        <v>0</v>
      </c>
      <c r="G212" s="41">
        <f t="shared" si="10"/>
        <v>0</v>
      </c>
      <c r="H212" s="41">
        <f t="shared" si="10"/>
        <v>0</v>
      </c>
      <c r="I212" s="41">
        <f t="shared" si="10"/>
        <v>0</v>
      </c>
      <c r="J212" s="41">
        <f t="shared" si="10"/>
        <v>0</v>
      </c>
      <c r="K212" s="41">
        <f t="shared" si="10"/>
        <v>0</v>
      </c>
      <c r="L212" s="42">
        <f t="shared" si="10"/>
        <v>0</v>
      </c>
      <c r="T212" t="s">
        <v>380</v>
      </c>
      <c r="U212" s="108">
        <v>33.3333333333333</v>
      </c>
      <c r="V212" s="108">
        <v>55.5555555555556</v>
      </c>
      <c r="W212" s="108">
        <v>11.1111111111111</v>
      </c>
      <c r="X212" s="108">
        <v>0</v>
      </c>
      <c r="Y212" s="108">
        <v>0</v>
      </c>
      <c r="Z212" s="108">
        <v>0</v>
      </c>
      <c r="AA212" s="108">
        <v>0</v>
      </c>
      <c r="AB212" s="108">
        <v>0</v>
      </c>
      <c r="AC212" s="108">
        <v>0</v>
      </c>
      <c r="AD212" s="109">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108">
        <v>23.892893923789899</v>
      </c>
      <c r="V213" s="108">
        <v>34.088568486096797</v>
      </c>
      <c r="W213" s="108">
        <v>26.570545829042199</v>
      </c>
      <c r="X213" s="108">
        <v>12.5643666323378</v>
      </c>
      <c r="Y213" s="108">
        <v>2.05973223480947</v>
      </c>
      <c r="Z213" s="108">
        <v>0.72090628218331598</v>
      </c>
      <c r="AA213" s="108">
        <v>0.10298661174047399</v>
      </c>
      <c r="AB213" s="108">
        <v>0</v>
      </c>
      <c r="AC213" s="108">
        <v>0</v>
      </c>
      <c r="AD213" s="108">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108">
        <v>18.899999999999999</v>
      </c>
      <c r="V214" s="108">
        <v>49.1</v>
      </c>
      <c r="W214" s="108">
        <v>21.1</v>
      </c>
      <c r="X214" s="108">
        <v>7.6</v>
      </c>
      <c r="Y214" s="108">
        <v>2.2999999999999998</v>
      </c>
      <c r="Z214" s="108">
        <v>0.8</v>
      </c>
      <c r="AA214" s="108">
        <v>0.1</v>
      </c>
      <c r="AB214" s="108">
        <v>0.1</v>
      </c>
      <c r="AC214" s="108">
        <v>0</v>
      </c>
      <c r="AD214" s="108">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4" t="s">
        <v>10</v>
      </c>
      <c r="D228" s="65"/>
      <c r="E228" s="65"/>
      <c r="F228" s="65"/>
      <c r="G228" s="65"/>
      <c r="H228" s="65"/>
      <c r="I228" s="65"/>
      <c r="J228" s="65"/>
      <c r="K228" s="65"/>
      <c r="L228" s="65"/>
    </row>
    <row r="229" spans="2:30" ht="17.25" customHeight="1">
      <c r="B229" s="66" t="s">
        <v>28</v>
      </c>
      <c r="C229" s="80" t="str">
        <f>T231</f>
        <v>調査対象学年の児童は，熱意をもって勉強していると思いますか</v>
      </c>
      <c r="D229" s="81"/>
      <c r="E229" s="81"/>
      <c r="F229" s="81"/>
      <c r="G229" s="81"/>
      <c r="H229" s="81"/>
      <c r="I229" s="81"/>
      <c r="J229" s="81"/>
      <c r="K229" s="81"/>
      <c r="L229" s="81"/>
    </row>
    <row r="230" spans="2:30" ht="17.25" customHeight="1">
      <c r="B230" s="67"/>
      <c r="C230" s="81"/>
      <c r="D230" s="81"/>
      <c r="E230" s="81"/>
      <c r="F230" s="81"/>
      <c r="G230" s="81"/>
      <c r="H230" s="81"/>
      <c r="I230" s="81"/>
      <c r="J230" s="81"/>
      <c r="K230" s="81"/>
      <c r="L230" s="81"/>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40" t="s">
        <v>381</v>
      </c>
      <c r="C232" s="41">
        <f t="shared" ref="C232:L234" si="11">IF(U232&lt;&gt;"",U232,"")</f>
        <v>33.3333333333333</v>
      </c>
      <c r="D232" s="41">
        <f t="shared" si="11"/>
        <v>66.6666666666667</v>
      </c>
      <c r="E232" s="41">
        <f t="shared" si="11"/>
        <v>0</v>
      </c>
      <c r="F232" s="41">
        <f t="shared" si="11"/>
        <v>0</v>
      </c>
      <c r="G232" s="41" t="str">
        <f t="shared" si="11"/>
        <v/>
      </c>
      <c r="H232" s="41" t="str">
        <f t="shared" si="11"/>
        <v/>
      </c>
      <c r="I232" s="41" t="str">
        <f t="shared" si="11"/>
        <v/>
      </c>
      <c r="J232" s="41" t="str">
        <f t="shared" si="11"/>
        <v/>
      </c>
      <c r="K232" s="41" t="str">
        <f t="shared" si="11"/>
        <v/>
      </c>
      <c r="L232" s="42">
        <f t="shared" si="11"/>
        <v>0</v>
      </c>
      <c r="T232" t="s">
        <v>380</v>
      </c>
      <c r="U232" s="108">
        <v>33.3333333333333</v>
      </c>
      <c r="V232" s="108">
        <v>66.6666666666667</v>
      </c>
      <c r="W232" s="108">
        <v>0</v>
      </c>
      <c r="X232" s="108">
        <v>0</v>
      </c>
      <c r="Y232" s="108"/>
      <c r="Z232" s="108"/>
      <c r="AA232" s="108"/>
      <c r="AB232" s="108"/>
      <c r="AC232" s="108"/>
      <c r="AD232" s="109">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108">
        <v>41.297631307929997</v>
      </c>
      <c r="V233" s="108">
        <v>55.303810504634399</v>
      </c>
      <c r="W233" s="108">
        <v>3.3985581874356301</v>
      </c>
      <c r="X233" s="108">
        <v>0</v>
      </c>
      <c r="Y233" s="108"/>
      <c r="Z233" s="108"/>
      <c r="AA233" s="108"/>
      <c r="AB233" s="108"/>
      <c r="AC233" s="108"/>
      <c r="AD233" s="108">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108">
        <v>26.5</v>
      </c>
      <c r="V234" s="108">
        <v>67.7</v>
      </c>
      <c r="W234" s="108">
        <v>5.7</v>
      </c>
      <c r="X234" s="108">
        <v>0.1</v>
      </c>
      <c r="Y234" s="108"/>
      <c r="Z234" s="108"/>
      <c r="AA234" s="108"/>
      <c r="AB234" s="108"/>
      <c r="AC234" s="108"/>
      <c r="AD234" s="108">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4" t="s">
        <v>10</v>
      </c>
      <c r="D248" s="65"/>
      <c r="E248" s="65"/>
      <c r="F248" s="65"/>
      <c r="G248" s="65"/>
      <c r="H248" s="65"/>
      <c r="I248" s="65"/>
      <c r="J248" s="65"/>
      <c r="K248" s="65"/>
      <c r="L248" s="65"/>
    </row>
    <row r="249" spans="2:30" ht="17.25" customHeight="1">
      <c r="B249" s="66" t="s">
        <v>29</v>
      </c>
      <c r="C249" s="80" t="str">
        <f>T251</f>
        <v>調査対象学年の児童は，授業中の私語が少なく，落ち着いていると思いますか</v>
      </c>
      <c r="D249" s="81"/>
      <c r="E249" s="81"/>
      <c r="F249" s="81"/>
      <c r="G249" s="81"/>
      <c r="H249" s="81"/>
      <c r="I249" s="81"/>
      <c r="J249" s="81"/>
      <c r="K249" s="81"/>
      <c r="L249" s="81"/>
    </row>
    <row r="250" spans="2:30" ht="17.25" customHeight="1">
      <c r="B250" s="67"/>
      <c r="C250" s="81"/>
      <c r="D250" s="81"/>
      <c r="E250" s="81"/>
      <c r="F250" s="81"/>
      <c r="G250" s="81"/>
      <c r="H250" s="81"/>
      <c r="I250" s="81"/>
      <c r="J250" s="81"/>
      <c r="K250" s="81"/>
      <c r="L250" s="81"/>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40" t="s">
        <v>381</v>
      </c>
      <c r="C252" s="41">
        <f t="shared" ref="C252:L254" si="12">IF(U252&lt;&gt;"",U252,"")</f>
        <v>55.5555555555556</v>
      </c>
      <c r="D252" s="41">
        <f t="shared" si="12"/>
        <v>44.4444444444444</v>
      </c>
      <c r="E252" s="41">
        <f t="shared" si="12"/>
        <v>0</v>
      </c>
      <c r="F252" s="41">
        <f t="shared" si="12"/>
        <v>0</v>
      </c>
      <c r="G252" s="41" t="str">
        <f t="shared" si="12"/>
        <v/>
      </c>
      <c r="H252" s="41" t="str">
        <f t="shared" si="12"/>
        <v/>
      </c>
      <c r="I252" s="41" t="str">
        <f t="shared" si="12"/>
        <v/>
      </c>
      <c r="J252" s="41" t="str">
        <f t="shared" si="12"/>
        <v/>
      </c>
      <c r="K252" s="41" t="str">
        <f t="shared" si="12"/>
        <v/>
      </c>
      <c r="L252" s="42">
        <f t="shared" si="12"/>
        <v>0</v>
      </c>
      <c r="T252" t="s">
        <v>380</v>
      </c>
      <c r="U252" s="108">
        <v>55.5555555555556</v>
      </c>
      <c r="V252" s="108">
        <v>44.4444444444444</v>
      </c>
      <c r="W252" s="108">
        <v>0</v>
      </c>
      <c r="X252" s="108">
        <v>0</v>
      </c>
      <c r="Y252" s="108"/>
      <c r="Z252" s="108"/>
      <c r="AA252" s="108"/>
      <c r="AB252" s="108"/>
      <c r="AC252" s="108"/>
      <c r="AD252" s="109">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108">
        <v>50.669412976313097</v>
      </c>
      <c r="V253" s="108">
        <v>43.769309989701298</v>
      </c>
      <c r="W253" s="108">
        <v>5.2523171987641604</v>
      </c>
      <c r="X253" s="108">
        <v>0.30895983522142101</v>
      </c>
      <c r="Y253" s="108"/>
      <c r="Z253" s="108"/>
      <c r="AA253" s="108"/>
      <c r="AB253" s="108"/>
      <c r="AC253" s="108"/>
      <c r="AD253" s="108">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108">
        <v>39.299999999999997</v>
      </c>
      <c r="V254" s="108">
        <v>51.4</v>
      </c>
      <c r="W254" s="108">
        <v>8.6999999999999993</v>
      </c>
      <c r="X254" s="108">
        <v>0.5</v>
      </c>
      <c r="Y254" s="108"/>
      <c r="Z254" s="108"/>
      <c r="AA254" s="108"/>
      <c r="AB254" s="108"/>
      <c r="AC254" s="108"/>
      <c r="AD254" s="108">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4" t="s">
        <v>10</v>
      </c>
      <c r="D268" s="65"/>
      <c r="E268" s="65"/>
      <c r="F268" s="65"/>
      <c r="G268" s="65"/>
      <c r="H268" s="65"/>
      <c r="I268" s="65"/>
      <c r="J268" s="65"/>
      <c r="K268" s="65"/>
      <c r="L268" s="65"/>
    </row>
    <row r="269" spans="2:30" ht="17.25" customHeight="1">
      <c r="B269" s="66" t="s">
        <v>30</v>
      </c>
      <c r="C269" s="80" t="str">
        <f>T271</f>
        <v>調査対象学年の児童は，礼儀正しいと思いますか</v>
      </c>
      <c r="D269" s="81"/>
      <c r="E269" s="81"/>
      <c r="F269" s="81"/>
      <c r="G269" s="81"/>
      <c r="H269" s="81"/>
      <c r="I269" s="81"/>
      <c r="J269" s="81"/>
      <c r="K269" s="81"/>
      <c r="L269" s="81"/>
    </row>
    <row r="270" spans="2:30" ht="17.25" customHeight="1">
      <c r="B270" s="67"/>
      <c r="C270" s="81"/>
      <c r="D270" s="81"/>
      <c r="E270" s="81"/>
      <c r="F270" s="81"/>
      <c r="G270" s="81"/>
      <c r="H270" s="81"/>
      <c r="I270" s="81"/>
      <c r="J270" s="81"/>
      <c r="K270" s="81"/>
      <c r="L270" s="81"/>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40" t="s">
        <v>381</v>
      </c>
      <c r="C272" s="41">
        <f t="shared" ref="C272:L274" si="13">IF(U272&lt;&gt;"",U272,"")</f>
        <v>44.4444444444444</v>
      </c>
      <c r="D272" s="41">
        <f t="shared" si="13"/>
        <v>50</v>
      </c>
      <c r="E272" s="41">
        <f t="shared" si="13"/>
        <v>0</v>
      </c>
      <c r="F272" s="41">
        <f t="shared" si="13"/>
        <v>0</v>
      </c>
      <c r="G272" s="41" t="str">
        <f t="shared" si="13"/>
        <v/>
      </c>
      <c r="H272" s="41" t="str">
        <f t="shared" si="13"/>
        <v/>
      </c>
      <c r="I272" s="41" t="str">
        <f t="shared" si="13"/>
        <v/>
      </c>
      <c r="J272" s="41" t="str">
        <f t="shared" si="13"/>
        <v/>
      </c>
      <c r="K272" s="41" t="str">
        <f t="shared" si="13"/>
        <v/>
      </c>
      <c r="L272" s="42">
        <f t="shared" si="13"/>
        <v>5.5555555555555598</v>
      </c>
      <c r="T272" t="s">
        <v>380</v>
      </c>
      <c r="U272" s="108">
        <v>44.4444444444444</v>
      </c>
      <c r="V272" s="108">
        <v>50</v>
      </c>
      <c r="W272" s="108">
        <v>0</v>
      </c>
      <c r="X272" s="108">
        <v>0</v>
      </c>
      <c r="Y272" s="108"/>
      <c r="Z272" s="108"/>
      <c r="AA272" s="108"/>
      <c r="AB272" s="108"/>
      <c r="AC272" s="108"/>
      <c r="AD272" s="109">
        <v>5.5555555555555598</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108">
        <v>45.520082389289399</v>
      </c>
      <c r="V273" s="108">
        <v>48.197734294541704</v>
      </c>
      <c r="W273" s="108">
        <v>6.0762100926879503</v>
      </c>
      <c r="X273" s="108">
        <v>0</v>
      </c>
      <c r="Y273" s="108"/>
      <c r="Z273" s="108"/>
      <c r="AA273" s="108"/>
      <c r="AB273" s="108"/>
      <c r="AC273" s="108"/>
      <c r="AD273" s="108">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108">
        <v>30.1</v>
      </c>
      <c r="V274" s="108">
        <v>59.4</v>
      </c>
      <c r="W274" s="108">
        <v>10.1</v>
      </c>
      <c r="X274" s="108">
        <v>0.3</v>
      </c>
      <c r="Y274" s="108"/>
      <c r="Z274" s="108"/>
      <c r="AA274" s="108"/>
      <c r="AB274" s="108"/>
      <c r="AC274" s="108"/>
      <c r="AD274" s="108">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4" t="s">
        <v>10</v>
      </c>
      <c r="D288" s="65"/>
      <c r="E288" s="65"/>
      <c r="F288" s="65"/>
      <c r="G288" s="65"/>
      <c r="H288" s="65"/>
      <c r="I288" s="65"/>
      <c r="J288" s="65"/>
      <c r="K288" s="65"/>
      <c r="L288" s="65"/>
    </row>
    <row r="289" spans="2:30" s="21" customFormat="1" ht="17.25" customHeight="1">
      <c r="B289" s="66" t="s">
        <v>31</v>
      </c>
      <c r="C289" s="68" t="str">
        <f>T291</f>
        <v>調査対象学年の児童は，学級やグループでの話合いなどの活動で，自分の考えを相手にしっかりと伝えることができていると思いますか</v>
      </c>
      <c r="D289" s="69"/>
      <c r="E289" s="69"/>
      <c r="F289" s="69"/>
      <c r="G289" s="69"/>
      <c r="H289" s="69"/>
      <c r="I289" s="69"/>
      <c r="J289" s="69"/>
      <c r="K289" s="69"/>
      <c r="L289" s="69"/>
    </row>
    <row r="290" spans="2:30" s="21" customFormat="1" ht="17.25" customHeight="1">
      <c r="B290" s="67"/>
      <c r="C290" s="69"/>
      <c r="D290" s="69"/>
      <c r="E290" s="69"/>
      <c r="F290" s="69"/>
      <c r="G290" s="69"/>
      <c r="H290" s="69"/>
      <c r="I290" s="69"/>
      <c r="J290" s="69"/>
      <c r="K290" s="69"/>
      <c r="L290" s="69"/>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40" t="s">
        <v>381</v>
      </c>
      <c r="C292" s="41">
        <f t="shared" ref="C292:L294" si="14">IF(U292&lt;&gt;"",U292,"")</f>
        <v>22.2222222222222</v>
      </c>
      <c r="D292" s="41">
        <f t="shared" si="14"/>
        <v>72.2222222222222</v>
      </c>
      <c r="E292" s="41">
        <f t="shared" si="14"/>
        <v>5.5555555555555598</v>
      </c>
      <c r="F292" s="41">
        <f t="shared" si="14"/>
        <v>0</v>
      </c>
      <c r="G292" s="41" t="str">
        <f t="shared" si="14"/>
        <v/>
      </c>
      <c r="H292" s="41" t="str">
        <f t="shared" si="14"/>
        <v/>
      </c>
      <c r="I292" s="41" t="str">
        <f t="shared" si="14"/>
        <v/>
      </c>
      <c r="J292" s="41" t="str">
        <f t="shared" si="14"/>
        <v/>
      </c>
      <c r="K292" s="41" t="str">
        <f t="shared" si="14"/>
        <v/>
      </c>
      <c r="L292" s="42">
        <f t="shared" si="14"/>
        <v>0</v>
      </c>
      <c r="T292" s="23" t="s">
        <v>380</v>
      </c>
      <c r="U292" s="109">
        <v>22.2222222222222</v>
      </c>
      <c r="V292" s="109">
        <v>72.2222222222222</v>
      </c>
      <c r="W292" s="109">
        <v>5.5555555555555598</v>
      </c>
      <c r="X292" s="109">
        <v>0</v>
      </c>
      <c r="Y292" s="109"/>
      <c r="Z292" s="109"/>
      <c r="AA292" s="109"/>
      <c r="AB292" s="109"/>
      <c r="AC292" s="109"/>
      <c r="AD292" s="109">
        <v>0</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109">
        <v>21.1122554067971</v>
      </c>
      <c r="V293" s="109">
        <v>59.9382080329557</v>
      </c>
      <c r="W293" s="109">
        <v>18.4346035015448</v>
      </c>
      <c r="X293" s="109">
        <v>0.30895983522142101</v>
      </c>
      <c r="Y293" s="109"/>
      <c r="Z293" s="109"/>
      <c r="AA293" s="109"/>
      <c r="AB293" s="109"/>
      <c r="AC293" s="109"/>
      <c r="AD293" s="109">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109">
        <v>12</v>
      </c>
      <c r="V294" s="109">
        <v>65.5</v>
      </c>
      <c r="W294" s="109">
        <v>21.9</v>
      </c>
      <c r="X294" s="109">
        <v>0.4</v>
      </c>
      <c r="Y294" s="109"/>
      <c r="Z294" s="109"/>
      <c r="AA294" s="109"/>
      <c r="AB294" s="109"/>
      <c r="AC294" s="109"/>
      <c r="AD294" s="109">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4" t="s">
        <v>10</v>
      </c>
      <c r="D308" s="65"/>
      <c r="E308" s="65"/>
      <c r="F308" s="65"/>
      <c r="G308" s="65"/>
      <c r="H308" s="65"/>
      <c r="I308" s="65"/>
      <c r="J308" s="65"/>
      <c r="K308" s="65"/>
      <c r="L308" s="65"/>
    </row>
    <row r="309" spans="2:30" s="21" customFormat="1" ht="17.25" customHeight="1">
      <c r="B309" s="66" t="s">
        <v>32</v>
      </c>
      <c r="C309" s="68" t="str">
        <f>T311</f>
        <v>調査対象学年の児童は，学級やグループでの話合いなどの活動で，相手の考えを最後まで聞くことができていると思いますか</v>
      </c>
      <c r="D309" s="69"/>
      <c r="E309" s="69"/>
      <c r="F309" s="69"/>
      <c r="G309" s="69"/>
      <c r="H309" s="69"/>
      <c r="I309" s="69"/>
      <c r="J309" s="69"/>
      <c r="K309" s="69"/>
      <c r="L309" s="69"/>
    </row>
    <row r="310" spans="2:30" s="21" customFormat="1" ht="17.25" customHeight="1">
      <c r="B310" s="67"/>
      <c r="C310" s="69"/>
      <c r="D310" s="69"/>
      <c r="E310" s="69"/>
      <c r="F310" s="69"/>
      <c r="G310" s="69"/>
      <c r="H310" s="69"/>
      <c r="I310" s="69"/>
      <c r="J310" s="69"/>
      <c r="K310" s="69"/>
      <c r="L310" s="69"/>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40" t="s">
        <v>381</v>
      </c>
      <c r="C312" s="41">
        <f t="shared" ref="C312:L314" si="15">IF(U312&lt;&gt;"",U312,"")</f>
        <v>33.3333333333333</v>
      </c>
      <c r="D312" s="41">
        <f t="shared" si="15"/>
        <v>61.1111111111111</v>
      </c>
      <c r="E312" s="41">
        <f t="shared" si="15"/>
        <v>5.5555555555555598</v>
      </c>
      <c r="F312" s="41">
        <f t="shared" si="15"/>
        <v>0</v>
      </c>
      <c r="G312" s="41" t="str">
        <f t="shared" si="15"/>
        <v/>
      </c>
      <c r="H312" s="41" t="str">
        <f t="shared" si="15"/>
        <v/>
      </c>
      <c r="I312" s="41" t="str">
        <f t="shared" si="15"/>
        <v/>
      </c>
      <c r="J312" s="41" t="str">
        <f t="shared" si="15"/>
        <v/>
      </c>
      <c r="K312" s="41" t="str">
        <f t="shared" si="15"/>
        <v/>
      </c>
      <c r="L312" s="42">
        <f t="shared" si="15"/>
        <v>0</v>
      </c>
      <c r="T312" s="23" t="s">
        <v>380</v>
      </c>
      <c r="U312" s="109">
        <v>33.3333333333333</v>
      </c>
      <c r="V312" s="109">
        <v>61.1111111111111</v>
      </c>
      <c r="W312" s="109">
        <v>5.5555555555555598</v>
      </c>
      <c r="X312" s="109">
        <v>0</v>
      </c>
      <c r="Y312" s="109"/>
      <c r="Z312" s="109"/>
      <c r="AA312" s="109"/>
      <c r="AB312" s="109"/>
      <c r="AC312" s="109"/>
      <c r="AD312" s="109">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109">
        <v>34.706488156539599</v>
      </c>
      <c r="V313" s="109">
        <v>56.230690010298702</v>
      </c>
      <c r="W313" s="109">
        <v>8.6508753861997896</v>
      </c>
      <c r="X313" s="109">
        <v>0.41194644696189497</v>
      </c>
      <c r="Y313" s="109"/>
      <c r="Z313" s="109"/>
      <c r="AA313" s="109"/>
      <c r="AB313" s="109"/>
      <c r="AC313" s="109"/>
      <c r="AD313" s="109">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109">
        <v>23.3</v>
      </c>
      <c r="V314" s="109">
        <v>63.4</v>
      </c>
      <c r="W314" s="109">
        <v>12.8</v>
      </c>
      <c r="X314" s="109">
        <v>0.4</v>
      </c>
      <c r="Y314" s="109"/>
      <c r="Z314" s="109"/>
      <c r="AA314" s="109"/>
      <c r="AB314" s="109"/>
      <c r="AC314" s="109"/>
      <c r="AD314" s="109">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4" t="s">
        <v>10</v>
      </c>
      <c r="D328" s="65"/>
      <c r="E328" s="65"/>
      <c r="F328" s="65"/>
      <c r="G328" s="65"/>
      <c r="H328" s="65"/>
      <c r="I328" s="65"/>
      <c r="J328" s="65"/>
      <c r="K328" s="65"/>
      <c r="L328" s="65"/>
    </row>
    <row r="329" spans="2:30" s="21" customFormat="1" ht="17.25" customHeight="1">
      <c r="B329" s="66" t="s">
        <v>33</v>
      </c>
      <c r="C329" s="68" t="str">
        <f>T331</f>
        <v>調査対象学年の児童は，学級やグループでの話合いなどの活動で，自分の考えを深めたり，広げたりすることができていると思いますか</v>
      </c>
      <c r="D329" s="69"/>
      <c r="E329" s="69"/>
      <c r="F329" s="69"/>
      <c r="G329" s="69"/>
      <c r="H329" s="69"/>
      <c r="I329" s="69"/>
      <c r="J329" s="69"/>
      <c r="K329" s="69"/>
      <c r="L329" s="69"/>
    </row>
    <row r="330" spans="2:30" s="21" customFormat="1" ht="17.25" customHeight="1">
      <c r="B330" s="67"/>
      <c r="C330" s="69"/>
      <c r="D330" s="69"/>
      <c r="E330" s="69"/>
      <c r="F330" s="69"/>
      <c r="G330" s="69"/>
      <c r="H330" s="69"/>
      <c r="I330" s="69"/>
      <c r="J330" s="69"/>
      <c r="K330" s="69"/>
      <c r="L330" s="69"/>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40" t="s">
        <v>381</v>
      </c>
      <c r="C332" s="41">
        <f t="shared" ref="C332:L334" si="16">IF(U332&lt;&gt;"",U332,"")</f>
        <v>16.6666666666667</v>
      </c>
      <c r="D332" s="41">
        <f t="shared" si="16"/>
        <v>72.2222222222222</v>
      </c>
      <c r="E332" s="41">
        <f t="shared" si="16"/>
        <v>11.1111111111111</v>
      </c>
      <c r="F332" s="41">
        <f t="shared" si="16"/>
        <v>0</v>
      </c>
      <c r="G332" s="41" t="str">
        <f t="shared" si="16"/>
        <v/>
      </c>
      <c r="H332" s="41" t="str">
        <f t="shared" si="16"/>
        <v/>
      </c>
      <c r="I332" s="41" t="str">
        <f t="shared" si="16"/>
        <v/>
      </c>
      <c r="J332" s="41" t="str">
        <f t="shared" si="16"/>
        <v/>
      </c>
      <c r="K332" s="41" t="str">
        <f t="shared" si="16"/>
        <v/>
      </c>
      <c r="L332" s="42">
        <f t="shared" si="16"/>
        <v>0</v>
      </c>
      <c r="T332" s="23" t="s">
        <v>380</v>
      </c>
      <c r="U332" s="109">
        <v>16.6666666666667</v>
      </c>
      <c r="V332" s="109">
        <v>72.2222222222222</v>
      </c>
      <c r="W332" s="109">
        <v>11.1111111111111</v>
      </c>
      <c r="X332" s="109">
        <v>0</v>
      </c>
      <c r="Y332" s="109"/>
      <c r="Z332" s="109"/>
      <c r="AA332" s="109"/>
      <c r="AB332" s="109"/>
      <c r="AC332" s="109"/>
      <c r="AD332" s="109">
        <v>0</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109">
        <v>16.992790937178199</v>
      </c>
      <c r="V333" s="109">
        <v>64.2636457260556</v>
      </c>
      <c r="W333" s="109">
        <v>18.4346035015448</v>
      </c>
      <c r="X333" s="109">
        <v>0.20597322348094699</v>
      </c>
      <c r="Y333" s="109"/>
      <c r="Z333" s="109"/>
      <c r="AA333" s="109"/>
      <c r="AB333" s="109"/>
      <c r="AC333" s="109"/>
      <c r="AD333" s="109">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109">
        <v>9.4</v>
      </c>
      <c r="V334" s="109">
        <v>62.3</v>
      </c>
      <c r="W334" s="109">
        <v>27.5</v>
      </c>
      <c r="X334" s="109">
        <v>0.7</v>
      </c>
      <c r="Y334" s="109"/>
      <c r="Z334" s="109"/>
      <c r="AA334" s="109"/>
      <c r="AB334" s="109"/>
      <c r="AC334" s="109"/>
      <c r="AD334" s="109">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4" t="s">
        <v>10</v>
      </c>
      <c r="D348" s="65"/>
      <c r="E348" s="65"/>
      <c r="F348" s="65"/>
      <c r="G348" s="65"/>
      <c r="H348" s="65"/>
      <c r="I348" s="65"/>
      <c r="J348" s="65"/>
      <c r="K348" s="65"/>
      <c r="L348" s="65"/>
    </row>
    <row r="349" spans="2:30" s="21" customFormat="1" ht="17.25" customHeight="1">
      <c r="B349" s="66" t="s">
        <v>34</v>
      </c>
      <c r="C349" s="68" t="str">
        <f>T351</f>
        <v>調査対象学年の児童は，自らが設定する課題や教員から設定される課題を理解して授業に取り組むことができていると思いますか</v>
      </c>
      <c r="D349" s="69"/>
      <c r="E349" s="69"/>
      <c r="F349" s="69"/>
      <c r="G349" s="69"/>
      <c r="H349" s="69"/>
      <c r="I349" s="69"/>
      <c r="J349" s="69"/>
      <c r="K349" s="69"/>
      <c r="L349" s="69"/>
    </row>
    <row r="350" spans="2:30" s="21" customFormat="1" ht="17.25" customHeight="1">
      <c r="B350" s="67"/>
      <c r="C350" s="69"/>
      <c r="D350" s="69"/>
      <c r="E350" s="69"/>
      <c r="F350" s="69"/>
      <c r="G350" s="69"/>
      <c r="H350" s="69"/>
      <c r="I350" s="69"/>
      <c r="J350" s="69"/>
      <c r="K350" s="69"/>
      <c r="L350" s="69"/>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40" t="s">
        <v>381</v>
      </c>
      <c r="C352" s="41">
        <f t="shared" ref="C352:L354" si="17">IF(U352&lt;&gt;"",U352,"")</f>
        <v>27.7777777777778</v>
      </c>
      <c r="D352" s="41">
        <f t="shared" si="17"/>
        <v>72.2222222222222</v>
      </c>
      <c r="E352" s="41">
        <f t="shared" si="17"/>
        <v>0</v>
      </c>
      <c r="F352" s="41">
        <f t="shared" si="17"/>
        <v>0</v>
      </c>
      <c r="G352" s="41" t="str">
        <f t="shared" si="17"/>
        <v/>
      </c>
      <c r="H352" s="41" t="str">
        <f t="shared" si="17"/>
        <v/>
      </c>
      <c r="I352" s="41" t="str">
        <f t="shared" si="17"/>
        <v/>
      </c>
      <c r="J352" s="41" t="str">
        <f t="shared" si="17"/>
        <v/>
      </c>
      <c r="K352" s="41" t="str">
        <f t="shared" si="17"/>
        <v/>
      </c>
      <c r="L352" s="42">
        <f t="shared" si="17"/>
        <v>0</v>
      </c>
      <c r="T352" s="23" t="s">
        <v>380</v>
      </c>
      <c r="U352" s="109">
        <v>27.7777777777778</v>
      </c>
      <c r="V352" s="109">
        <v>72.2222222222222</v>
      </c>
      <c r="W352" s="109">
        <v>0</v>
      </c>
      <c r="X352" s="109">
        <v>0</v>
      </c>
      <c r="Y352" s="109"/>
      <c r="Z352" s="109"/>
      <c r="AA352" s="109"/>
      <c r="AB352" s="109"/>
      <c r="AC352" s="109"/>
      <c r="AD352" s="109">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109">
        <v>32.8527291452111</v>
      </c>
      <c r="V353" s="109">
        <v>62.203913491246098</v>
      </c>
      <c r="W353" s="109">
        <v>4.9433573635427397</v>
      </c>
      <c r="X353" s="109">
        <v>0</v>
      </c>
      <c r="Y353" s="109"/>
      <c r="Z353" s="109"/>
      <c r="AA353" s="109"/>
      <c r="AB353" s="109"/>
      <c r="AC353" s="109"/>
      <c r="AD353" s="109">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109">
        <v>21.9</v>
      </c>
      <c r="V354" s="109">
        <v>69.900000000000006</v>
      </c>
      <c r="W354" s="109">
        <v>7.9</v>
      </c>
      <c r="X354" s="109">
        <v>0.1</v>
      </c>
      <c r="Y354" s="109"/>
      <c r="Z354" s="109"/>
      <c r="AA354" s="109"/>
      <c r="AB354" s="109"/>
      <c r="AC354" s="109"/>
      <c r="AD354" s="109">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4" t="s">
        <v>10</v>
      </c>
      <c r="D368" s="65"/>
      <c r="E368" s="65"/>
      <c r="F368" s="65"/>
      <c r="G368" s="65"/>
      <c r="H368" s="65"/>
      <c r="I368" s="65"/>
      <c r="J368" s="65"/>
      <c r="K368" s="65"/>
      <c r="L368" s="65"/>
    </row>
    <row r="369" spans="2:30" s="21" customFormat="1" ht="17.25" customHeight="1">
      <c r="B369" s="66" t="s">
        <v>35</v>
      </c>
      <c r="C369" s="68" t="str">
        <f>T371</f>
        <v>調査対象学年の児童は，授業において，自らの考えがうまく伝わるよう，資料や文章，話の組立てなどを工夫して，発言や発表を行うことができていると思いますか</v>
      </c>
      <c r="D369" s="69"/>
      <c r="E369" s="69"/>
      <c r="F369" s="69"/>
      <c r="G369" s="69"/>
      <c r="H369" s="69"/>
      <c r="I369" s="69"/>
      <c r="J369" s="69"/>
      <c r="K369" s="69"/>
      <c r="L369" s="69"/>
    </row>
    <row r="370" spans="2:30" s="21" customFormat="1" ht="17.25" customHeight="1">
      <c r="B370" s="67"/>
      <c r="C370" s="69"/>
      <c r="D370" s="69"/>
      <c r="E370" s="69"/>
      <c r="F370" s="69"/>
      <c r="G370" s="69"/>
      <c r="H370" s="69"/>
      <c r="I370" s="69"/>
      <c r="J370" s="69"/>
      <c r="K370" s="69"/>
      <c r="L370" s="69"/>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40" t="s">
        <v>381</v>
      </c>
      <c r="C372" s="41">
        <f t="shared" ref="C372:L374" si="18">IF(U372&lt;&gt;"",U372,"")</f>
        <v>0</v>
      </c>
      <c r="D372" s="41">
        <f t="shared" si="18"/>
        <v>77.7777777777778</v>
      </c>
      <c r="E372" s="41">
        <f t="shared" si="18"/>
        <v>22.2222222222222</v>
      </c>
      <c r="F372" s="41">
        <f t="shared" si="18"/>
        <v>0</v>
      </c>
      <c r="G372" s="41" t="str">
        <f t="shared" si="18"/>
        <v/>
      </c>
      <c r="H372" s="41" t="str">
        <f t="shared" si="18"/>
        <v/>
      </c>
      <c r="I372" s="41" t="str">
        <f t="shared" si="18"/>
        <v/>
      </c>
      <c r="J372" s="41" t="str">
        <f t="shared" si="18"/>
        <v/>
      </c>
      <c r="K372" s="41" t="str">
        <f t="shared" si="18"/>
        <v/>
      </c>
      <c r="L372" s="42">
        <f t="shared" si="18"/>
        <v>0</v>
      </c>
      <c r="T372" s="23" t="s">
        <v>380</v>
      </c>
      <c r="U372" s="109">
        <v>0</v>
      </c>
      <c r="V372" s="109">
        <v>77.7777777777778</v>
      </c>
      <c r="W372" s="109">
        <v>22.2222222222222</v>
      </c>
      <c r="X372" s="109">
        <v>0</v>
      </c>
      <c r="Y372" s="109"/>
      <c r="Z372" s="109"/>
      <c r="AA372" s="109"/>
      <c r="AB372" s="109"/>
      <c r="AC372" s="109"/>
      <c r="AD372" s="109">
        <v>0</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109">
        <v>12.049433573635399</v>
      </c>
      <c r="V373" s="109">
        <v>62.821833161689</v>
      </c>
      <c r="W373" s="109">
        <v>24.5108135942328</v>
      </c>
      <c r="X373" s="109">
        <v>0.30895983522142101</v>
      </c>
      <c r="Y373" s="109"/>
      <c r="Z373" s="109"/>
      <c r="AA373" s="109"/>
      <c r="AB373" s="109"/>
      <c r="AC373" s="109"/>
      <c r="AD373" s="109">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109">
        <v>5.6</v>
      </c>
      <c r="V374" s="109">
        <v>57.4</v>
      </c>
      <c r="W374" s="109">
        <v>35.799999999999997</v>
      </c>
      <c r="X374" s="109">
        <v>0.8</v>
      </c>
      <c r="Y374" s="109"/>
      <c r="Z374" s="109"/>
      <c r="AA374" s="109"/>
      <c r="AB374" s="109"/>
      <c r="AC374" s="109"/>
      <c r="AD374" s="109">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4" t="s">
        <v>10</v>
      </c>
      <c r="D388" s="65"/>
      <c r="E388" s="65"/>
      <c r="F388" s="65"/>
      <c r="G388" s="65"/>
      <c r="H388" s="65"/>
      <c r="I388" s="65"/>
      <c r="J388" s="65"/>
      <c r="K388" s="65"/>
      <c r="L388" s="65"/>
    </row>
    <row r="389" spans="2:31" ht="17.25" customHeight="1">
      <c r="B389" s="66" t="s">
        <v>36</v>
      </c>
      <c r="C389" s="80" t="str">
        <f>T391</f>
        <v>調査対象学年の児童のうち，就学援助を受けている児童の割合</v>
      </c>
      <c r="D389" s="81"/>
      <c r="E389" s="81"/>
      <c r="F389" s="81"/>
      <c r="G389" s="81"/>
      <c r="H389" s="81"/>
      <c r="I389" s="81"/>
      <c r="J389" s="81"/>
      <c r="K389" s="81"/>
      <c r="L389" s="81"/>
    </row>
    <row r="390" spans="2:31" ht="17.25" customHeight="1">
      <c r="B390" s="67"/>
      <c r="C390" s="81"/>
      <c r="D390" s="81"/>
      <c r="E390" s="81"/>
      <c r="F390" s="81"/>
      <c r="G390" s="81"/>
      <c r="H390" s="81"/>
      <c r="I390" s="81"/>
      <c r="J390" s="81"/>
      <c r="K390" s="81"/>
      <c r="L390" s="81"/>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40" t="s">
        <v>381</v>
      </c>
      <c r="C392" s="41">
        <f t="shared" ref="C392:L394" si="19">IF(U392&lt;&gt;"",U392,"")</f>
        <v>33.3333333333333</v>
      </c>
      <c r="D392" s="41">
        <f t="shared" si="19"/>
        <v>0</v>
      </c>
      <c r="E392" s="41">
        <f t="shared" si="19"/>
        <v>5.5555555555555598</v>
      </c>
      <c r="F392" s="41">
        <f t="shared" si="19"/>
        <v>22.2222222222222</v>
      </c>
      <c r="G392" s="41">
        <f t="shared" si="19"/>
        <v>11.1111111111111</v>
      </c>
      <c r="H392" s="41">
        <f t="shared" si="19"/>
        <v>22.2222222222222</v>
      </c>
      <c r="I392" s="41">
        <f t="shared" si="19"/>
        <v>0</v>
      </c>
      <c r="J392" s="41">
        <f t="shared" si="19"/>
        <v>0</v>
      </c>
      <c r="K392" s="41">
        <f t="shared" si="19"/>
        <v>5.5555555555555598</v>
      </c>
      <c r="L392" s="42">
        <f t="shared" si="19"/>
        <v>0</v>
      </c>
      <c r="T392" t="s">
        <v>380</v>
      </c>
      <c r="U392" s="108">
        <v>33.3333333333333</v>
      </c>
      <c r="V392" s="108">
        <v>0</v>
      </c>
      <c r="W392" s="108">
        <v>5.5555555555555598</v>
      </c>
      <c r="X392" s="108">
        <v>22.2222222222222</v>
      </c>
      <c r="Y392" s="108">
        <v>11.1111111111111</v>
      </c>
      <c r="Z392" s="108">
        <v>22.2222222222222</v>
      </c>
      <c r="AA392" s="108">
        <v>0</v>
      </c>
      <c r="AB392" s="108">
        <v>0</v>
      </c>
      <c r="AC392" s="108">
        <v>5.5555555555555598</v>
      </c>
      <c r="AD392" s="109">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108">
        <v>20.5973223480947</v>
      </c>
      <c r="V393" s="108">
        <v>2.4716786817713698</v>
      </c>
      <c r="W393" s="108">
        <v>9.2687950566426398</v>
      </c>
      <c r="X393" s="108">
        <v>18.2286302780639</v>
      </c>
      <c r="Y393" s="108">
        <v>15.139031925849601</v>
      </c>
      <c r="Z393" s="108">
        <v>11.843460350154499</v>
      </c>
      <c r="AA393" s="108">
        <v>8.7538619979402696</v>
      </c>
      <c r="AB393" s="108">
        <v>9.4747682801235804</v>
      </c>
      <c r="AC393" s="108">
        <v>4.22245108135942</v>
      </c>
      <c r="AD393" s="108">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108">
        <v>17.2</v>
      </c>
      <c r="V394" s="108">
        <v>9.6</v>
      </c>
      <c r="W394" s="108">
        <v>19.7</v>
      </c>
      <c r="X394" s="108">
        <v>18.399999999999999</v>
      </c>
      <c r="Y394" s="108">
        <v>12</v>
      </c>
      <c r="Z394" s="108">
        <v>8.1</v>
      </c>
      <c r="AA394" s="108">
        <v>5.5</v>
      </c>
      <c r="AB394" s="108">
        <v>7</v>
      </c>
      <c r="AC394" s="108">
        <v>2.4</v>
      </c>
      <c r="AD394" s="108">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4" t="s">
        <v>10</v>
      </c>
      <c r="D408" s="65"/>
      <c r="E408" s="65"/>
      <c r="F408" s="65"/>
      <c r="G408" s="65"/>
      <c r="H408" s="65"/>
      <c r="I408" s="65"/>
      <c r="J408" s="65"/>
      <c r="K408" s="65"/>
      <c r="L408" s="65"/>
    </row>
    <row r="409" spans="2:30" ht="17.25" customHeight="1">
      <c r="B409" s="66" t="s">
        <v>37</v>
      </c>
      <c r="C409" s="80" t="str">
        <f>T411</f>
        <v>調査対象学年の児童のうち，日本語指導が必要な児童の人数</v>
      </c>
      <c r="D409" s="81"/>
      <c r="E409" s="81"/>
      <c r="F409" s="81"/>
      <c r="G409" s="81"/>
      <c r="H409" s="81"/>
      <c r="I409" s="81"/>
      <c r="J409" s="81"/>
      <c r="K409" s="81"/>
      <c r="L409" s="81"/>
      <c r="T409" s="21"/>
    </row>
    <row r="410" spans="2:30" ht="17.25" customHeight="1">
      <c r="B410" s="67"/>
      <c r="C410" s="81"/>
      <c r="D410" s="81"/>
      <c r="E410" s="81"/>
      <c r="F410" s="81"/>
      <c r="G410" s="81"/>
      <c r="H410" s="81"/>
      <c r="I410" s="81"/>
      <c r="J410" s="81"/>
      <c r="K410" s="81"/>
      <c r="L410" s="81"/>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40" t="s">
        <v>381</v>
      </c>
      <c r="C412" s="41">
        <f t="shared" ref="C412:L414" si="20">IF(U412&lt;&gt;"",U412,"")</f>
        <v>100</v>
      </c>
      <c r="D412" s="41">
        <f t="shared" si="20"/>
        <v>0</v>
      </c>
      <c r="E412" s="41">
        <f t="shared" si="20"/>
        <v>0</v>
      </c>
      <c r="F412" s="41">
        <f t="shared" si="20"/>
        <v>0</v>
      </c>
      <c r="G412" s="41">
        <f t="shared" si="20"/>
        <v>0</v>
      </c>
      <c r="H412" s="41">
        <f t="shared" si="20"/>
        <v>0</v>
      </c>
      <c r="I412" s="41">
        <f t="shared" si="20"/>
        <v>0</v>
      </c>
      <c r="J412" s="41" t="str">
        <f t="shared" si="20"/>
        <v/>
      </c>
      <c r="K412" s="41" t="str">
        <f t="shared" si="20"/>
        <v/>
      </c>
      <c r="L412" s="42">
        <f t="shared" si="20"/>
        <v>0</v>
      </c>
      <c r="T412" t="s">
        <v>380</v>
      </c>
      <c r="U412" s="108">
        <v>100</v>
      </c>
      <c r="V412" s="108">
        <v>0</v>
      </c>
      <c r="W412" s="108">
        <v>0</v>
      </c>
      <c r="X412" s="108">
        <v>0</v>
      </c>
      <c r="Y412" s="108">
        <v>0</v>
      </c>
      <c r="Z412" s="108">
        <v>0</v>
      </c>
      <c r="AA412" s="108">
        <v>0</v>
      </c>
      <c r="AB412" s="108"/>
      <c r="AC412" s="108"/>
      <c r="AD412" s="109">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108">
        <v>98.867147270854801</v>
      </c>
      <c r="V413" s="108">
        <v>0.92687950566426403</v>
      </c>
      <c r="W413" s="108">
        <v>0</v>
      </c>
      <c r="X413" s="108">
        <v>0</v>
      </c>
      <c r="Y413" s="108">
        <v>0</v>
      </c>
      <c r="Z413" s="108">
        <v>0.10298661174047399</v>
      </c>
      <c r="AA413" s="108">
        <v>0.10298661174047399</v>
      </c>
      <c r="AB413" s="108"/>
      <c r="AC413" s="108"/>
      <c r="AD413" s="108">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108">
        <v>89.2</v>
      </c>
      <c r="V414" s="108">
        <v>6.7</v>
      </c>
      <c r="W414" s="108">
        <v>1.9</v>
      </c>
      <c r="X414" s="108">
        <v>0.8</v>
      </c>
      <c r="Y414" s="108">
        <v>0.4</v>
      </c>
      <c r="Z414" s="108">
        <v>0.6</v>
      </c>
      <c r="AA414" s="108">
        <v>0.4</v>
      </c>
      <c r="AB414" s="108"/>
      <c r="AC414" s="108"/>
      <c r="AD414" s="108">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4" t="s">
        <v>10</v>
      </c>
      <c r="D428" s="65"/>
      <c r="E428" s="65"/>
      <c r="F428" s="65"/>
      <c r="G428" s="65"/>
      <c r="H428" s="65"/>
      <c r="I428" s="65"/>
      <c r="J428" s="65"/>
      <c r="K428" s="65"/>
      <c r="L428" s="65"/>
    </row>
    <row r="429" spans="2:30" ht="17.25" customHeight="1">
      <c r="B429" s="66" t="s">
        <v>38</v>
      </c>
      <c r="C429" s="80" t="str">
        <f>T431</f>
        <v>調査対象学年の児童に対して，前年度に，図書館資料を活用した授業を計画的に行いましたか</v>
      </c>
      <c r="D429" s="81"/>
      <c r="E429" s="81"/>
      <c r="F429" s="81"/>
      <c r="G429" s="81"/>
      <c r="H429" s="81"/>
      <c r="I429" s="81"/>
      <c r="J429" s="81"/>
      <c r="K429" s="81"/>
      <c r="L429" s="81"/>
    </row>
    <row r="430" spans="2:30" ht="17.25" customHeight="1">
      <c r="B430" s="67"/>
      <c r="C430" s="81"/>
      <c r="D430" s="81"/>
      <c r="E430" s="81"/>
      <c r="F430" s="81"/>
      <c r="G430" s="81"/>
      <c r="H430" s="81"/>
      <c r="I430" s="81"/>
      <c r="J430" s="81"/>
      <c r="K430" s="81"/>
      <c r="L430" s="81"/>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40" t="s">
        <v>381</v>
      </c>
      <c r="C432" s="41">
        <f t="shared" ref="C432:L434" si="21">IF(U432&lt;&gt;"",U432,"")</f>
        <v>0</v>
      </c>
      <c r="D432" s="41">
        <f t="shared" si="21"/>
        <v>50</v>
      </c>
      <c r="E432" s="41">
        <f t="shared" si="21"/>
        <v>33.3333333333333</v>
      </c>
      <c r="F432" s="41">
        <f t="shared" si="21"/>
        <v>16.6666666666667</v>
      </c>
      <c r="G432" s="41">
        <f t="shared" si="21"/>
        <v>0</v>
      </c>
      <c r="H432" s="41" t="str">
        <f t="shared" si="21"/>
        <v/>
      </c>
      <c r="I432" s="41" t="str">
        <f t="shared" si="21"/>
        <v/>
      </c>
      <c r="J432" s="41" t="str">
        <f t="shared" si="21"/>
        <v/>
      </c>
      <c r="K432" s="41" t="str">
        <f t="shared" si="21"/>
        <v/>
      </c>
      <c r="L432" s="42">
        <f t="shared" si="21"/>
        <v>0</v>
      </c>
      <c r="T432" t="s">
        <v>380</v>
      </c>
      <c r="U432" s="108">
        <v>0</v>
      </c>
      <c r="V432" s="108">
        <v>50</v>
      </c>
      <c r="W432" s="108">
        <v>33.3333333333333</v>
      </c>
      <c r="X432" s="108">
        <v>16.6666666666667</v>
      </c>
      <c r="Y432" s="108">
        <v>0</v>
      </c>
      <c r="Z432" s="108"/>
      <c r="AA432" s="108"/>
      <c r="AB432" s="108"/>
      <c r="AC432" s="108"/>
      <c r="AD432" s="109">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108">
        <v>5.2523171987641604</v>
      </c>
      <c r="V433" s="108">
        <v>32.1318228630278</v>
      </c>
      <c r="W433" s="108">
        <v>45.623069001029897</v>
      </c>
      <c r="X433" s="108">
        <v>15.036045314109201</v>
      </c>
      <c r="Y433" s="108">
        <v>1.9567456230689999</v>
      </c>
      <c r="Z433" s="108"/>
      <c r="AA433" s="108"/>
      <c r="AB433" s="108"/>
      <c r="AC433" s="108"/>
      <c r="AD433" s="108">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108">
        <v>10.5</v>
      </c>
      <c r="V434" s="108">
        <v>32.1</v>
      </c>
      <c r="W434" s="108">
        <v>41.3</v>
      </c>
      <c r="X434" s="108">
        <v>14.3</v>
      </c>
      <c r="Y434" s="108">
        <v>1.6</v>
      </c>
      <c r="Z434" s="108"/>
      <c r="AA434" s="108"/>
      <c r="AB434" s="108"/>
      <c r="AC434" s="108"/>
      <c r="AD434" s="108">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4" t="s">
        <v>10</v>
      </c>
      <c r="D448" s="65"/>
      <c r="E448" s="65"/>
      <c r="F448" s="65"/>
      <c r="G448" s="65"/>
      <c r="H448" s="65"/>
      <c r="I448" s="65"/>
      <c r="J448" s="65"/>
      <c r="K448" s="65"/>
      <c r="L448" s="65"/>
    </row>
    <row r="449" spans="2:30" ht="17.25" customHeight="1">
      <c r="B449" s="66" t="s">
        <v>39</v>
      </c>
      <c r="C449" s="80" t="str">
        <f>T451</f>
        <v>調査対象学年の児童に対して，前年度に，放課後を利用した補充的な学習サポートを実施しましたか</v>
      </c>
      <c r="D449" s="81"/>
      <c r="E449" s="81"/>
      <c r="F449" s="81"/>
      <c r="G449" s="81"/>
      <c r="H449" s="81"/>
      <c r="I449" s="81"/>
      <c r="J449" s="81"/>
      <c r="K449" s="81"/>
      <c r="L449" s="81"/>
    </row>
    <row r="450" spans="2:30" ht="17.25" customHeight="1">
      <c r="B450" s="67"/>
      <c r="C450" s="81"/>
      <c r="D450" s="81"/>
      <c r="E450" s="81"/>
      <c r="F450" s="81"/>
      <c r="G450" s="81"/>
      <c r="H450" s="81"/>
      <c r="I450" s="81"/>
      <c r="J450" s="81"/>
      <c r="K450" s="81"/>
      <c r="L450" s="81"/>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40" t="s">
        <v>381</v>
      </c>
      <c r="C452" s="41">
        <f t="shared" ref="C452:L454" si="22">IF(U452&lt;&gt;"",U452,"")</f>
        <v>5.5555555555555598</v>
      </c>
      <c r="D452" s="41">
        <f t="shared" si="22"/>
        <v>33.3333333333333</v>
      </c>
      <c r="E452" s="41">
        <f t="shared" si="22"/>
        <v>11.1111111111111</v>
      </c>
      <c r="F452" s="41">
        <f t="shared" si="22"/>
        <v>16.6666666666667</v>
      </c>
      <c r="G452" s="41">
        <f t="shared" si="22"/>
        <v>16.6666666666667</v>
      </c>
      <c r="H452" s="41">
        <f t="shared" si="22"/>
        <v>16.6666666666667</v>
      </c>
      <c r="I452" s="41" t="str">
        <f t="shared" si="22"/>
        <v/>
      </c>
      <c r="J452" s="41" t="str">
        <f t="shared" si="22"/>
        <v/>
      </c>
      <c r="K452" s="41" t="str">
        <f t="shared" si="22"/>
        <v/>
      </c>
      <c r="L452" s="42">
        <f t="shared" si="22"/>
        <v>0</v>
      </c>
      <c r="T452" t="s">
        <v>380</v>
      </c>
      <c r="U452" s="108">
        <v>5.5555555555555598</v>
      </c>
      <c r="V452" s="108">
        <v>33.3333333333333</v>
      </c>
      <c r="W452" s="108">
        <v>11.1111111111111</v>
      </c>
      <c r="X452" s="108">
        <v>16.6666666666667</v>
      </c>
      <c r="Y452" s="108">
        <v>16.6666666666667</v>
      </c>
      <c r="Z452" s="108">
        <v>16.6666666666667</v>
      </c>
      <c r="AA452" s="108"/>
      <c r="AB452" s="108"/>
      <c r="AC452" s="108"/>
      <c r="AD452" s="109">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108">
        <v>3.9134912461379998</v>
      </c>
      <c r="V453" s="108">
        <v>18.743563336766201</v>
      </c>
      <c r="W453" s="108">
        <v>17.404737384140098</v>
      </c>
      <c r="X453" s="108">
        <v>23.583934088568501</v>
      </c>
      <c r="Y453" s="108">
        <v>13.388259526261599</v>
      </c>
      <c r="Z453" s="108">
        <v>22.966014418125599</v>
      </c>
      <c r="AA453" s="108"/>
      <c r="AB453" s="108"/>
      <c r="AC453" s="108"/>
      <c r="AD453" s="108">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108">
        <v>3.4</v>
      </c>
      <c r="V454" s="108">
        <v>15.6</v>
      </c>
      <c r="W454" s="108">
        <v>14.1</v>
      </c>
      <c r="X454" s="108">
        <v>17</v>
      </c>
      <c r="Y454" s="108">
        <v>11</v>
      </c>
      <c r="Z454" s="108">
        <v>38.700000000000003</v>
      </c>
      <c r="AA454" s="108"/>
      <c r="AB454" s="108"/>
      <c r="AC454" s="108"/>
      <c r="AD454" s="108">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4" t="s">
        <v>10</v>
      </c>
      <c r="D468" s="65"/>
      <c r="E468" s="65"/>
      <c r="F468" s="65"/>
      <c r="G468" s="65"/>
      <c r="H468" s="65"/>
      <c r="I468" s="65"/>
      <c r="J468" s="65"/>
      <c r="K468" s="65"/>
      <c r="L468" s="65"/>
    </row>
    <row r="469" spans="2:30" ht="17.25" customHeight="1">
      <c r="B469" s="66" t="s">
        <v>40</v>
      </c>
      <c r="C469" s="80" t="str">
        <f>T471</f>
        <v>調査対象学年の児童に対して，前年度に，土曜日を利用した補充的な学習サポートを実施しましたか</v>
      </c>
      <c r="D469" s="81"/>
      <c r="E469" s="81"/>
      <c r="F469" s="81"/>
      <c r="G469" s="81"/>
      <c r="H469" s="81"/>
      <c r="I469" s="81"/>
      <c r="J469" s="81"/>
      <c r="K469" s="81"/>
      <c r="L469" s="81"/>
    </row>
    <row r="470" spans="2:30" ht="17.25" customHeight="1">
      <c r="B470" s="67"/>
      <c r="C470" s="81"/>
      <c r="D470" s="81"/>
      <c r="E470" s="81"/>
      <c r="F470" s="81"/>
      <c r="G470" s="81"/>
      <c r="H470" s="81"/>
      <c r="I470" s="81"/>
      <c r="J470" s="81"/>
      <c r="K470" s="81"/>
      <c r="L470" s="81"/>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40" t="s">
        <v>381</v>
      </c>
      <c r="C472" s="41">
        <f t="shared" ref="C472:L474" si="23">IF(U472&lt;&gt;"",U472,"")</f>
        <v>0</v>
      </c>
      <c r="D472" s="41">
        <f t="shared" si="23"/>
        <v>0</v>
      </c>
      <c r="E472" s="41">
        <f t="shared" si="23"/>
        <v>0</v>
      </c>
      <c r="F472" s="41">
        <f t="shared" si="23"/>
        <v>5.5555555555555598</v>
      </c>
      <c r="G472" s="41">
        <f t="shared" si="23"/>
        <v>94.4444444444444</v>
      </c>
      <c r="H472" s="41" t="str">
        <f t="shared" si="23"/>
        <v/>
      </c>
      <c r="I472" s="41" t="str">
        <f t="shared" si="23"/>
        <v/>
      </c>
      <c r="J472" s="41" t="str">
        <f t="shared" si="23"/>
        <v/>
      </c>
      <c r="K472" s="41" t="str">
        <f t="shared" si="23"/>
        <v/>
      </c>
      <c r="L472" s="42">
        <f t="shared" si="23"/>
        <v>0</v>
      </c>
      <c r="T472" t="s">
        <v>380</v>
      </c>
      <c r="U472" s="108">
        <v>0</v>
      </c>
      <c r="V472" s="108">
        <v>0</v>
      </c>
      <c r="W472" s="108">
        <v>0</v>
      </c>
      <c r="X472" s="108">
        <v>5.5555555555555598</v>
      </c>
      <c r="Y472" s="108">
        <v>94.4444444444444</v>
      </c>
      <c r="Z472" s="108"/>
      <c r="AA472" s="108"/>
      <c r="AB472" s="108"/>
      <c r="AC472" s="108"/>
      <c r="AD472" s="109">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108">
        <v>0.20597322348094699</v>
      </c>
      <c r="V473" s="108">
        <v>0.72090628218331598</v>
      </c>
      <c r="W473" s="108">
        <v>1.85375901132853</v>
      </c>
      <c r="X473" s="108">
        <v>4.9433573635427397</v>
      </c>
      <c r="Y473" s="108">
        <v>92.276004119464503</v>
      </c>
      <c r="Z473" s="108"/>
      <c r="AA473" s="108"/>
      <c r="AB473" s="108"/>
      <c r="AC473" s="108"/>
      <c r="AD473" s="108">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108">
        <v>0.5</v>
      </c>
      <c r="V474" s="108">
        <v>2.4</v>
      </c>
      <c r="W474" s="108">
        <v>3.4</v>
      </c>
      <c r="X474" s="108">
        <v>3.7</v>
      </c>
      <c r="Y474" s="108">
        <v>89.8</v>
      </c>
      <c r="Z474" s="108"/>
      <c r="AA474" s="108"/>
      <c r="AB474" s="108"/>
      <c r="AC474" s="108"/>
      <c r="AD474" s="108">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4" t="s">
        <v>10</v>
      </c>
      <c r="D488" s="65"/>
      <c r="E488" s="65"/>
      <c r="F488" s="65"/>
      <c r="G488" s="65"/>
      <c r="H488" s="65"/>
      <c r="I488" s="65"/>
      <c r="J488" s="65"/>
      <c r="K488" s="65"/>
      <c r="L488" s="65"/>
    </row>
    <row r="489" spans="2:30" ht="17.25" customHeight="1">
      <c r="B489" s="66" t="s">
        <v>41</v>
      </c>
      <c r="C489" s="80" t="str">
        <f>T491</f>
        <v>調査対象学年の児童に対して，前年度に，長期休業日を利用した補充的な学習サポートを実施しましたか（実施した日数の累計）</v>
      </c>
      <c r="D489" s="81"/>
      <c r="E489" s="81"/>
      <c r="F489" s="81"/>
      <c r="G489" s="81"/>
      <c r="H489" s="81"/>
      <c r="I489" s="81"/>
      <c r="J489" s="81"/>
      <c r="K489" s="81"/>
      <c r="L489" s="81"/>
    </row>
    <row r="490" spans="2:30" ht="17.25" customHeight="1">
      <c r="B490" s="67"/>
      <c r="C490" s="81"/>
      <c r="D490" s="81"/>
      <c r="E490" s="81"/>
      <c r="F490" s="81"/>
      <c r="G490" s="81"/>
      <c r="H490" s="81"/>
      <c r="I490" s="81"/>
      <c r="J490" s="81"/>
      <c r="K490" s="81"/>
      <c r="L490" s="81"/>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40" t="s">
        <v>381</v>
      </c>
      <c r="C492" s="41">
        <f t="shared" ref="C492:L494" si="24">IF(U492&lt;&gt;"",U492,"")</f>
        <v>0</v>
      </c>
      <c r="D492" s="41">
        <f t="shared" si="24"/>
        <v>0</v>
      </c>
      <c r="E492" s="41">
        <f t="shared" si="24"/>
        <v>61.1111111111111</v>
      </c>
      <c r="F492" s="41">
        <f t="shared" si="24"/>
        <v>38.8888888888889</v>
      </c>
      <c r="G492" s="41">
        <f t="shared" si="24"/>
        <v>0</v>
      </c>
      <c r="H492" s="41" t="str">
        <f t="shared" si="24"/>
        <v/>
      </c>
      <c r="I492" s="41" t="str">
        <f t="shared" si="24"/>
        <v/>
      </c>
      <c r="J492" s="41" t="str">
        <f t="shared" si="24"/>
        <v/>
      </c>
      <c r="K492" s="41" t="str">
        <f t="shared" si="24"/>
        <v/>
      </c>
      <c r="L492" s="42">
        <f t="shared" si="24"/>
        <v>0</v>
      </c>
      <c r="T492" t="s">
        <v>380</v>
      </c>
      <c r="U492" s="108">
        <v>0</v>
      </c>
      <c r="V492" s="108">
        <v>0</v>
      </c>
      <c r="W492" s="108">
        <v>61.1111111111111</v>
      </c>
      <c r="X492" s="108">
        <v>38.8888888888889</v>
      </c>
      <c r="Y492" s="108">
        <v>0</v>
      </c>
      <c r="Z492" s="108"/>
      <c r="AA492" s="108"/>
      <c r="AB492" s="108"/>
      <c r="AC492" s="108"/>
      <c r="AD492" s="109">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108">
        <v>1.54479917610711</v>
      </c>
      <c r="V493" s="108">
        <v>11.740473738414</v>
      </c>
      <c r="W493" s="108">
        <v>36.251287332646797</v>
      </c>
      <c r="X493" s="108">
        <v>29.0422245108136</v>
      </c>
      <c r="Y493" s="108">
        <v>21.421215242018501</v>
      </c>
      <c r="Z493" s="108"/>
      <c r="AA493" s="108"/>
      <c r="AB493" s="108"/>
      <c r="AC493" s="108"/>
      <c r="AD493" s="108">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108">
        <v>1.8</v>
      </c>
      <c r="V494" s="108">
        <v>4.7</v>
      </c>
      <c r="W494" s="108">
        <v>21</v>
      </c>
      <c r="X494" s="108">
        <v>36.700000000000003</v>
      </c>
      <c r="Y494" s="108">
        <v>35.5</v>
      </c>
      <c r="Z494" s="108"/>
      <c r="AA494" s="108"/>
      <c r="AB494" s="108"/>
      <c r="AC494" s="108"/>
      <c r="AD494" s="108">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4" t="s">
        <v>10</v>
      </c>
      <c r="D508" s="65"/>
      <c r="E508" s="65"/>
      <c r="F508" s="65"/>
      <c r="G508" s="65"/>
      <c r="H508" s="65"/>
      <c r="I508" s="65"/>
      <c r="J508" s="65"/>
      <c r="K508" s="65"/>
      <c r="L508" s="65"/>
    </row>
    <row r="509" spans="2:30" ht="17.25" customHeight="1">
      <c r="B509" s="66" t="s">
        <v>42</v>
      </c>
      <c r="C509" s="80" t="str">
        <f>T511</f>
        <v>指導計画について，知識・技能の活用に重点を置いて作成していますか</v>
      </c>
      <c r="D509" s="81"/>
      <c r="E509" s="81"/>
      <c r="F509" s="81"/>
      <c r="G509" s="81"/>
      <c r="H509" s="81"/>
      <c r="I509" s="81"/>
      <c r="J509" s="81"/>
      <c r="K509" s="81"/>
      <c r="L509" s="81"/>
      <c r="T509" s="21"/>
    </row>
    <row r="510" spans="2:30" ht="17.25" customHeight="1">
      <c r="B510" s="67"/>
      <c r="C510" s="81"/>
      <c r="D510" s="81"/>
      <c r="E510" s="81"/>
      <c r="F510" s="81"/>
      <c r="G510" s="81"/>
      <c r="H510" s="81"/>
      <c r="I510" s="81"/>
      <c r="J510" s="81"/>
      <c r="K510" s="81"/>
      <c r="L510" s="81"/>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40" t="s">
        <v>381</v>
      </c>
      <c r="C512" s="41">
        <f t="shared" ref="C512:L514" si="25">IF(U512&lt;&gt;"",U512,"")</f>
        <v>11.1111111111111</v>
      </c>
      <c r="D512" s="41">
        <f t="shared" si="25"/>
        <v>83.3333333333333</v>
      </c>
      <c r="E512" s="41">
        <f t="shared" si="25"/>
        <v>5.5555555555555598</v>
      </c>
      <c r="F512" s="41">
        <f t="shared" si="25"/>
        <v>0</v>
      </c>
      <c r="G512" s="41" t="str">
        <f t="shared" si="25"/>
        <v/>
      </c>
      <c r="H512" s="41" t="str">
        <f t="shared" si="25"/>
        <v/>
      </c>
      <c r="I512" s="41" t="str">
        <f t="shared" si="25"/>
        <v/>
      </c>
      <c r="J512" s="41" t="str">
        <f t="shared" si="25"/>
        <v/>
      </c>
      <c r="K512" s="41" t="str">
        <f t="shared" si="25"/>
        <v/>
      </c>
      <c r="L512" s="42">
        <f t="shared" si="25"/>
        <v>0</v>
      </c>
      <c r="T512" t="s">
        <v>380</v>
      </c>
      <c r="U512" s="108">
        <v>11.1111111111111</v>
      </c>
      <c r="V512" s="108">
        <v>83.3333333333333</v>
      </c>
      <c r="W512" s="108">
        <v>5.5555555555555598</v>
      </c>
      <c r="X512" s="108">
        <v>0</v>
      </c>
      <c r="Y512" s="108"/>
      <c r="Z512" s="108"/>
      <c r="AA512" s="108"/>
      <c r="AB512" s="108"/>
      <c r="AC512" s="108"/>
      <c r="AD512" s="109">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108">
        <v>24.304840370751801</v>
      </c>
      <c r="V513" s="108">
        <v>69.721936148300699</v>
      </c>
      <c r="W513" s="108">
        <v>5.97322348094748</v>
      </c>
      <c r="X513" s="108">
        <v>0</v>
      </c>
      <c r="Y513" s="108"/>
      <c r="Z513" s="108"/>
      <c r="AA513" s="108"/>
      <c r="AB513" s="108"/>
      <c r="AC513" s="108"/>
      <c r="AD513" s="108">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108">
        <v>19</v>
      </c>
      <c r="V514" s="108">
        <v>72.3</v>
      </c>
      <c r="W514" s="108">
        <v>8.6</v>
      </c>
      <c r="X514" s="108">
        <v>0.1</v>
      </c>
      <c r="Y514" s="108"/>
      <c r="Z514" s="108"/>
      <c r="AA514" s="108"/>
      <c r="AB514" s="108"/>
      <c r="AC514" s="108"/>
      <c r="AD514" s="108">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4" t="s">
        <v>10</v>
      </c>
      <c r="D528" s="65"/>
      <c r="E528" s="65"/>
      <c r="F528" s="65"/>
      <c r="G528" s="65"/>
      <c r="H528" s="65"/>
      <c r="I528" s="65"/>
      <c r="J528" s="65"/>
      <c r="K528" s="65"/>
      <c r="L528" s="65"/>
    </row>
    <row r="529" spans="2:30" ht="17.25" customHeight="1">
      <c r="B529" s="66" t="s">
        <v>43</v>
      </c>
      <c r="C529" s="84" t="str">
        <f>T531</f>
        <v>指導計画について，言語活動に重点を置いて作成していますか</v>
      </c>
      <c r="D529" s="84"/>
      <c r="E529" s="84"/>
      <c r="F529" s="84"/>
      <c r="G529" s="84"/>
      <c r="H529" s="84"/>
      <c r="I529" s="84"/>
      <c r="J529" s="84"/>
      <c r="K529" s="84"/>
      <c r="L529" s="84"/>
      <c r="T529" s="21"/>
    </row>
    <row r="530" spans="2:30" ht="17.25" customHeight="1">
      <c r="B530" s="67"/>
      <c r="C530" s="84"/>
      <c r="D530" s="84"/>
      <c r="E530" s="84"/>
      <c r="F530" s="84"/>
      <c r="G530" s="84"/>
      <c r="H530" s="84"/>
      <c r="I530" s="84"/>
      <c r="J530" s="84"/>
      <c r="K530" s="84"/>
      <c r="L530" s="8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40" t="s">
        <v>381</v>
      </c>
      <c r="C532" s="41">
        <f t="shared" ref="C532:L534" si="26">IF(U532&lt;&gt;"",U532,"")</f>
        <v>22.2222222222222</v>
      </c>
      <c r="D532" s="41">
        <f t="shared" si="26"/>
        <v>72.2222222222222</v>
      </c>
      <c r="E532" s="41">
        <f t="shared" si="26"/>
        <v>5.5555555555555598</v>
      </c>
      <c r="F532" s="41">
        <f t="shared" si="26"/>
        <v>0</v>
      </c>
      <c r="G532" s="41" t="str">
        <f t="shared" si="26"/>
        <v/>
      </c>
      <c r="H532" s="41" t="str">
        <f t="shared" si="26"/>
        <v/>
      </c>
      <c r="I532" s="41" t="str">
        <f t="shared" si="26"/>
        <v/>
      </c>
      <c r="J532" s="41" t="str">
        <f t="shared" si="26"/>
        <v/>
      </c>
      <c r="K532" s="41" t="str">
        <f t="shared" si="26"/>
        <v/>
      </c>
      <c r="L532" s="42">
        <f t="shared" si="26"/>
        <v>0</v>
      </c>
      <c r="T532" t="s">
        <v>380</v>
      </c>
      <c r="U532" s="108">
        <v>22.2222222222222</v>
      </c>
      <c r="V532" s="108">
        <v>72.2222222222222</v>
      </c>
      <c r="W532" s="108">
        <v>5.5555555555555598</v>
      </c>
      <c r="X532" s="108">
        <v>0</v>
      </c>
      <c r="Y532" s="108"/>
      <c r="Z532" s="108"/>
      <c r="AA532" s="108"/>
      <c r="AB532" s="108"/>
      <c r="AC532" s="108"/>
      <c r="AD532" s="109">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108">
        <v>36.148300720906299</v>
      </c>
      <c r="V533" s="108">
        <v>58.702368692070003</v>
      </c>
      <c r="W533" s="108">
        <v>5.1493305870236901</v>
      </c>
      <c r="X533" s="108">
        <v>0</v>
      </c>
      <c r="Y533" s="108"/>
      <c r="Z533" s="108"/>
      <c r="AA533" s="108"/>
      <c r="AB533" s="108"/>
      <c r="AC533" s="108"/>
      <c r="AD533" s="108">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108">
        <v>30.6</v>
      </c>
      <c r="V534" s="108">
        <v>63.3</v>
      </c>
      <c r="W534" s="108">
        <v>6</v>
      </c>
      <c r="X534" s="108">
        <v>0.1</v>
      </c>
      <c r="Y534" s="108"/>
      <c r="Z534" s="108"/>
      <c r="AA534" s="108"/>
      <c r="AB534" s="108"/>
      <c r="AC534" s="108"/>
      <c r="AD534" s="108">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4" t="s">
        <v>10</v>
      </c>
      <c r="D548" s="65"/>
      <c r="E548" s="65"/>
      <c r="F548" s="65"/>
      <c r="G548" s="65"/>
      <c r="H548" s="65"/>
      <c r="I548" s="65"/>
      <c r="J548" s="65"/>
      <c r="K548" s="65"/>
      <c r="L548" s="65"/>
    </row>
    <row r="549" spans="2:30" ht="17.25" customHeight="1">
      <c r="B549" s="66" t="s">
        <v>44</v>
      </c>
      <c r="C549" s="80" t="str">
        <f>T551</f>
        <v>指導計画の作成に当たっては，各教科等の教育内容を相互の関係で捉え，学校の教育目標を踏まえた横断的な視点で，その目標の達成に必要な教育の内容を組織的に配列していますか</v>
      </c>
      <c r="D549" s="81"/>
      <c r="E549" s="81"/>
      <c r="F549" s="81"/>
      <c r="G549" s="81"/>
      <c r="H549" s="81"/>
      <c r="I549" s="81"/>
      <c r="J549" s="81"/>
      <c r="K549" s="81"/>
      <c r="L549" s="81"/>
    </row>
    <row r="550" spans="2:30" ht="17.25" customHeight="1">
      <c r="B550" s="67"/>
      <c r="C550" s="81"/>
      <c r="D550" s="81"/>
      <c r="E550" s="81"/>
      <c r="F550" s="81"/>
      <c r="G550" s="81"/>
      <c r="H550" s="81"/>
      <c r="I550" s="81"/>
      <c r="J550" s="81"/>
      <c r="K550" s="81"/>
      <c r="L550" s="81"/>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40" t="s">
        <v>381</v>
      </c>
      <c r="C552" s="41">
        <f t="shared" ref="C552:L554" si="27">IF(U552&lt;&gt;"",U552,"")</f>
        <v>11.1111111111111</v>
      </c>
      <c r="D552" s="41">
        <f t="shared" si="27"/>
        <v>83.3333333333333</v>
      </c>
      <c r="E552" s="41">
        <f t="shared" si="27"/>
        <v>5.5555555555555598</v>
      </c>
      <c r="F552" s="41">
        <f t="shared" si="27"/>
        <v>0</v>
      </c>
      <c r="G552" s="41" t="str">
        <f t="shared" si="27"/>
        <v/>
      </c>
      <c r="H552" s="41" t="str">
        <f t="shared" si="27"/>
        <v/>
      </c>
      <c r="I552" s="41" t="str">
        <f t="shared" si="27"/>
        <v/>
      </c>
      <c r="J552" s="41" t="str">
        <f t="shared" si="27"/>
        <v/>
      </c>
      <c r="K552" s="41" t="str">
        <f t="shared" si="27"/>
        <v/>
      </c>
      <c r="L552" s="42">
        <f t="shared" si="27"/>
        <v>0</v>
      </c>
      <c r="T552" t="s">
        <v>380</v>
      </c>
      <c r="U552" s="108">
        <v>11.1111111111111</v>
      </c>
      <c r="V552" s="108">
        <v>83.3333333333333</v>
      </c>
      <c r="W552" s="108">
        <v>5.5555555555555598</v>
      </c>
      <c r="X552" s="108">
        <v>0</v>
      </c>
      <c r="Y552" s="108"/>
      <c r="Z552" s="108"/>
      <c r="AA552" s="108"/>
      <c r="AB552" s="108"/>
      <c r="AC552" s="108"/>
      <c r="AD552" s="109">
        <v>0</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108">
        <v>26.879505664263601</v>
      </c>
      <c r="V553" s="108">
        <v>62.615859938207997</v>
      </c>
      <c r="W553" s="108">
        <v>10.2986611740474</v>
      </c>
      <c r="X553" s="108">
        <v>0</v>
      </c>
      <c r="Y553" s="108"/>
      <c r="Z553" s="108"/>
      <c r="AA553" s="108"/>
      <c r="AB553" s="108"/>
      <c r="AC553" s="108"/>
      <c r="AD553" s="108">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108">
        <v>20.2</v>
      </c>
      <c r="V554" s="108">
        <v>66.5</v>
      </c>
      <c r="W554" s="108">
        <v>13.1</v>
      </c>
      <c r="X554" s="108">
        <v>0.1</v>
      </c>
      <c r="Y554" s="108"/>
      <c r="Z554" s="108"/>
      <c r="AA554" s="108"/>
      <c r="AB554" s="108"/>
      <c r="AC554" s="108"/>
      <c r="AD554" s="108">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4" t="s">
        <v>10</v>
      </c>
      <c r="D568" s="65"/>
      <c r="E568" s="65"/>
      <c r="F568" s="65"/>
      <c r="G568" s="65"/>
      <c r="H568" s="65"/>
      <c r="I568" s="65"/>
      <c r="J568" s="65"/>
      <c r="K568" s="65"/>
      <c r="L568" s="65"/>
    </row>
    <row r="569" spans="2:30" ht="17.25" customHeight="1">
      <c r="B569" s="66" t="s">
        <v>45</v>
      </c>
      <c r="C569" s="84" t="str">
        <f>T571</f>
        <v>教育課程表（全体計画や年間指導計画等）について，各教科等の教育目標や内容の相互関連が分かるように作成していますか</v>
      </c>
      <c r="D569" s="84"/>
      <c r="E569" s="84"/>
      <c r="F569" s="84"/>
      <c r="G569" s="84"/>
      <c r="H569" s="84"/>
      <c r="I569" s="84"/>
      <c r="J569" s="84"/>
      <c r="K569" s="84"/>
      <c r="L569" s="84"/>
    </row>
    <row r="570" spans="2:30" ht="17.25" customHeight="1">
      <c r="B570" s="67"/>
      <c r="C570" s="84"/>
      <c r="D570" s="84"/>
      <c r="E570" s="84"/>
      <c r="F570" s="84"/>
      <c r="G570" s="84"/>
      <c r="H570" s="84"/>
      <c r="I570" s="84"/>
      <c r="J570" s="84"/>
      <c r="K570" s="84"/>
      <c r="L570" s="8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40" t="s">
        <v>381</v>
      </c>
      <c r="C572" s="41">
        <f t="shared" ref="C572:L574" si="28">IF(U572&lt;&gt;"",U572,"")</f>
        <v>5.5555555555555598</v>
      </c>
      <c r="D572" s="41">
        <f t="shared" si="28"/>
        <v>88.8888888888889</v>
      </c>
      <c r="E572" s="41">
        <f t="shared" si="28"/>
        <v>5.5555555555555598</v>
      </c>
      <c r="F572" s="41">
        <f t="shared" si="28"/>
        <v>0</v>
      </c>
      <c r="G572" s="41" t="str">
        <f t="shared" si="28"/>
        <v/>
      </c>
      <c r="H572" s="41" t="str">
        <f t="shared" si="28"/>
        <v/>
      </c>
      <c r="I572" s="41" t="str">
        <f t="shared" si="28"/>
        <v/>
      </c>
      <c r="J572" s="41" t="str">
        <f t="shared" si="28"/>
        <v/>
      </c>
      <c r="K572" s="41" t="str">
        <f t="shared" si="28"/>
        <v/>
      </c>
      <c r="L572" s="42">
        <f t="shared" si="28"/>
        <v>0</v>
      </c>
      <c r="T572" t="s">
        <v>380</v>
      </c>
      <c r="U572" s="108">
        <v>5.5555555555555598</v>
      </c>
      <c r="V572" s="108">
        <v>88.8888888888889</v>
      </c>
      <c r="W572" s="108">
        <v>5.5555555555555598</v>
      </c>
      <c r="X572" s="108">
        <v>0</v>
      </c>
      <c r="Y572" s="108"/>
      <c r="Z572" s="108"/>
      <c r="AA572" s="108"/>
      <c r="AB572" s="108"/>
      <c r="AC572" s="108"/>
      <c r="AD572" s="109">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108">
        <v>30.278063851699301</v>
      </c>
      <c r="V573" s="108">
        <v>56.6426364572606</v>
      </c>
      <c r="W573" s="108">
        <v>13.0792996910402</v>
      </c>
      <c r="X573" s="108">
        <v>0</v>
      </c>
      <c r="Y573" s="108"/>
      <c r="Z573" s="108"/>
      <c r="AA573" s="108"/>
      <c r="AB573" s="108"/>
      <c r="AC573" s="108"/>
      <c r="AD573" s="108">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108">
        <v>24.9</v>
      </c>
      <c r="V574" s="108">
        <v>60.9</v>
      </c>
      <c r="W574" s="108">
        <v>13.9</v>
      </c>
      <c r="X574" s="108">
        <v>0.2</v>
      </c>
      <c r="Y574" s="108"/>
      <c r="Z574" s="108"/>
      <c r="AA574" s="108"/>
      <c r="AB574" s="108"/>
      <c r="AC574" s="108"/>
      <c r="AD574" s="108">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4" t="s">
        <v>10</v>
      </c>
      <c r="D588" s="65"/>
      <c r="E588" s="65"/>
      <c r="F588" s="65"/>
      <c r="G588" s="65"/>
      <c r="H588" s="65"/>
      <c r="I588" s="65"/>
      <c r="J588" s="65"/>
      <c r="K588" s="65"/>
      <c r="L588" s="65"/>
    </row>
    <row r="589" spans="2:30" ht="17.25" customHeight="1">
      <c r="B589" s="66" t="s">
        <v>46</v>
      </c>
      <c r="C589" s="80" t="str">
        <f>T591</f>
        <v>児童の姿や地域の現状等に関する調査や各種データ等に基づき，教育課程を編成し，実施し，評価して改善を図る一連のＰＤＣＡサイクルを確立していますか</v>
      </c>
      <c r="D589" s="81"/>
      <c r="E589" s="81"/>
      <c r="F589" s="81"/>
      <c r="G589" s="81"/>
      <c r="H589" s="81"/>
      <c r="I589" s="81"/>
      <c r="J589" s="81"/>
      <c r="K589" s="81"/>
      <c r="L589" s="81"/>
    </row>
    <row r="590" spans="2:30" ht="17.25" customHeight="1">
      <c r="B590" s="67"/>
      <c r="C590" s="81"/>
      <c r="D590" s="81"/>
      <c r="E590" s="81"/>
      <c r="F590" s="81"/>
      <c r="G590" s="81"/>
      <c r="H590" s="81"/>
      <c r="I590" s="81"/>
      <c r="J590" s="81"/>
      <c r="K590" s="81"/>
      <c r="L590" s="81"/>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40" t="s">
        <v>381</v>
      </c>
      <c r="C592" s="41">
        <f t="shared" ref="C592:L594" si="29">IF(U592&lt;&gt;"",U592,"")</f>
        <v>38.8888888888889</v>
      </c>
      <c r="D592" s="41">
        <f t="shared" si="29"/>
        <v>61.1111111111111</v>
      </c>
      <c r="E592" s="41">
        <f t="shared" si="29"/>
        <v>0</v>
      </c>
      <c r="F592" s="41">
        <f t="shared" si="29"/>
        <v>0</v>
      </c>
      <c r="G592" s="41" t="str">
        <f t="shared" si="29"/>
        <v/>
      </c>
      <c r="H592" s="41" t="str">
        <f t="shared" si="29"/>
        <v/>
      </c>
      <c r="I592" s="41" t="str">
        <f t="shared" si="29"/>
        <v/>
      </c>
      <c r="J592" s="41" t="str">
        <f t="shared" si="29"/>
        <v/>
      </c>
      <c r="K592" s="41" t="str">
        <f t="shared" si="29"/>
        <v/>
      </c>
      <c r="L592" s="42">
        <f t="shared" si="29"/>
        <v>0</v>
      </c>
      <c r="T592" t="s">
        <v>380</v>
      </c>
      <c r="U592" s="108">
        <v>38.8888888888889</v>
      </c>
      <c r="V592" s="108">
        <v>61.1111111111111</v>
      </c>
      <c r="W592" s="108">
        <v>0</v>
      </c>
      <c r="X592" s="108">
        <v>0</v>
      </c>
      <c r="Y592" s="108"/>
      <c r="Z592" s="108"/>
      <c r="AA592" s="108"/>
      <c r="AB592" s="108"/>
      <c r="AC592" s="108"/>
      <c r="AD592" s="109">
        <v>0</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108">
        <v>41.812564366632301</v>
      </c>
      <c r="V593" s="108">
        <v>54.8918640576725</v>
      </c>
      <c r="W593" s="108">
        <v>3.1925849639546899</v>
      </c>
      <c r="X593" s="108">
        <v>0</v>
      </c>
      <c r="Y593" s="108"/>
      <c r="Z593" s="108"/>
      <c r="AA593" s="108"/>
      <c r="AB593" s="108"/>
      <c r="AC593" s="108"/>
      <c r="AD593" s="108">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108">
        <v>28.9</v>
      </c>
      <c r="V594" s="108">
        <v>62.6</v>
      </c>
      <c r="W594" s="108">
        <v>8.4</v>
      </c>
      <c r="X594" s="108">
        <v>0.1</v>
      </c>
      <c r="Y594" s="108"/>
      <c r="Z594" s="108"/>
      <c r="AA594" s="108"/>
      <c r="AB594" s="108"/>
      <c r="AC594" s="108"/>
      <c r="AD594" s="108">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4" t="s">
        <v>10</v>
      </c>
      <c r="D608" s="65"/>
      <c r="E608" s="65"/>
      <c r="F608" s="65"/>
      <c r="G608" s="65"/>
      <c r="H608" s="65"/>
      <c r="I608" s="65"/>
      <c r="J608" s="65"/>
      <c r="K608" s="65"/>
      <c r="L608" s="65"/>
    </row>
    <row r="609" spans="2:30" ht="17.25" customHeight="1">
      <c r="B609" s="66" t="s">
        <v>47</v>
      </c>
      <c r="C609" s="80" t="str">
        <f>T611</f>
        <v>指導計画の作成に当たっては，教育内容と，教育活動に必要な人的・物的資源等を，地域等の外部の資源を含めて活用しながら効果的に組み合わせていますか</v>
      </c>
      <c r="D609" s="81"/>
      <c r="E609" s="81"/>
      <c r="F609" s="81"/>
      <c r="G609" s="81"/>
      <c r="H609" s="81"/>
      <c r="I609" s="81"/>
      <c r="J609" s="81"/>
      <c r="K609" s="81"/>
      <c r="L609" s="81"/>
      <c r="T609" s="21"/>
    </row>
    <row r="610" spans="2:30" ht="17.25" customHeight="1">
      <c r="B610" s="67"/>
      <c r="C610" s="81"/>
      <c r="D610" s="81"/>
      <c r="E610" s="81"/>
      <c r="F610" s="81"/>
      <c r="G610" s="81"/>
      <c r="H610" s="81"/>
      <c r="I610" s="81"/>
      <c r="J610" s="81"/>
      <c r="K610" s="81"/>
      <c r="L610" s="81"/>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40" t="s">
        <v>381</v>
      </c>
      <c r="C612" s="41">
        <f t="shared" ref="C612:L614" si="30">IF(U612&lt;&gt;"",U612,"")</f>
        <v>50</v>
      </c>
      <c r="D612" s="41">
        <f t="shared" si="30"/>
        <v>50</v>
      </c>
      <c r="E612" s="41">
        <f t="shared" si="30"/>
        <v>0</v>
      </c>
      <c r="F612" s="41">
        <f t="shared" si="30"/>
        <v>0</v>
      </c>
      <c r="G612" s="41" t="str">
        <f t="shared" si="30"/>
        <v/>
      </c>
      <c r="H612" s="41" t="str">
        <f t="shared" si="30"/>
        <v/>
      </c>
      <c r="I612" s="41" t="str">
        <f t="shared" si="30"/>
        <v/>
      </c>
      <c r="J612" s="41" t="str">
        <f t="shared" si="30"/>
        <v/>
      </c>
      <c r="K612" s="41" t="str">
        <f t="shared" si="30"/>
        <v/>
      </c>
      <c r="L612" s="42">
        <f t="shared" si="30"/>
        <v>0</v>
      </c>
      <c r="T612" t="s">
        <v>380</v>
      </c>
      <c r="U612" s="108">
        <v>50</v>
      </c>
      <c r="V612" s="108">
        <v>50</v>
      </c>
      <c r="W612" s="108">
        <v>0</v>
      </c>
      <c r="X612" s="108">
        <v>0</v>
      </c>
      <c r="Y612" s="108"/>
      <c r="Z612" s="108"/>
      <c r="AA612" s="108"/>
      <c r="AB612" s="108"/>
      <c r="AC612" s="108"/>
      <c r="AD612" s="109">
        <v>0</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108">
        <v>41.812564366632301</v>
      </c>
      <c r="V613" s="108">
        <v>53.450051493305899</v>
      </c>
      <c r="W613" s="108">
        <v>4.6343975283213199</v>
      </c>
      <c r="X613" s="108">
        <v>0</v>
      </c>
      <c r="Y613" s="108"/>
      <c r="Z613" s="108"/>
      <c r="AA613" s="108"/>
      <c r="AB613" s="108"/>
      <c r="AC613" s="108"/>
      <c r="AD613" s="108">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108">
        <v>34.700000000000003</v>
      </c>
      <c r="V614" s="108">
        <v>57.9</v>
      </c>
      <c r="W614" s="108">
        <v>7.3</v>
      </c>
      <c r="X614" s="108">
        <v>0.2</v>
      </c>
      <c r="Y614" s="108"/>
      <c r="Z614" s="108"/>
      <c r="AA614" s="108"/>
      <c r="AB614" s="108"/>
      <c r="AC614" s="108"/>
      <c r="AD614" s="108">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4" t="s">
        <v>10</v>
      </c>
      <c r="D628" s="65"/>
      <c r="E628" s="65"/>
      <c r="F628" s="65"/>
      <c r="G628" s="65"/>
      <c r="H628" s="65"/>
      <c r="I628" s="65"/>
      <c r="J628" s="65"/>
      <c r="K628" s="65"/>
      <c r="L628" s="65"/>
    </row>
    <row r="629" spans="2:30" ht="17.25" customHeight="1">
      <c r="B629" s="66" t="s">
        <v>48</v>
      </c>
      <c r="C629" s="80" t="str">
        <f>T631</f>
        <v>調査対象学年の児童に対して，前年度までに，習得・活用及び探究の学習過程を見通した指導方法の改善及び工夫をしましたか</v>
      </c>
      <c r="D629" s="81"/>
      <c r="E629" s="81"/>
      <c r="F629" s="81"/>
      <c r="G629" s="81"/>
      <c r="H629" s="81"/>
      <c r="I629" s="81"/>
      <c r="J629" s="81"/>
      <c r="K629" s="81"/>
      <c r="L629" s="81"/>
      <c r="T629" s="21"/>
    </row>
    <row r="630" spans="2:30" ht="17.25" customHeight="1">
      <c r="B630" s="67"/>
      <c r="C630" s="81"/>
      <c r="D630" s="81"/>
      <c r="E630" s="81"/>
      <c r="F630" s="81"/>
      <c r="G630" s="81"/>
      <c r="H630" s="81"/>
      <c r="I630" s="81"/>
      <c r="J630" s="81"/>
      <c r="K630" s="81"/>
      <c r="L630" s="81"/>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40" t="s">
        <v>381</v>
      </c>
      <c r="C632" s="41">
        <f t="shared" ref="C632:L634" si="31">IF(U632&lt;&gt;"",U632,"")</f>
        <v>27.7777777777778</v>
      </c>
      <c r="D632" s="41">
        <f t="shared" si="31"/>
        <v>72.2222222222222</v>
      </c>
      <c r="E632" s="41">
        <f t="shared" si="31"/>
        <v>0</v>
      </c>
      <c r="F632" s="41">
        <f t="shared" si="31"/>
        <v>0</v>
      </c>
      <c r="G632" s="41" t="str">
        <f t="shared" si="31"/>
        <v/>
      </c>
      <c r="H632" s="41" t="str">
        <f t="shared" si="31"/>
        <v/>
      </c>
      <c r="I632" s="41" t="str">
        <f t="shared" si="31"/>
        <v/>
      </c>
      <c r="J632" s="41" t="str">
        <f t="shared" si="31"/>
        <v/>
      </c>
      <c r="K632" s="41" t="str">
        <f t="shared" si="31"/>
        <v/>
      </c>
      <c r="L632" s="42">
        <f t="shared" si="31"/>
        <v>0</v>
      </c>
      <c r="T632" t="s">
        <v>380</v>
      </c>
      <c r="U632" s="108">
        <v>27.7777777777778</v>
      </c>
      <c r="V632" s="108">
        <v>72.2222222222222</v>
      </c>
      <c r="W632" s="108">
        <v>0</v>
      </c>
      <c r="X632" s="108">
        <v>0</v>
      </c>
      <c r="Y632" s="108"/>
      <c r="Z632" s="108"/>
      <c r="AA632" s="108"/>
      <c r="AB632" s="108"/>
      <c r="AC632" s="108"/>
      <c r="AD632" s="109">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108">
        <v>38.6199794026777</v>
      </c>
      <c r="V633" s="108">
        <v>56.3336766220391</v>
      </c>
      <c r="W633" s="108">
        <v>5.04634397528321</v>
      </c>
      <c r="X633" s="108">
        <v>0</v>
      </c>
      <c r="Y633" s="108"/>
      <c r="Z633" s="108"/>
      <c r="AA633" s="108"/>
      <c r="AB633" s="108"/>
      <c r="AC633" s="108"/>
      <c r="AD633" s="108">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108">
        <v>22.7</v>
      </c>
      <c r="V634" s="108">
        <v>68.8</v>
      </c>
      <c r="W634" s="108">
        <v>8.3000000000000007</v>
      </c>
      <c r="X634" s="108">
        <v>0</v>
      </c>
      <c r="Y634" s="108"/>
      <c r="Z634" s="108"/>
      <c r="AA634" s="108"/>
      <c r="AB634" s="108"/>
      <c r="AC634" s="108"/>
      <c r="AD634" s="108">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4" t="s">
        <v>10</v>
      </c>
      <c r="D648" s="65"/>
      <c r="E648" s="65"/>
      <c r="F648" s="65"/>
      <c r="G648" s="65"/>
      <c r="H648" s="65"/>
      <c r="I648" s="65"/>
      <c r="J648" s="65"/>
      <c r="K648" s="65"/>
      <c r="L648" s="65"/>
    </row>
    <row r="649" spans="2:30" ht="17.25" customHeight="1">
      <c r="B649" s="66" t="s">
        <v>49</v>
      </c>
      <c r="C649" s="80" t="str">
        <f>T651</f>
        <v>調査対象学年の児童に対して，前年度までに，授業の中で目標（めあて・ねらい）を示す活動を計画的に取り入れましたか</v>
      </c>
      <c r="D649" s="81"/>
      <c r="E649" s="81"/>
      <c r="F649" s="81"/>
      <c r="G649" s="81"/>
      <c r="H649" s="81"/>
      <c r="I649" s="81"/>
      <c r="J649" s="81"/>
      <c r="K649" s="81"/>
      <c r="L649" s="81"/>
    </row>
    <row r="650" spans="2:30" ht="17.25" customHeight="1">
      <c r="B650" s="67"/>
      <c r="C650" s="81"/>
      <c r="D650" s="81"/>
      <c r="E650" s="81"/>
      <c r="F650" s="81"/>
      <c r="G650" s="81"/>
      <c r="H650" s="81"/>
      <c r="I650" s="81"/>
      <c r="J650" s="81"/>
      <c r="K650" s="81"/>
      <c r="L650" s="81"/>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40" t="s">
        <v>381</v>
      </c>
      <c r="C652" s="41">
        <f t="shared" ref="C652:L654" si="32">IF(U652&lt;&gt;"",U652,"")</f>
        <v>66.6666666666667</v>
      </c>
      <c r="D652" s="41">
        <f t="shared" si="32"/>
        <v>33.3333333333333</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380</v>
      </c>
      <c r="U652" s="108">
        <v>66.6666666666667</v>
      </c>
      <c r="V652" s="108">
        <v>33.3333333333333</v>
      </c>
      <c r="W652" s="108">
        <v>0</v>
      </c>
      <c r="X652" s="108">
        <v>0</v>
      </c>
      <c r="Y652" s="108"/>
      <c r="Z652" s="108"/>
      <c r="AA652" s="108"/>
      <c r="AB652" s="108"/>
      <c r="AC652" s="108"/>
      <c r="AD652" s="109">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108">
        <v>71.884654994850706</v>
      </c>
      <c r="V653" s="108">
        <v>26.776519052523199</v>
      </c>
      <c r="W653" s="108">
        <v>1.3388259526261601</v>
      </c>
      <c r="X653" s="108">
        <v>0</v>
      </c>
      <c r="Y653" s="108"/>
      <c r="Z653" s="108"/>
      <c r="AA653" s="108"/>
      <c r="AB653" s="108"/>
      <c r="AC653" s="108"/>
      <c r="AD653" s="108">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108">
        <v>74.2</v>
      </c>
      <c r="V654" s="108">
        <v>24.8</v>
      </c>
      <c r="W654" s="108">
        <v>0.8</v>
      </c>
      <c r="X654" s="108">
        <v>0</v>
      </c>
      <c r="Y654" s="108"/>
      <c r="Z654" s="108"/>
      <c r="AA654" s="108"/>
      <c r="AB654" s="108"/>
      <c r="AC654" s="108"/>
      <c r="AD654" s="108">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4" t="s">
        <v>10</v>
      </c>
      <c r="D668" s="65"/>
      <c r="E668" s="65"/>
      <c r="F668" s="65"/>
      <c r="G668" s="65"/>
      <c r="H668" s="65"/>
      <c r="I668" s="65"/>
      <c r="J668" s="65"/>
      <c r="K668" s="65"/>
      <c r="L668" s="65"/>
    </row>
    <row r="669" spans="2:30" ht="17.25" customHeight="1">
      <c r="B669" s="66" t="s">
        <v>50</v>
      </c>
      <c r="C669" s="80" t="str">
        <f>T671</f>
        <v>調査対象学年の児童に対して，前年度までに，授業の最後に学習したことを振り返る活動を計画的に取り入れましたか</v>
      </c>
      <c r="D669" s="81"/>
      <c r="E669" s="81"/>
      <c r="F669" s="81"/>
      <c r="G669" s="81"/>
      <c r="H669" s="81"/>
      <c r="I669" s="81"/>
      <c r="J669" s="81"/>
      <c r="K669" s="81"/>
      <c r="L669" s="81"/>
    </row>
    <row r="670" spans="2:30" ht="17.25" customHeight="1">
      <c r="B670" s="67"/>
      <c r="C670" s="81"/>
      <c r="D670" s="81"/>
      <c r="E670" s="81"/>
      <c r="F670" s="81"/>
      <c r="G670" s="81"/>
      <c r="H670" s="81"/>
      <c r="I670" s="81"/>
      <c r="J670" s="81"/>
      <c r="K670" s="81"/>
      <c r="L670" s="81"/>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40" t="s">
        <v>381</v>
      </c>
      <c r="C672" s="41">
        <f t="shared" ref="C672:L674" si="33">IF(U672&lt;&gt;"",U672,"")</f>
        <v>61.1111111111111</v>
      </c>
      <c r="D672" s="41">
        <f t="shared" si="33"/>
        <v>38.8888888888889</v>
      </c>
      <c r="E672" s="41">
        <f t="shared" si="33"/>
        <v>0</v>
      </c>
      <c r="F672" s="41">
        <f t="shared" si="33"/>
        <v>0</v>
      </c>
      <c r="G672" s="41" t="str">
        <f t="shared" si="33"/>
        <v/>
      </c>
      <c r="H672" s="41" t="str">
        <f t="shared" si="33"/>
        <v/>
      </c>
      <c r="I672" s="41" t="str">
        <f t="shared" si="33"/>
        <v/>
      </c>
      <c r="J672" s="41" t="str">
        <f t="shared" si="33"/>
        <v/>
      </c>
      <c r="K672" s="41" t="str">
        <f t="shared" si="33"/>
        <v/>
      </c>
      <c r="L672" s="42">
        <f t="shared" si="33"/>
        <v>0</v>
      </c>
      <c r="T672" t="s">
        <v>380</v>
      </c>
      <c r="U672" s="108">
        <v>61.1111111111111</v>
      </c>
      <c r="V672" s="108">
        <v>38.8888888888889</v>
      </c>
      <c r="W672" s="108">
        <v>0</v>
      </c>
      <c r="X672" s="108">
        <v>0</v>
      </c>
      <c r="Y672" s="108"/>
      <c r="Z672" s="108"/>
      <c r="AA672" s="108"/>
      <c r="AB672" s="108"/>
      <c r="AC672" s="108"/>
      <c r="AD672" s="109">
        <v>0</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108">
        <v>55.6127703398558</v>
      </c>
      <c r="V673" s="108">
        <v>39.752832131822899</v>
      </c>
      <c r="W673" s="108">
        <v>4.5314109165808398</v>
      </c>
      <c r="X673" s="108">
        <v>0</v>
      </c>
      <c r="Y673" s="108"/>
      <c r="Z673" s="108"/>
      <c r="AA673" s="108"/>
      <c r="AB673" s="108"/>
      <c r="AC673" s="108"/>
      <c r="AD673" s="108">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108">
        <v>52.5</v>
      </c>
      <c r="V674" s="108">
        <v>42.9</v>
      </c>
      <c r="W674" s="108">
        <v>4.5</v>
      </c>
      <c r="X674" s="108">
        <v>0</v>
      </c>
      <c r="Y674" s="108"/>
      <c r="Z674" s="108"/>
      <c r="AA674" s="108"/>
      <c r="AB674" s="108"/>
      <c r="AC674" s="108"/>
      <c r="AD674" s="108">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4" t="s">
        <v>10</v>
      </c>
      <c r="D688" s="65"/>
      <c r="E688" s="65"/>
      <c r="F688" s="65"/>
      <c r="G688" s="65"/>
      <c r="H688" s="65"/>
      <c r="I688" s="65"/>
      <c r="J688" s="65"/>
      <c r="K688" s="65"/>
      <c r="L688" s="65"/>
    </row>
    <row r="689" spans="2:30" ht="17.25" customHeight="1">
      <c r="B689" s="66" t="s">
        <v>51</v>
      </c>
      <c r="C689" s="80" t="str">
        <f>T691</f>
        <v>調査対象学年の児童に対して，前年度までに，各教科等の指導のねらいを明確にした上で，言語活動を適切に位置付けましたか</v>
      </c>
      <c r="D689" s="95"/>
      <c r="E689" s="81"/>
      <c r="F689" s="95"/>
      <c r="G689" s="95"/>
      <c r="H689" s="95"/>
      <c r="I689" s="95"/>
      <c r="J689" s="95"/>
      <c r="K689" s="95"/>
      <c r="L689" s="95"/>
    </row>
    <row r="690" spans="2:30" ht="17.25" customHeight="1">
      <c r="B690" s="67"/>
      <c r="C690" s="95"/>
      <c r="D690" s="95"/>
      <c r="E690" s="95"/>
      <c r="F690" s="95"/>
      <c r="G690" s="95"/>
      <c r="H690" s="95"/>
      <c r="I690" s="95"/>
      <c r="J690" s="95"/>
      <c r="K690" s="95"/>
      <c r="L690" s="9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40" t="s">
        <v>381</v>
      </c>
      <c r="C692" s="41">
        <f t="shared" ref="C692:L694" si="34">IF(U692&lt;&gt;"",U692,"")</f>
        <v>33.3333333333333</v>
      </c>
      <c r="D692" s="41">
        <f t="shared" si="34"/>
        <v>66.6666666666667</v>
      </c>
      <c r="E692" s="41">
        <f t="shared" si="34"/>
        <v>0</v>
      </c>
      <c r="F692" s="41">
        <f t="shared" si="34"/>
        <v>0</v>
      </c>
      <c r="G692" s="41" t="str">
        <f t="shared" si="34"/>
        <v/>
      </c>
      <c r="H692" s="41" t="str">
        <f t="shared" si="34"/>
        <v/>
      </c>
      <c r="I692" s="41" t="str">
        <f t="shared" si="34"/>
        <v/>
      </c>
      <c r="J692" s="41" t="str">
        <f t="shared" si="34"/>
        <v/>
      </c>
      <c r="K692" s="41" t="str">
        <f t="shared" si="34"/>
        <v/>
      </c>
      <c r="L692" s="42">
        <f t="shared" si="34"/>
        <v>0</v>
      </c>
      <c r="T692" t="s">
        <v>380</v>
      </c>
      <c r="U692" s="108">
        <v>33.3333333333333</v>
      </c>
      <c r="V692" s="108">
        <v>66.6666666666667</v>
      </c>
      <c r="W692" s="108">
        <v>0</v>
      </c>
      <c r="X692" s="108">
        <v>0</v>
      </c>
      <c r="Y692" s="108"/>
      <c r="Z692" s="108"/>
      <c r="AA692" s="108"/>
      <c r="AB692" s="108"/>
      <c r="AC692" s="108"/>
      <c r="AD692" s="109">
        <v>0</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108">
        <v>40.679711637487102</v>
      </c>
      <c r="V693" s="108">
        <v>54.788877445932002</v>
      </c>
      <c r="W693" s="108">
        <v>4.4284243048403704</v>
      </c>
      <c r="X693" s="108">
        <v>0</v>
      </c>
      <c r="Y693" s="108"/>
      <c r="Z693" s="108"/>
      <c r="AA693" s="108"/>
      <c r="AB693" s="108"/>
      <c r="AC693" s="108"/>
      <c r="AD693" s="108">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108">
        <v>30</v>
      </c>
      <c r="V694" s="108">
        <v>63.3</v>
      </c>
      <c r="W694" s="108">
        <v>6.6</v>
      </c>
      <c r="X694" s="108">
        <v>0</v>
      </c>
      <c r="Y694" s="108"/>
      <c r="Z694" s="108"/>
      <c r="AA694" s="108"/>
      <c r="AB694" s="108"/>
      <c r="AC694" s="108"/>
      <c r="AD694" s="108">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4" t="s">
        <v>10</v>
      </c>
      <c r="D708" s="65"/>
      <c r="E708" s="65"/>
      <c r="F708" s="65"/>
      <c r="G708" s="65"/>
      <c r="H708" s="65"/>
      <c r="I708" s="65"/>
      <c r="J708" s="65"/>
      <c r="K708" s="65"/>
      <c r="L708" s="65"/>
    </row>
    <row r="709" spans="2:30" ht="17.25" customHeight="1">
      <c r="B709" s="66" t="s">
        <v>52</v>
      </c>
      <c r="C709" s="80" t="str">
        <f>T711</f>
        <v>調査対象学年の児童に対して，前年度までに，様々な考えを引き出したり，思考を深めたりするような発問や指導をしましたか</v>
      </c>
      <c r="D709" s="81"/>
      <c r="E709" s="81"/>
      <c r="F709" s="81"/>
      <c r="G709" s="81"/>
      <c r="H709" s="81"/>
      <c r="I709" s="81"/>
      <c r="J709" s="81"/>
      <c r="K709" s="81"/>
      <c r="L709" s="81"/>
      <c r="T709" s="21"/>
    </row>
    <row r="710" spans="2:30" ht="17.25" customHeight="1">
      <c r="B710" s="67"/>
      <c r="C710" s="81"/>
      <c r="D710" s="81"/>
      <c r="E710" s="81"/>
      <c r="F710" s="81"/>
      <c r="G710" s="81"/>
      <c r="H710" s="81"/>
      <c r="I710" s="81"/>
      <c r="J710" s="81"/>
      <c r="K710" s="81"/>
      <c r="L710" s="81"/>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40" t="s">
        <v>381</v>
      </c>
      <c r="C712" s="41">
        <f t="shared" ref="C712:L714" si="35">IF(U712&lt;&gt;"",U712,"")</f>
        <v>38.8888888888889</v>
      </c>
      <c r="D712" s="41">
        <f t="shared" si="35"/>
        <v>61.1111111111111</v>
      </c>
      <c r="E712" s="41">
        <f t="shared" si="35"/>
        <v>0</v>
      </c>
      <c r="F712" s="41">
        <f t="shared" si="35"/>
        <v>0</v>
      </c>
      <c r="G712" s="41" t="str">
        <f t="shared" si="35"/>
        <v/>
      </c>
      <c r="H712" s="41" t="str">
        <f t="shared" si="35"/>
        <v/>
      </c>
      <c r="I712" s="41" t="str">
        <f t="shared" si="35"/>
        <v/>
      </c>
      <c r="J712" s="41" t="str">
        <f t="shared" si="35"/>
        <v/>
      </c>
      <c r="K712" s="41" t="str">
        <f t="shared" si="35"/>
        <v/>
      </c>
      <c r="L712" s="42">
        <f t="shared" si="35"/>
        <v>0</v>
      </c>
      <c r="T712" t="s">
        <v>380</v>
      </c>
      <c r="U712" s="108">
        <v>38.8888888888889</v>
      </c>
      <c r="V712" s="108">
        <v>61.1111111111111</v>
      </c>
      <c r="W712" s="108">
        <v>0</v>
      </c>
      <c r="X712" s="108">
        <v>0</v>
      </c>
      <c r="Y712" s="108"/>
      <c r="Z712" s="108"/>
      <c r="AA712" s="108"/>
      <c r="AB712" s="108"/>
      <c r="AC712" s="108"/>
      <c r="AD712" s="109">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108">
        <v>48.403707518022699</v>
      </c>
      <c r="V713" s="108">
        <v>49.330587023686903</v>
      </c>
      <c r="W713" s="108">
        <v>2.2657054582904199</v>
      </c>
      <c r="X713" s="108">
        <v>0</v>
      </c>
      <c r="Y713" s="108"/>
      <c r="Z713" s="108"/>
      <c r="AA713" s="108"/>
      <c r="AB713" s="108"/>
      <c r="AC713" s="108"/>
      <c r="AD713" s="108">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108">
        <v>34.9</v>
      </c>
      <c r="V714" s="108">
        <v>60.6</v>
      </c>
      <c r="W714" s="108">
        <v>4.3</v>
      </c>
      <c r="X714" s="108">
        <v>0</v>
      </c>
      <c r="Y714" s="108"/>
      <c r="Z714" s="108"/>
      <c r="AA714" s="108"/>
      <c r="AB714" s="108"/>
      <c r="AC714" s="108"/>
      <c r="AD714" s="108">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4" t="s">
        <v>10</v>
      </c>
      <c r="D728" s="65"/>
      <c r="E728" s="65"/>
      <c r="F728" s="65"/>
      <c r="G728" s="65"/>
      <c r="H728" s="65"/>
      <c r="I728" s="65"/>
      <c r="J728" s="65"/>
      <c r="K728" s="65"/>
      <c r="L728" s="65"/>
    </row>
    <row r="729" spans="2:30" ht="17.25" customHeight="1">
      <c r="B729" s="66" t="s">
        <v>53</v>
      </c>
      <c r="C729" s="80" t="str">
        <f>T731</f>
        <v>調査対象学年の児童に対して，前年度までに，発言や活動の時間を確保して授業を進めましたか</v>
      </c>
      <c r="D729" s="81"/>
      <c r="E729" s="81"/>
      <c r="F729" s="81"/>
      <c r="G729" s="81"/>
      <c r="H729" s="81"/>
      <c r="I729" s="81"/>
      <c r="J729" s="81"/>
      <c r="K729" s="81"/>
      <c r="L729" s="81"/>
      <c r="T729" s="21"/>
    </row>
    <row r="730" spans="2:30" ht="17.25" customHeight="1">
      <c r="B730" s="67"/>
      <c r="C730" s="81"/>
      <c r="D730" s="81"/>
      <c r="E730" s="81"/>
      <c r="F730" s="81"/>
      <c r="G730" s="81"/>
      <c r="H730" s="81"/>
      <c r="I730" s="81"/>
      <c r="J730" s="81"/>
      <c r="K730" s="81"/>
      <c r="L730" s="81"/>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40" t="s">
        <v>381</v>
      </c>
      <c r="C732" s="41">
        <f t="shared" ref="C732:L734" si="36">IF(U732&lt;&gt;"",U732,"")</f>
        <v>50</v>
      </c>
      <c r="D732" s="41">
        <f t="shared" si="36"/>
        <v>50</v>
      </c>
      <c r="E732" s="41">
        <f t="shared" si="36"/>
        <v>0</v>
      </c>
      <c r="F732" s="41">
        <f t="shared" si="36"/>
        <v>0</v>
      </c>
      <c r="G732" s="41" t="str">
        <f t="shared" si="36"/>
        <v/>
      </c>
      <c r="H732" s="41" t="str">
        <f t="shared" si="36"/>
        <v/>
      </c>
      <c r="I732" s="41" t="str">
        <f t="shared" si="36"/>
        <v/>
      </c>
      <c r="J732" s="41" t="str">
        <f t="shared" si="36"/>
        <v/>
      </c>
      <c r="K732" s="41" t="str">
        <f t="shared" si="36"/>
        <v/>
      </c>
      <c r="L732" s="42">
        <f t="shared" si="36"/>
        <v>0</v>
      </c>
      <c r="T732" t="s">
        <v>380</v>
      </c>
      <c r="U732" s="108">
        <v>50</v>
      </c>
      <c r="V732" s="108">
        <v>50</v>
      </c>
      <c r="W732" s="108">
        <v>0</v>
      </c>
      <c r="X732" s="108">
        <v>0</v>
      </c>
      <c r="Y732" s="108"/>
      <c r="Z732" s="108"/>
      <c r="AA732" s="108"/>
      <c r="AB732" s="108"/>
      <c r="AC732" s="108"/>
      <c r="AD732" s="109">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108">
        <v>60.041194644696198</v>
      </c>
      <c r="V733" s="108">
        <v>39.031925849639499</v>
      </c>
      <c r="W733" s="108">
        <v>0.92687950566426403</v>
      </c>
      <c r="X733" s="108">
        <v>0</v>
      </c>
      <c r="Y733" s="108"/>
      <c r="Z733" s="108"/>
      <c r="AA733" s="108"/>
      <c r="AB733" s="108"/>
      <c r="AC733" s="108"/>
      <c r="AD733" s="108">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108">
        <v>51.2</v>
      </c>
      <c r="V734" s="108">
        <v>47.1</v>
      </c>
      <c r="W734" s="108">
        <v>1.6</v>
      </c>
      <c r="X734" s="108">
        <v>0</v>
      </c>
      <c r="Y734" s="108"/>
      <c r="Z734" s="108"/>
      <c r="AA734" s="108"/>
      <c r="AB734" s="108"/>
      <c r="AC734" s="108"/>
      <c r="AD734" s="108">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4" t="s">
        <v>10</v>
      </c>
      <c r="D748" s="65"/>
      <c r="E748" s="65"/>
      <c r="F748" s="65"/>
      <c r="G748" s="65"/>
      <c r="H748" s="65"/>
      <c r="I748" s="65"/>
      <c r="J748" s="65"/>
      <c r="K748" s="65"/>
      <c r="L748" s="65"/>
    </row>
    <row r="749" spans="2:30" ht="17.25" customHeight="1">
      <c r="B749" s="66" t="s">
        <v>54</v>
      </c>
      <c r="C749" s="80" t="str">
        <f>T751</f>
        <v>調査対象学年の児童に対して，前年度までに，授業で扱うノートに，学習の目標（めあて・ねらい）とまとめを書くように指導しましたか</v>
      </c>
      <c r="D749" s="81"/>
      <c r="E749" s="81"/>
      <c r="F749" s="81"/>
      <c r="G749" s="81"/>
      <c r="H749" s="81"/>
      <c r="I749" s="81"/>
      <c r="J749" s="81"/>
      <c r="K749" s="81"/>
      <c r="L749" s="81"/>
    </row>
    <row r="750" spans="2:30" ht="17.25" customHeight="1">
      <c r="B750" s="67"/>
      <c r="C750" s="81"/>
      <c r="D750" s="81"/>
      <c r="E750" s="81"/>
      <c r="F750" s="81"/>
      <c r="G750" s="81"/>
      <c r="H750" s="81"/>
      <c r="I750" s="81"/>
      <c r="J750" s="81"/>
      <c r="K750" s="81"/>
      <c r="L750" s="81"/>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40" t="s">
        <v>381</v>
      </c>
      <c r="C752" s="41">
        <f t="shared" ref="C752:L754" si="37">IF(U752&lt;&gt;"",U752,"")</f>
        <v>77.7777777777778</v>
      </c>
      <c r="D752" s="41">
        <f t="shared" si="37"/>
        <v>22.2222222222222</v>
      </c>
      <c r="E752" s="41">
        <f t="shared" si="37"/>
        <v>0</v>
      </c>
      <c r="F752" s="41">
        <f t="shared" si="37"/>
        <v>0</v>
      </c>
      <c r="G752" s="41" t="str">
        <f t="shared" si="37"/>
        <v/>
      </c>
      <c r="H752" s="41" t="str">
        <f t="shared" si="37"/>
        <v/>
      </c>
      <c r="I752" s="41" t="str">
        <f t="shared" si="37"/>
        <v/>
      </c>
      <c r="J752" s="41" t="str">
        <f t="shared" si="37"/>
        <v/>
      </c>
      <c r="K752" s="41" t="str">
        <f t="shared" si="37"/>
        <v/>
      </c>
      <c r="L752" s="42">
        <f t="shared" si="37"/>
        <v>0</v>
      </c>
      <c r="T752" t="s">
        <v>380</v>
      </c>
      <c r="U752" s="108">
        <v>77.7777777777778</v>
      </c>
      <c r="V752" s="108">
        <v>22.2222222222222</v>
      </c>
      <c r="W752" s="108">
        <v>0</v>
      </c>
      <c r="X752" s="108">
        <v>0</v>
      </c>
      <c r="Y752" s="108"/>
      <c r="Z752" s="108"/>
      <c r="AA752" s="108"/>
      <c r="AB752" s="108"/>
      <c r="AC752" s="108"/>
      <c r="AD752" s="109">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108">
        <v>71.781668383110201</v>
      </c>
      <c r="V753" s="108">
        <v>26.261585993820798</v>
      </c>
      <c r="W753" s="108">
        <v>1.85375901132853</v>
      </c>
      <c r="X753" s="108">
        <v>0.10298661174047399</v>
      </c>
      <c r="Y753" s="108"/>
      <c r="Z753" s="108"/>
      <c r="AA753" s="108"/>
      <c r="AB753" s="108"/>
      <c r="AC753" s="108"/>
      <c r="AD753" s="108">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108">
        <v>69</v>
      </c>
      <c r="V754" s="108">
        <v>28.4</v>
      </c>
      <c r="W754" s="108">
        <v>2.4</v>
      </c>
      <c r="X754" s="108">
        <v>0</v>
      </c>
      <c r="Y754" s="108"/>
      <c r="Z754" s="108"/>
      <c r="AA754" s="108"/>
      <c r="AB754" s="108"/>
      <c r="AC754" s="108"/>
      <c r="AD754" s="108">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4" t="s">
        <v>10</v>
      </c>
      <c r="D768" s="65"/>
      <c r="E768" s="65"/>
      <c r="F768" s="65"/>
      <c r="G768" s="65"/>
      <c r="H768" s="65"/>
      <c r="I768" s="65"/>
      <c r="J768" s="65"/>
      <c r="K768" s="65"/>
      <c r="L768" s="65"/>
    </row>
    <row r="769" spans="2:30" ht="17.25" customHeight="1">
      <c r="B769" s="66" t="s">
        <v>55</v>
      </c>
      <c r="C769" s="80" t="str">
        <f>T771</f>
        <v>調査対象学年の児童に対して，前年度までに，学級やグループで話し合う活動を授業などで行いましたか</v>
      </c>
      <c r="D769" s="81"/>
      <c r="E769" s="81"/>
      <c r="F769" s="81"/>
      <c r="G769" s="81"/>
      <c r="H769" s="81"/>
      <c r="I769" s="81"/>
      <c r="J769" s="81"/>
      <c r="K769" s="81"/>
      <c r="L769" s="81"/>
    </row>
    <row r="770" spans="2:30" ht="17.25" customHeight="1">
      <c r="B770" s="67"/>
      <c r="C770" s="81"/>
      <c r="D770" s="81"/>
      <c r="E770" s="81"/>
      <c r="F770" s="81"/>
      <c r="G770" s="81"/>
      <c r="H770" s="81"/>
      <c r="I770" s="81"/>
      <c r="J770" s="81"/>
      <c r="K770" s="81"/>
      <c r="L770" s="81"/>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40" t="s">
        <v>381</v>
      </c>
      <c r="C772" s="41">
        <f t="shared" ref="C772:L774" si="38">IF(U772&lt;&gt;"",U772,"")</f>
        <v>61.1111111111111</v>
      </c>
      <c r="D772" s="41">
        <f t="shared" si="38"/>
        <v>33.3333333333333</v>
      </c>
      <c r="E772" s="41">
        <f t="shared" si="38"/>
        <v>5.5555555555555598</v>
      </c>
      <c r="F772" s="41">
        <f t="shared" si="38"/>
        <v>0</v>
      </c>
      <c r="G772" s="41" t="str">
        <f t="shared" si="38"/>
        <v/>
      </c>
      <c r="H772" s="41" t="str">
        <f t="shared" si="38"/>
        <v/>
      </c>
      <c r="I772" s="41" t="str">
        <f t="shared" si="38"/>
        <v/>
      </c>
      <c r="J772" s="41" t="str">
        <f t="shared" si="38"/>
        <v/>
      </c>
      <c r="K772" s="41" t="str">
        <f t="shared" si="38"/>
        <v/>
      </c>
      <c r="L772" s="42">
        <f t="shared" si="38"/>
        <v>0</v>
      </c>
      <c r="T772" t="s">
        <v>380</v>
      </c>
      <c r="U772" s="108">
        <v>61.1111111111111</v>
      </c>
      <c r="V772" s="108">
        <v>33.3333333333333</v>
      </c>
      <c r="W772" s="108">
        <v>5.5555555555555598</v>
      </c>
      <c r="X772" s="108">
        <v>0</v>
      </c>
      <c r="Y772" s="108"/>
      <c r="Z772" s="108"/>
      <c r="AA772" s="108"/>
      <c r="AB772" s="108"/>
      <c r="AC772" s="108"/>
      <c r="AD772" s="109">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108">
        <v>58.084449021627201</v>
      </c>
      <c r="V773" s="108">
        <v>38.208032955715801</v>
      </c>
      <c r="W773" s="108">
        <v>3.60453141091658</v>
      </c>
      <c r="X773" s="108">
        <v>0.10298661174047399</v>
      </c>
      <c r="Y773" s="108"/>
      <c r="Z773" s="108"/>
      <c r="AA773" s="108"/>
      <c r="AB773" s="108"/>
      <c r="AC773" s="108"/>
      <c r="AD773" s="108">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108">
        <v>57.1</v>
      </c>
      <c r="V774" s="108">
        <v>40.299999999999997</v>
      </c>
      <c r="W774" s="108">
        <v>2.5</v>
      </c>
      <c r="X774" s="108">
        <v>0.1</v>
      </c>
      <c r="Y774" s="108"/>
      <c r="Z774" s="108"/>
      <c r="AA774" s="108"/>
      <c r="AB774" s="108"/>
      <c r="AC774" s="108"/>
      <c r="AD774" s="108">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4" t="s">
        <v>10</v>
      </c>
      <c r="D788" s="65"/>
      <c r="E788" s="65"/>
      <c r="F788" s="65"/>
      <c r="G788" s="65"/>
      <c r="H788" s="65"/>
      <c r="I788" s="65"/>
      <c r="J788" s="65"/>
      <c r="K788" s="65"/>
      <c r="L788" s="65"/>
    </row>
    <row r="789" spans="2:30" ht="17.25" customHeight="1">
      <c r="B789" s="66" t="s">
        <v>56</v>
      </c>
      <c r="C789" s="80" t="str">
        <f>T791</f>
        <v>調査対象学年の児童に対して，前年度までに，総合的な学習の時間において，課題の設定からまとめ・表現に至る探究の過程を意識した指導をしましたか</v>
      </c>
      <c r="D789" s="81"/>
      <c r="E789" s="81"/>
      <c r="F789" s="81"/>
      <c r="G789" s="81"/>
      <c r="H789" s="81"/>
      <c r="I789" s="81"/>
      <c r="J789" s="81"/>
      <c r="K789" s="81"/>
      <c r="L789" s="81"/>
    </row>
    <row r="790" spans="2:30" ht="17.25" customHeight="1">
      <c r="B790" s="67"/>
      <c r="C790" s="81"/>
      <c r="D790" s="81"/>
      <c r="E790" s="81"/>
      <c r="F790" s="81"/>
      <c r="G790" s="81"/>
      <c r="H790" s="81"/>
      <c r="I790" s="81"/>
      <c r="J790" s="81"/>
      <c r="K790" s="81"/>
      <c r="L790" s="81"/>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40" t="s">
        <v>381</v>
      </c>
      <c r="C792" s="41">
        <f t="shared" ref="C792:L794" si="39">IF(U792&lt;&gt;"",U792,"")</f>
        <v>33.3333333333333</v>
      </c>
      <c r="D792" s="41">
        <f t="shared" si="39"/>
        <v>66.6666666666667</v>
      </c>
      <c r="E792" s="41">
        <f t="shared" si="39"/>
        <v>0</v>
      </c>
      <c r="F792" s="41">
        <f t="shared" si="39"/>
        <v>0</v>
      </c>
      <c r="G792" s="41" t="str">
        <f t="shared" si="39"/>
        <v/>
      </c>
      <c r="H792" s="41" t="str">
        <f t="shared" si="39"/>
        <v/>
      </c>
      <c r="I792" s="41" t="str">
        <f t="shared" si="39"/>
        <v/>
      </c>
      <c r="J792" s="41" t="str">
        <f t="shared" si="39"/>
        <v/>
      </c>
      <c r="K792" s="41" t="str">
        <f t="shared" si="39"/>
        <v/>
      </c>
      <c r="L792" s="42">
        <f t="shared" si="39"/>
        <v>0</v>
      </c>
      <c r="T792" t="s">
        <v>380</v>
      </c>
      <c r="U792" s="108">
        <v>33.3333333333333</v>
      </c>
      <c r="V792" s="108">
        <v>66.6666666666667</v>
      </c>
      <c r="W792" s="108">
        <v>0</v>
      </c>
      <c r="X792" s="108">
        <v>0</v>
      </c>
      <c r="Y792" s="108"/>
      <c r="Z792" s="108"/>
      <c r="AA792" s="108"/>
      <c r="AB792" s="108"/>
      <c r="AC792" s="108"/>
      <c r="AD792" s="109">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108">
        <v>40.164778578784798</v>
      </c>
      <c r="V793" s="108">
        <v>52.3171987641607</v>
      </c>
      <c r="W793" s="108">
        <v>7.5180226570545798</v>
      </c>
      <c r="X793" s="108">
        <v>0</v>
      </c>
      <c r="Y793" s="108"/>
      <c r="Z793" s="108"/>
      <c r="AA793" s="108"/>
      <c r="AB793" s="108"/>
      <c r="AC793" s="108"/>
      <c r="AD793" s="108">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108">
        <v>26.7</v>
      </c>
      <c r="V794" s="108">
        <v>58.6</v>
      </c>
      <c r="W794" s="108">
        <v>14.4</v>
      </c>
      <c r="X794" s="108">
        <v>0.1</v>
      </c>
      <c r="Y794" s="108"/>
      <c r="Z794" s="108"/>
      <c r="AA794" s="108"/>
      <c r="AB794" s="108"/>
      <c r="AC794" s="108"/>
      <c r="AD794" s="108">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2" t="s">
        <v>10</v>
      </c>
      <c r="D808" s="93"/>
      <c r="E808" s="93"/>
      <c r="F808" s="93"/>
      <c r="G808" s="93"/>
      <c r="H808" s="93"/>
      <c r="I808" s="93"/>
      <c r="J808" s="93"/>
      <c r="K808" s="93"/>
      <c r="L808" s="94"/>
    </row>
    <row r="809" spans="2:30" s="21" customFormat="1" ht="17.25" customHeight="1">
      <c r="B809" s="66" t="s">
        <v>57</v>
      </c>
      <c r="C809" s="86" t="str">
        <f>T811</f>
        <v>調査対象学年の児童に対して，前年度までに，授業において，児童自ら学級やグループで課題を設定し，その解決に向けて話し合い，まとめ，表現するなどの学習活動を取り入れましたか</v>
      </c>
      <c r="D809" s="87"/>
      <c r="E809" s="87"/>
      <c r="F809" s="87"/>
      <c r="G809" s="87"/>
      <c r="H809" s="87"/>
      <c r="I809" s="87"/>
      <c r="J809" s="87"/>
      <c r="K809" s="87"/>
      <c r="L809" s="88"/>
    </row>
    <row r="810" spans="2:30" s="21" customFormat="1" ht="17.25" customHeight="1">
      <c r="B810" s="85"/>
      <c r="C810" s="89"/>
      <c r="D810" s="90"/>
      <c r="E810" s="90"/>
      <c r="F810" s="90"/>
      <c r="G810" s="90"/>
      <c r="H810" s="90"/>
      <c r="I810" s="90"/>
      <c r="J810" s="90"/>
      <c r="K810" s="90"/>
      <c r="L810" s="9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40" t="s">
        <v>381</v>
      </c>
      <c r="C812" s="41">
        <f t="shared" ref="C812:L814" si="40">IF(U812&lt;&gt;"",U812,"")</f>
        <v>27.7777777777778</v>
      </c>
      <c r="D812" s="41">
        <f t="shared" si="40"/>
        <v>61.1111111111111</v>
      </c>
      <c r="E812" s="41">
        <f t="shared" si="40"/>
        <v>11.1111111111111</v>
      </c>
      <c r="F812" s="41">
        <f t="shared" si="40"/>
        <v>0</v>
      </c>
      <c r="G812" s="41" t="str">
        <f t="shared" si="40"/>
        <v/>
      </c>
      <c r="H812" s="41" t="str">
        <f t="shared" si="40"/>
        <v/>
      </c>
      <c r="I812" s="41" t="str">
        <f t="shared" si="40"/>
        <v/>
      </c>
      <c r="J812" s="41" t="str">
        <f t="shared" si="40"/>
        <v/>
      </c>
      <c r="K812" s="41" t="str">
        <f t="shared" si="40"/>
        <v/>
      </c>
      <c r="L812" s="42">
        <f t="shared" si="40"/>
        <v>0</v>
      </c>
      <c r="T812" s="23" t="s">
        <v>380</v>
      </c>
      <c r="U812" s="109">
        <v>27.7777777777778</v>
      </c>
      <c r="V812" s="109">
        <v>61.1111111111111</v>
      </c>
      <c r="W812" s="109">
        <v>11.1111111111111</v>
      </c>
      <c r="X812" s="109">
        <v>0</v>
      </c>
      <c r="Y812" s="109"/>
      <c r="Z812" s="109"/>
      <c r="AA812" s="109"/>
      <c r="AB812" s="109"/>
      <c r="AC812" s="109"/>
      <c r="AD812" s="109">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109">
        <v>32.234809474768298</v>
      </c>
      <c r="V813" s="109">
        <v>55.303810504634399</v>
      </c>
      <c r="W813" s="109">
        <v>12.2554067971164</v>
      </c>
      <c r="X813" s="109">
        <v>0.20597322348094699</v>
      </c>
      <c r="Y813" s="109"/>
      <c r="Z813" s="109"/>
      <c r="AA813" s="109"/>
      <c r="AB813" s="109"/>
      <c r="AC813" s="109"/>
      <c r="AD813" s="109">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109">
        <v>22.4</v>
      </c>
      <c r="V814" s="109">
        <v>59.9</v>
      </c>
      <c r="W814" s="109">
        <v>17.399999999999999</v>
      </c>
      <c r="X814" s="109">
        <v>0.2</v>
      </c>
      <c r="Y814" s="109"/>
      <c r="Z814" s="109"/>
      <c r="AA814" s="109"/>
      <c r="AB814" s="109"/>
      <c r="AC814" s="109"/>
      <c r="AD814" s="109">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2" t="s">
        <v>10</v>
      </c>
      <c r="D828" s="93"/>
      <c r="E828" s="93"/>
      <c r="F828" s="93"/>
      <c r="G828" s="93"/>
      <c r="H828" s="93"/>
      <c r="I828" s="93"/>
      <c r="J828" s="93"/>
      <c r="K828" s="93"/>
      <c r="L828" s="94"/>
    </row>
    <row r="829" spans="2:30" s="21" customFormat="1" ht="17.25" customHeight="1">
      <c r="B829" s="66" t="s">
        <v>58</v>
      </c>
      <c r="C829" s="86" t="str">
        <f>T831</f>
        <v>調査対象学年の児童に対して，前年度までに，本やインターネットなどを使った資料の調べ方が身に付くよう指導しましたか</v>
      </c>
      <c r="D829" s="87"/>
      <c r="E829" s="87"/>
      <c r="F829" s="87"/>
      <c r="G829" s="87"/>
      <c r="H829" s="87"/>
      <c r="I829" s="87"/>
      <c r="J829" s="87"/>
      <c r="K829" s="87"/>
      <c r="L829" s="88"/>
    </row>
    <row r="830" spans="2:30" s="21" customFormat="1" ht="17.25" customHeight="1">
      <c r="B830" s="85"/>
      <c r="C830" s="89"/>
      <c r="D830" s="90"/>
      <c r="E830" s="90"/>
      <c r="F830" s="90"/>
      <c r="G830" s="90"/>
      <c r="H830" s="90"/>
      <c r="I830" s="90"/>
      <c r="J830" s="90"/>
      <c r="K830" s="90"/>
      <c r="L830" s="9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40" t="s">
        <v>381</v>
      </c>
      <c r="C832" s="41">
        <f t="shared" ref="C832:L834" si="41">IF(U832&lt;&gt;"",U832,"")</f>
        <v>27.7777777777778</v>
      </c>
      <c r="D832" s="41">
        <f t="shared" si="41"/>
        <v>72.2222222222222</v>
      </c>
      <c r="E832" s="41">
        <f t="shared" si="41"/>
        <v>0</v>
      </c>
      <c r="F832" s="41">
        <f t="shared" si="41"/>
        <v>0</v>
      </c>
      <c r="G832" s="41" t="str">
        <f t="shared" si="41"/>
        <v/>
      </c>
      <c r="H832" s="41" t="str">
        <f t="shared" si="41"/>
        <v/>
      </c>
      <c r="I832" s="41" t="str">
        <f t="shared" si="41"/>
        <v/>
      </c>
      <c r="J832" s="41" t="str">
        <f t="shared" si="41"/>
        <v/>
      </c>
      <c r="K832" s="41" t="str">
        <f t="shared" si="41"/>
        <v/>
      </c>
      <c r="L832" s="42">
        <f t="shared" si="41"/>
        <v>0</v>
      </c>
      <c r="T832" s="23" t="s">
        <v>380</v>
      </c>
      <c r="U832" s="109">
        <v>27.7777777777778</v>
      </c>
      <c r="V832" s="109">
        <v>72.2222222222222</v>
      </c>
      <c r="W832" s="109">
        <v>0</v>
      </c>
      <c r="X832" s="109">
        <v>0</v>
      </c>
      <c r="Y832" s="109"/>
      <c r="Z832" s="109"/>
      <c r="AA832" s="109"/>
      <c r="AB832" s="109"/>
      <c r="AC832" s="109"/>
      <c r="AD832" s="109">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109">
        <v>44.490216271884698</v>
      </c>
      <c r="V833" s="109">
        <v>53.141091658084399</v>
      </c>
      <c r="W833" s="109">
        <v>2.3686920700309</v>
      </c>
      <c r="X833" s="109">
        <v>0</v>
      </c>
      <c r="Y833" s="109"/>
      <c r="Z833" s="109"/>
      <c r="AA833" s="109"/>
      <c r="AB833" s="109"/>
      <c r="AC833" s="109"/>
      <c r="AD833" s="109">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109">
        <v>31.3</v>
      </c>
      <c r="V834" s="109">
        <v>61.3</v>
      </c>
      <c r="W834" s="109">
        <v>7.3</v>
      </c>
      <c r="X834" s="109">
        <v>0</v>
      </c>
      <c r="Y834" s="109"/>
      <c r="Z834" s="109"/>
      <c r="AA834" s="109"/>
      <c r="AB834" s="109"/>
      <c r="AC834" s="109"/>
      <c r="AD834" s="109">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2" t="s">
        <v>10</v>
      </c>
      <c r="D848" s="93"/>
      <c r="E848" s="93"/>
      <c r="F848" s="93"/>
      <c r="G848" s="93"/>
      <c r="H848" s="93"/>
      <c r="I848" s="93"/>
      <c r="J848" s="93"/>
      <c r="K848" s="93"/>
      <c r="L848" s="94"/>
    </row>
    <row r="849" spans="2:30" s="21" customFormat="1" ht="17.25" customHeight="1">
      <c r="B849" s="66" t="s">
        <v>59</v>
      </c>
      <c r="C849" s="86" t="str">
        <f>T851</f>
        <v>調査対象学年の児童に対して，前年度までに，資料を使って発表ができるよう指導しましたか</v>
      </c>
      <c r="D849" s="102"/>
      <c r="E849" s="87"/>
      <c r="F849" s="102"/>
      <c r="G849" s="102"/>
      <c r="H849" s="102"/>
      <c r="I849" s="102"/>
      <c r="J849" s="102"/>
      <c r="K849" s="102"/>
      <c r="L849" s="103"/>
    </row>
    <row r="850" spans="2:30" s="21" customFormat="1" ht="17.25" customHeight="1">
      <c r="B850" s="85"/>
      <c r="C850" s="104"/>
      <c r="D850" s="105"/>
      <c r="E850" s="105"/>
      <c r="F850" s="105"/>
      <c r="G850" s="105"/>
      <c r="H850" s="105"/>
      <c r="I850" s="105"/>
      <c r="J850" s="105"/>
      <c r="K850" s="105"/>
      <c r="L850" s="10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40" t="s">
        <v>381</v>
      </c>
      <c r="C852" s="41">
        <f t="shared" ref="C852:L854" si="42">IF(U852&lt;&gt;"",U852,"")</f>
        <v>38.8888888888889</v>
      </c>
      <c r="D852" s="41">
        <f t="shared" si="42"/>
        <v>55.5555555555556</v>
      </c>
      <c r="E852" s="41">
        <f t="shared" si="42"/>
        <v>5.5555555555555598</v>
      </c>
      <c r="F852" s="41">
        <f t="shared" si="42"/>
        <v>0</v>
      </c>
      <c r="G852" s="41" t="str">
        <f t="shared" si="42"/>
        <v/>
      </c>
      <c r="H852" s="41" t="str">
        <f t="shared" si="42"/>
        <v/>
      </c>
      <c r="I852" s="41" t="str">
        <f t="shared" si="42"/>
        <v/>
      </c>
      <c r="J852" s="41" t="str">
        <f t="shared" si="42"/>
        <v/>
      </c>
      <c r="K852" s="41" t="str">
        <f t="shared" si="42"/>
        <v/>
      </c>
      <c r="L852" s="42">
        <f t="shared" si="42"/>
        <v>0</v>
      </c>
      <c r="T852" s="23" t="s">
        <v>380</v>
      </c>
      <c r="U852" s="109">
        <v>38.8888888888889</v>
      </c>
      <c r="V852" s="109">
        <v>55.5555555555556</v>
      </c>
      <c r="W852" s="109">
        <v>5.5555555555555598</v>
      </c>
      <c r="X852" s="109">
        <v>0</v>
      </c>
      <c r="Y852" s="109"/>
      <c r="Z852" s="109"/>
      <c r="AA852" s="109"/>
      <c r="AB852" s="109"/>
      <c r="AC852" s="109"/>
      <c r="AD852" s="109">
        <v>0</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109">
        <v>44.078269824922799</v>
      </c>
      <c r="V853" s="109">
        <v>50.5664263645726</v>
      </c>
      <c r="W853" s="109">
        <v>5.2523171987641604</v>
      </c>
      <c r="X853" s="109">
        <v>0</v>
      </c>
      <c r="Y853" s="109"/>
      <c r="Z853" s="109"/>
      <c r="AA853" s="109"/>
      <c r="AB853" s="109"/>
      <c r="AC853" s="109"/>
      <c r="AD853" s="109">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109">
        <v>29.6</v>
      </c>
      <c r="V854" s="109">
        <v>61.6</v>
      </c>
      <c r="W854" s="109">
        <v>8.6999999999999993</v>
      </c>
      <c r="X854" s="109">
        <v>0</v>
      </c>
      <c r="Y854" s="109"/>
      <c r="Z854" s="109"/>
      <c r="AA854" s="109"/>
      <c r="AB854" s="109"/>
      <c r="AC854" s="109"/>
      <c r="AD854" s="109">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2" t="s">
        <v>10</v>
      </c>
      <c r="D868" s="93"/>
      <c r="E868" s="93"/>
      <c r="F868" s="93"/>
      <c r="G868" s="93"/>
      <c r="H868" s="93"/>
      <c r="I868" s="93"/>
      <c r="J868" s="93"/>
      <c r="K868" s="93"/>
      <c r="L868" s="94"/>
    </row>
    <row r="869" spans="2:30" s="21" customFormat="1" ht="17.25" customHeight="1">
      <c r="B869" s="66" t="s">
        <v>60</v>
      </c>
      <c r="C869" s="107" t="str">
        <f>T871</f>
        <v>調査対象学年の児童に対して，前年度までに，自分で調べたことや考えたことを分かりやすく文章に書かせる指導をしましたか</v>
      </c>
      <c r="D869" s="102"/>
      <c r="E869" s="87"/>
      <c r="F869" s="102"/>
      <c r="G869" s="102"/>
      <c r="H869" s="102"/>
      <c r="I869" s="102"/>
      <c r="J869" s="102"/>
      <c r="K869" s="102"/>
      <c r="L869" s="103"/>
    </row>
    <row r="870" spans="2:30" s="21" customFormat="1" ht="17.25" customHeight="1">
      <c r="B870" s="85"/>
      <c r="C870" s="104"/>
      <c r="D870" s="105"/>
      <c r="E870" s="105"/>
      <c r="F870" s="105"/>
      <c r="G870" s="105"/>
      <c r="H870" s="105"/>
      <c r="I870" s="105"/>
      <c r="J870" s="105"/>
      <c r="K870" s="105"/>
      <c r="L870" s="10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40" t="s">
        <v>381</v>
      </c>
      <c r="C872" s="41">
        <f t="shared" ref="C872:L874" si="43">IF(U872&lt;&gt;"",U872,"")</f>
        <v>33.3333333333333</v>
      </c>
      <c r="D872" s="41">
        <f t="shared" si="43"/>
        <v>61.1111111111111</v>
      </c>
      <c r="E872" s="41">
        <f t="shared" si="43"/>
        <v>5.5555555555555598</v>
      </c>
      <c r="F872" s="41">
        <f t="shared" si="43"/>
        <v>0</v>
      </c>
      <c r="G872" s="41" t="str">
        <f t="shared" si="43"/>
        <v/>
      </c>
      <c r="H872" s="41" t="str">
        <f t="shared" si="43"/>
        <v/>
      </c>
      <c r="I872" s="41" t="str">
        <f t="shared" si="43"/>
        <v/>
      </c>
      <c r="J872" s="41" t="str">
        <f t="shared" si="43"/>
        <v/>
      </c>
      <c r="K872" s="41" t="str">
        <f t="shared" si="43"/>
        <v/>
      </c>
      <c r="L872" s="42">
        <f t="shared" si="43"/>
        <v>0</v>
      </c>
      <c r="T872" s="23" t="s">
        <v>380</v>
      </c>
      <c r="U872" s="109">
        <v>33.3333333333333</v>
      </c>
      <c r="V872" s="109">
        <v>61.1111111111111</v>
      </c>
      <c r="W872" s="109">
        <v>5.5555555555555598</v>
      </c>
      <c r="X872" s="109">
        <v>0</v>
      </c>
      <c r="Y872" s="109"/>
      <c r="Z872" s="109"/>
      <c r="AA872" s="109"/>
      <c r="AB872" s="109"/>
      <c r="AC872" s="109"/>
      <c r="AD872" s="109">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109">
        <v>40.988671472708504</v>
      </c>
      <c r="V873" s="109">
        <v>54.8918640576725</v>
      </c>
      <c r="W873" s="109">
        <v>4.1194644696189497</v>
      </c>
      <c r="X873" s="109">
        <v>0</v>
      </c>
      <c r="Y873" s="109"/>
      <c r="Z873" s="109"/>
      <c r="AA873" s="109"/>
      <c r="AB873" s="109"/>
      <c r="AC873" s="109"/>
      <c r="AD873" s="109">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109">
        <v>31.2</v>
      </c>
      <c r="V874" s="109">
        <v>63.5</v>
      </c>
      <c r="W874" s="109">
        <v>5.2</v>
      </c>
      <c r="X874" s="109">
        <v>0</v>
      </c>
      <c r="Y874" s="109"/>
      <c r="Z874" s="109"/>
      <c r="AA874" s="109"/>
      <c r="AB874" s="109"/>
      <c r="AC874" s="109"/>
      <c r="AD874" s="109">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2" t="s">
        <v>10</v>
      </c>
      <c r="D888" s="93"/>
      <c r="E888" s="93"/>
      <c r="F888" s="93"/>
      <c r="G888" s="93"/>
      <c r="H888" s="93"/>
      <c r="I888" s="93"/>
      <c r="J888" s="93"/>
      <c r="K888" s="93"/>
      <c r="L888" s="94"/>
    </row>
    <row r="889" spans="2:30" s="21" customFormat="1" ht="17.25" customHeight="1">
      <c r="B889" s="66" t="s">
        <v>61</v>
      </c>
      <c r="C889" s="86" t="str">
        <f>T891</f>
        <v>調査対象学年の児童に対して，前年度までに，将来就きたい仕事や夢について考えさせる指導をしましたか</v>
      </c>
      <c r="D889" s="96"/>
      <c r="E889" s="87"/>
      <c r="F889" s="96"/>
      <c r="G889" s="96"/>
      <c r="H889" s="96"/>
      <c r="I889" s="96"/>
      <c r="J889" s="96"/>
      <c r="K889" s="96"/>
      <c r="L889" s="97"/>
    </row>
    <row r="890" spans="2:30" s="21" customFormat="1" ht="17.25" customHeight="1">
      <c r="B890" s="85"/>
      <c r="C890" s="98"/>
      <c r="D890" s="99"/>
      <c r="E890" s="99"/>
      <c r="F890" s="99"/>
      <c r="G890" s="99"/>
      <c r="H890" s="99"/>
      <c r="I890" s="99"/>
      <c r="J890" s="99"/>
      <c r="K890" s="99"/>
      <c r="L890" s="10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40" t="s">
        <v>381</v>
      </c>
      <c r="C892" s="41">
        <f t="shared" ref="C892:L894" si="44">IF(U892&lt;&gt;"",U892,"")</f>
        <v>5.5555555555555598</v>
      </c>
      <c r="D892" s="41">
        <f t="shared" si="44"/>
        <v>77.7777777777778</v>
      </c>
      <c r="E892" s="41">
        <f t="shared" si="44"/>
        <v>16.6666666666667</v>
      </c>
      <c r="F892" s="41">
        <f t="shared" si="44"/>
        <v>0</v>
      </c>
      <c r="G892" s="41" t="str">
        <f t="shared" si="44"/>
        <v/>
      </c>
      <c r="H892" s="41" t="str">
        <f t="shared" si="44"/>
        <v/>
      </c>
      <c r="I892" s="41" t="str">
        <f t="shared" si="44"/>
        <v/>
      </c>
      <c r="J892" s="41" t="str">
        <f t="shared" si="44"/>
        <v/>
      </c>
      <c r="K892" s="41" t="str">
        <f t="shared" si="44"/>
        <v/>
      </c>
      <c r="L892" s="42">
        <f t="shared" si="44"/>
        <v>0</v>
      </c>
      <c r="T892" s="23" t="s">
        <v>380</v>
      </c>
      <c r="U892" s="109">
        <v>5.5555555555555598</v>
      </c>
      <c r="V892" s="109">
        <v>77.7777777777778</v>
      </c>
      <c r="W892" s="109">
        <v>16.6666666666667</v>
      </c>
      <c r="X892" s="109">
        <v>0</v>
      </c>
      <c r="Y892" s="109"/>
      <c r="Z892" s="109"/>
      <c r="AA892" s="109"/>
      <c r="AB892" s="109"/>
      <c r="AC892" s="109"/>
      <c r="AD892" s="109">
        <v>0</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109">
        <v>26.467559217301801</v>
      </c>
      <c r="V893" s="109">
        <v>53.244078269824897</v>
      </c>
      <c r="W893" s="109">
        <v>19.567456230689999</v>
      </c>
      <c r="X893" s="109">
        <v>0.61791967044284202</v>
      </c>
      <c r="Y893" s="109"/>
      <c r="Z893" s="109"/>
      <c r="AA893" s="109"/>
      <c r="AB893" s="109"/>
      <c r="AC893" s="109"/>
      <c r="AD893" s="109">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109">
        <v>19.3</v>
      </c>
      <c r="V894" s="109">
        <v>56.4</v>
      </c>
      <c r="W894" s="109">
        <v>23.5</v>
      </c>
      <c r="X894" s="109">
        <v>0.7</v>
      </c>
      <c r="Y894" s="109"/>
      <c r="Z894" s="109"/>
      <c r="AA894" s="109"/>
      <c r="AB894" s="109"/>
      <c r="AC894" s="109"/>
      <c r="AD894" s="109">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4" t="s">
        <v>10</v>
      </c>
      <c r="D908" s="65"/>
      <c r="E908" s="65"/>
      <c r="F908" s="65"/>
      <c r="G908" s="65"/>
      <c r="H908" s="65"/>
      <c r="I908" s="65"/>
      <c r="J908" s="65"/>
      <c r="K908" s="65"/>
      <c r="L908" s="65"/>
    </row>
    <row r="909" spans="2:30" s="21" customFormat="1" ht="17.25" customHeight="1">
      <c r="B909" s="66" t="s">
        <v>62</v>
      </c>
      <c r="C909" s="101" t="str">
        <f>T911</f>
        <v>調査対象学年の児童に対して，前年度までに，学級全員で取り組んだり挑戦したりする課題やテーマを与えましたか</v>
      </c>
      <c r="D909" s="77"/>
      <c r="E909" s="69"/>
      <c r="F909" s="77"/>
      <c r="G909" s="77"/>
      <c r="H909" s="77"/>
      <c r="I909" s="77"/>
      <c r="J909" s="77"/>
      <c r="K909" s="77"/>
      <c r="L909" s="77"/>
    </row>
    <row r="910" spans="2:30" s="21" customFormat="1" ht="17.25" customHeight="1">
      <c r="B910" s="67"/>
      <c r="C910" s="77"/>
      <c r="D910" s="77"/>
      <c r="E910" s="77"/>
      <c r="F910" s="77"/>
      <c r="G910" s="77"/>
      <c r="H910" s="77"/>
      <c r="I910" s="77"/>
      <c r="J910" s="77"/>
      <c r="K910" s="77"/>
      <c r="L910" s="77"/>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40" t="s">
        <v>381</v>
      </c>
      <c r="C912" s="41">
        <f t="shared" ref="C912:L914" si="45">IF(U912&lt;&gt;"",U912,"")</f>
        <v>27.7777777777778</v>
      </c>
      <c r="D912" s="41">
        <f t="shared" si="45"/>
        <v>66.6666666666667</v>
      </c>
      <c r="E912" s="41">
        <f t="shared" si="45"/>
        <v>5.5555555555555598</v>
      </c>
      <c r="F912" s="41">
        <f t="shared" si="45"/>
        <v>0</v>
      </c>
      <c r="G912" s="41" t="str">
        <f t="shared" si="45"/>
        <v/>
      </c>
      <c r="H912" s="41" t="str">
        <f t="shared" si="45"/>
        <v/>
      </c>
      <c r="I912" s="41" t="str">
        <f t="shared" si="45"/>
        <v/>
      </c>
      <c r="J912" s="41" t="str">
        <f t="shared" si="45"/>
        <v/>
      </c>
      <c r="K912" s="41" t="str">
        <f t="shared" si="45"/>
        <v/>
      </c>
      <c r="L912" s="42">
        <f t="shared" si="45"/>
        <v>0</v>
      </c>
      <c r="T912" s="23" t="s">
        <v>380</v>
      </c>
      <c r="U912" s="109">
        <v>27.7777777777778</v>
      </c>
      <c r="V912" s="109">
        <v>66.6666666666667</v>
      </c>
      <c r="W912" s="109">
        <v>5.5555555555555598</v>
      </c>
      <c r="X912" s="109">
        <v>0</v>
      </c>
      <c r="Y912" s="109"/>
      <c r="Z912" s="109"/>
      <c r="AA912" s="109"/>
      <c r="AB912" s="109"/>
      <c r="AC912" s="109"/>
      <c r="AD912" s="109">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109">
        <v>43.6663233779609</v>
      </c>
      <c r="V913" s="109">
        <v>51.390319258496397</v>
      </c>
      <c r="W913" s="109">
        <v>4.8403707518022703</v>
      </c>
      <c r="X913" s="109">
        <v>0.10298661174047399</v>
      </c>
      <c r="Y913" s="109"/>
      <c r="Z913" s="109"/>
      <c r="AA913" s="109"/>
      <c r="AB913" s="109"/>
      <c r="AC913" s="109"/>
      <c r="AD913" s="109">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109">
        <v>36</v>
      </c>
      <c r="V914" s="109">
        <v>55.6</v>
      </c>
      <c r="W914" s="109">
        <v>8.1999999999999993</v>
      </c>
      <c r="X914" s="109">
        <v>0.2</v>
      </c>
      <c r="Y914" s="109"/>
      <c r="Z914" s="109"/>
      <c r="AA914" s="109"/>
      <c r="AB914" s="109"/>
      <c r="AC914" s="109"/>
      <c r="AD914" s="109">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4" t="s">
        <v>10</v>
      </c>
      <c r="D928" s="65"/>
      <c r="E928" s="65"/>
      <c r="F928" s="65"/>
      <c r="G928" s="65"/>
      <c r="H928" s="65"/>
      <c r="I928" s="65"/>
      <c r="J928" s="65"/>
      <c r="K928" s="65"/>
      <c r="L928" s="65"/>
    </row>
    <row r="929" spans="2:30" s="21" customFormat="1" ht="17.25" customHeight="1">
      <c r="B929" s="66" t="s">
        <v>63</v>
      </c>
      <c r="C929" s="101" t="str">
        <f>T931</f>
        <v>調査対象学年の児童に対して，前年度までに，道徳の時間において，児童自らが考え，話し合う指導をしましたか</v>
      </c>
      <c r="D929" s="77"/>
      <c r="E929" s="69"/>
      <c r="F929" s="77"/>
      <c r="G929" s="77"/>
      <c r="H929" s="77"/>
      <c r="I929" s="77"/>
      <c r="J929" s="77"/>
      <c r="K929" s="77"/>
      <c r="L929" s="77"/>
    </row>
    <row r="930" spans="2:30" s="21" customFormat="1" ht="17.25" customHeight="1">
      <c r="B930" s="67"/>
      <c r="C930" s="77"/>
      <c r="D930" s="77"/>
      <c r="E930" s="77"/>
      <c r="F930" s="77"/>
      <c r="G930" s="77"/>
      <c r="H930" s="77"/>
      <c r="I930" s="77"/>
      <c r="J930" s="77"/>
      <c r="K930" s="77"/>
      <c r="L930" s="77"/>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40" t="s">
        <v>381</v>
      </c>
      <c r="C932" s="41">
        <f t="shared" ref="C932:L934" si="46">IF(U932&lt;&gt;"",U932,"")</f>
        <v>22.2222222222222</v>
      </c>
      <c r="D932" s="41">
        <f t="shared" si="46"/>
        <v>77.7777777777778</v>
      </c>
      <c r="E932" s="41">
        <f t="shared" si="46"/>
        <v>0</v>
      </c>
      <c r="F932" s="41">
        <f t="shared" si="46"/>
        <v>0</v>
      </c>
      <c r="G932" s="41" t="str">
        <f t="shared" si="46"/>
        <v/>
      </c>
      <c r="H932" s="41" t="str">
        <f t="shared" si="46"/>
        <v/>
      </c>
      <c r="I932" s="41" t="str">
        <f t="shared" si="46"/>
        <v/>
      </c>
      <c r="J932" s="41" t="str">
        <f t="shared" si="46"/>
        <v/>
      </c>
      <c r="K932" s="41" t="str">
        <f t="shared" si="46"/>
        <v/>
      </c>
      <c r="L932" s="42">
        <f t="shared" si="46"/>
        <v>0</v>
      </c>
      <c r="T932" s="23" t="s">
        <v>380</v>
      </c>
      <c r="U932" s="109">
        <v>22.2222222222222</v>
      </c>
      <c r="V932" s="109">
        <v>77.7777777777778</v>
      </c>
      <c r="W932" s="109">
        <v>0</v>
      </c>
      <c r="X932" s="109">
        <v>0</v>
      </c>
      <c r="Y932" s="109"/>
      <c r="Z932" s="109"/>
      <c r="AA932" s="109"/>
      <c r="AB932" s="109"/>
      <c r="AC932" s="109"/>
      <c r="AD932" s="109">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109">
        <v>39.031925849639499</v>
      </c>
      <c r="V933" s="109">
        <v>54.685890834191603</v>
      </c>
      <c r="W933" s="109">
        <v>6.1791967044284197</v>
      </c>
      <c r="X933" s="109">
        <v>0.10298661174047399</v>
      </c>
      <c r="Y933" s="109"/>
      <c r="Z933" s="109"/>
      <c r="AA933" s="109"/>
      <c r="AB933" s="109"/>
      <c r="AC933" s="109"/>
      <c r="AD933" s="109">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109">
        <v>30.9</v>
      </c>
      <c r="V934" s="109">
        <v>59.7</v>
      </c>
      <c r="W934" s="109">
        <v>9.1</v>
      </c>
      <c r="X934" s="109">
        <v>0.1</v>
      </c>
      <c r="Y934" s="109"/>
      <c r="Z934" s="109"/>
      <c r="AA934" s="109"/>
      <c r="AB934" s="109"/>
      <c r="AC934" s="109"/>
      <c r="AD934" s="109">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4" t="s">
        <v>10</v>
      </c>
      <c r="D948" s="65"/>
      <c r="E948" s="65"/>
      <c r="F948" s="65"/>
      <c r="G948" s="65"/>
      <c r="H948" s="65"/>
      <c r="I948" s="65"/>
      <c r="J948" s="65"/>
      <c r="K948" s="65"/>
      <c r="L948" s="65"/>
    </row>
    <row r="949" spans="2:30" s="21" customFormat="1" ht="17.25" customHeight="1">
      <c r="B949" s="66" t="s">
        <v>64</v>
      </c>
      <c r="C949" s="101" t="str">
        <f>T951</f>
        <v>調査対象学年の児童に対して，前年度までに，学習規律（私語をしない，話をしている人の方を向いて聞く，聞き手に向かって話をする，授業開始のチャイムを守るなど）の維持を徹底しましたか</v>
      </c>
      <c r="D949" s="77"/>
      <c r="E949" s="69"/>
      <c r="F949" s="77"/>
      <c r="G949" s="77"/>
      <c r="H949" s="77"/>
      <c r="I949" s="77"/>
      <c r="J949" s="77"/>
      <c r="K949" s="77"/>
      <c r="L949" s="77"/>
    </row>
    <row r="950" spans="2:30" s="21" customFormat="1" ht="17.25" customHeight="1">
      <c r="B950" s="67"/>
      <c r="C950" s="77"/>
      <c r="D950" s="77"/>
      <c r="E950" s="77"/>
      <c r="F950" s="77"/>
      <c r="G950" s="77"/>
      <c r="H950" s="77"/>
      <c r="I950" s="77"/>
      <c r="J950" s="77"/>
      <c r="K950" s="77"/>
      <c r="L950" s="77"/>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40" t="s">
        <v>381</v>
      </c>
      <c r="C952" s="41">
        <f t="shared" ref="C952:L954" si="47">IF(U952&lt;&gt;"",U952,"")</f>
        <v>72.2222222222222</v>
      </c>
      <c r="D952" s="41">
        <f t="shared" si="47"/>
        <v>27.7777777777778</v>
      </c>
      <c r="E952" s="41">
        <f t="shared" si="47"/>
        <v>0</v>
      </c>
      <c r="F952" s="41">
        <f t="shared" si="47"/>
        <v>0</v>
      </c>
      <c r="G952" s="41" t="str">
        <f t="shared" si="47"/>
        <v/>
      </c>
      <c r="H952" s="41" t="str">
        <f t="shared" si="47"/>
        <v/>
      </c>
      <c r="I952" s="41" t="str">
        <f t="shared" si="47"/>
        <v/>
      </c>
      <c r="J952" s="41" t="str">
        <f t="shared" si="47"/>
        <v/>
      </c>
      <c r="K952" s="41" t="str">
        <f t="shared" si="47"/>
        <v/>
      </c>
      <c r="L952" s="42">
        <f t="shared" si="47"/>
        <v>0</v>
      </c>
      <c r="T952" s="23" t="s">
        <v>380</v>
      </c>
      <c r="U952" s="109">
        <v>72.2222222222222</v>
      </c>
      <c r="V952" s="109">
        <v>27.7777777777778</v>
      </c>
      <c r="W952" s="109">
        <v>0</v>
      </c>
      <c r="X952" s="109">
        <v>0</v>
      </c>
      <c r="Y952" s="109"/>
      <c r="Z952" s="109"/>
      <c r="AA952" s="109"/>
      <c r="AB952" s="109"/>
      <c r="AC952" s="109"/>
      <c r="AD952" s="109">
        <v>0</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109">
        <v>67.662203913491197</v>
      </c>
      <c r="V953" s="109">
        <v>29.866117404737398</v>
      </c>
      <c r="W953" s="109">
        <v>2.1627188465499501</v>
      </c>
      <c r="X953" s="109">
        <v>0.10298661174047399</v>
      </c>
      <c r="Y953" s="109"/>
      <c r="Z953" s="109"/>
      <c r="AA953" s="109"/>
      <c r="AB953" s="109"/>
      <c r="AC953" s="109"/>
      <c r="AD953" s="109">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109">
        <v>60.9</v>
      </c>
      <c r="V954" s="109">
        <v>35.799999999999997</v>
      </c>
      <c r="W954" s="109">
        <v>3.1</v>
      </c>
      <c r="X954" s="109">
        <v>0.1</v>
      </c>
      <c r="Y954" s="109"/>
      <c r="Z954" s="109"/>
      <c r="AA954" s="109"/>
      <c r="AB954" s="109"/>
      <c r="AC954" s="109"/>
      <c r="AD954" s="109">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4" t="s">
        <v>10</v>
      </c>
      <c r="D968" s="65"/>
      <c r="E968" s="65"/>
      <c r="F968" s="65"/>
      <c r="G968" s="65"/>
      <c r="H968" s="65"/>
      <c r="I968" s="65"/>
      <c r="J968" s="65"/>
      <c r="K968" s="65"/>
      <c r="L968" s="65"/>
    </row>
    <row r="969" spans="2:30" s="21" customFormat="1" ht="17.25" customHeight="1">
      <c r="B969" s="66" t="s">
        <v>65</v>
      </c>
      <c r="C969" s="101" t="str">
        <f>T971</f>
        <v>調査対象学年の児童に対して，前年度までに，各教科等で身に付けたことを，様々な課題の解決に生かすことができるような機会を設けましたか</v>
      </c>
      <c r="D969" s="77"/>
      <c r="E969" s="69"/>
      <c r="F969" s="77"/>
      <c r="G969" s="77"/>
      <c r="H969" s="77"/>
      <c r="I969" s="77"/>
      <c r="J969" s="77"/>
      <c r="K969" s="77"/>
      <c r="L969" s="77"/>
    </row>
    <row r="970" spans="2:30" s="21" customFormat="1" ht="17.25" customHeight="1">
      <c r="B970" s="67"/>
      <c r="C970" s="77"/>
      <c r="D970" s="77"/>
      <c r="E970" s="77"/>
      <c r="F970" s="77"/>
      <c r="G970" s="77"/>
      <c r="H970" s="77"/>
      <c r="I970" s="77"/>
      <c r="J970" s="77"/>
      <c r="K970" s="77"/>
      <c r="L970" s="77"/>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40" t="s">
        <v>381</v>
      </c>
      <c r="C972" s="41">
        <f t="shared" ref="C972:L974" si="48">IF(U972&lt;&gt;"",U972,"")</f>
        <v>11.1111111111111</v>
      </c>
      <c r="D972" s="41">
        <f t="shared" si="48"/>
        <v>88.8888888888889</v>
      </c>
      <c r="E972" s="41">
        <f t="shared" si="48"/>
        <v>0</v>
      </c>
      <c r="F972" s="41">
        <f t="shared" si="48"/>
        <v>0</v>
      </c>
      <c r="G972" s="41" t="str">
        <f t="shared" si="48"/>
        <v/>
      </c>
      <c r="H972" s="41" t="str">
        <f t="shared" si="48"/>
        <v/>
      </c>
      <c r="I972" s="41" t="str">
        <f t="shared" si="48"/>
        <v/>
      </c>
      <c r="J972" s="41" t="str">
        <f t="shared" si="48"/>
        <v/>
      </c>
      <c r="K972" s="41" t="str">
        <f t="shared" si="48"/>
        <v/>
      </c>
      <c r="L972" s="42">
        <f t="shared" si="48"/>
        <v>0</v>
      </c>
      <c r="T972" s="23" t="s">
        <v>380</v>
      </c>
      <c r="U972" s="109">
        <v>11.1111111111111</v>
      </c>
      <c r="V972" s="109">
        <v>88.8888888888889</v>
      </c>
      <c r="W972" s="109">
        <v>0</v>
      </c>
      <c r="X972" s="109">
        <v>0</v>
      </c>
      <c r="Y972" s="109"/>
      <c r="Z972" s="109"/>
      <c r="AA972" s="109"/>
      <c r="AB972" s="109"/>
      <c r="AC972" s="109"/>
      <c r="AD972" s="109">
        <v>0</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109">
        <v>24.407826982492299</v>
      </c>
      <c r="V973" s="109">
        <v>65.499485066941304</v>
      </c>
      <c r="W973" s="109">
        <v>9.7837281153449993</v>
      </c>
      <c r="X973" s="109">
        <v>0.10298661174047399</v>
      </c>
      <c r="Y973" s="109"/>
      <c r="Z973" s="109"/>
      <c r="AA973" s="109"/>
      <c r="AB973" s="109"/>
      <c r="AC973" s="109"/>
      <c r="AD973" s="109">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109">
        <v>16</v>
      </c>
      <c r="V974" s="109">
        <v>67.3</v>
      </c>
      <c r="W974" s="109">
        <v>16.3</v>
      </c>
      <c r="X974" s="109">
        <v>0.1</v>
      </c>
      <c r="Y974" s="109"/>
      <c r="Z974" s="109"/>
      <c r="AA974" s="109"/>
      <c r="AB974" s="109"/>
      <c r="AC974" s="109"/>
      <c r="AD974" s="109">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4" t="s">
        <v>10</v>
      </c>
      <c r="D988" s="65"/>
      <c r="E988" s="65"/>
      <c r="F988" s="65"/>
      <c r="G988" s="65"/>
      <c r="H988" s="65"/>
      <c r="I988" s="65"/>
      <c r="J988" s="65"/>
      <c r="K988" s="65"/>
      <c r="L988" s="65"/>
    </row>
    <row r="989" spans="2:30" s="21" customFormat="1" ht="17.25" customHeight="1">
      <c r="B989" s="66" t="s">
        <v>66</v>
      </c>
      <c r="C989" s="68" t="str">
        <f>T991</f>
        <v>調査対象学年の児童に対して，前年度に，教科や総合的な学習の時間，あるいは朝や帰りの会などにおいて，地域や社会で起こっている問題や出来事を学習の題材として取り扱いましたか</v>
      </c>
      <c r="D989" s="69"/>
      <c r="E989" s="69"/>
      <c r="F989" s="69"/>
      <c r="G989" s="69"/>
      <c r="H989" s="69"/>
      <c r="I989" s="69"/>
      <c r="J989" s="69"/>
      <c r="K989" s="69"/>
      <c r="L989" s="69"/>
    </row>
    <row r="990" spans="2:30" s="21" customFormat="1" ht="17.25" customHeight="1">
      <c r="B990" s="67"/>
      <c r="C990" s="69"/>
      <c r="D990" s="69"/>
      <c r="E990" s="69"/>
      <c r="F990" s="69"/>
      <c r="G990" s="69"/>
      <c r="H990" s="69"/>
      <c r="I990" s="69"/>
      <c r="J990" s="69"/>
      <c r="K990" s="69"/>
      <c r="L990" s="69"/>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40" t="s">
        <v>381</v>
      </c>
      <c r="C992" s="41">
        <f t="shared" ref="C992:L994" si="49">IF(U992&lt;&gt;"",U992,"")</f>
        <v>27.7777777777778</v>
      </c>
      <c r="D992" s="41">
        <f t="shared" si="49"/>
        <v>66.6666666666667</v>
      </c>
      <c r="E992" s="41">
        <f t="shared" si="49"/>
        <v>5.5555555555555598</v>
      </c>
      <c r="F992" s="41">
        <f t="shared" si="49"/>
        <v>0</v>
      </c>
      <c r="G992" s="41" t="str">
        <f t="shared" si="49"/>
        <v/>
      </c>
      <c r="H992" s="41" t="str">
        <f t="shared" si="49"/>
        <v/>
      </c>
      <c r="I992" s="41" t="str">
        <f t="shared" si="49"/>
        <v/>
      </c>
      <c r="J992" s="41" t="str">
        <f t="shared" si="49"/>
        <v/>
      </c>
      <c r="K992" s="41" t="str">
        <f t="shared" si="49"/>
        <v/>
      </c>
      <c r="L992" s="42">
        <f t="shared" si="49"/>
        <v>0</v>
      </c>
      <c r="T992" s="23" t="s">
        <v>380</v>
      </c>
      <c r="U992" s="109">
        <v>27.7777777777778</v>
      </c>
      <c r="V992" s="109">
        <v>66.6666666666667</v>
      </c>
      <c r="W992" s="109">
        <v>5.5555555555555598</v>
      </c>
      <c r="X992" s="109">
        <v>0</v>
      </c>
      <c r="Y992" s="109"/>
      <c r="Z992" s="109"/>
      <c r="AA992" s="109"/>
      <c r="AB992" s="109"/>
      <c r="AC992" s="109"/>
      <c r="AD992" s="109">
        <v>0</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109">
        <v>25.849639546858899</v>
      </c>
      <c r="V993" s="109">
        <v>59.9382080329557</v>
      </c>
      <c r="W993" s="109">
        <v>14.109165808444899</v>
      </c>
      <c r="X993" s="109">
        <v>0</v>
      </c>
      <c r="Y993" s="109"/>
      <c r="Z993" s="109"/>
      <c r="AA993" s="109"/>
      <c r="AB993" s="109"/>
      <c r="AC993" s="109"/>
      <c r="AD993" s="109">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109">
        <v>20.399999999999999</v>
      </c>
      <c r="V994" s="109">
        <v>58.1</v>
      </c>
      <c r="W994" s="109">
        <v>20.8</v>
      </c>
      <c r="X994" s="109">
        <v>0.3</v>
      </c>
      <c r="Y994" s="109"/>
      <c r="Z994" s="109"/>
      <c r="AA994" s="109"/>
      <c r="AB994" s="109"/>
      <c r="AC994" s="109"/>
      <c r="AD994" s="109">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4" t="s">
        <v>10</v>
      </c>
      <c r="D1008" s="65"/>
      <c r="E1008" s="65"/>
      <c r="F1008" s="65"/>
      <c r="G1008" s="65"/>
      <c r="H1008" s="65"/>
      <c r="I1008" s="65"/>
      <c r="J1008" s="65"/>
      <c r="K1008" s="65"/>
      <c r="L1008" s="65"/>
    </row>
    <row r="1009" spans="1:31" s="21" customFormat="1" ht="17.25" customHeight="1">
      <c r="B1009" s="66" t="s">
        <v>67</v>
      </c>
      <c r="C1009" s="68" t="str">
        <f>T1011</f>
        <v>調査対象学年の児童に対して，前年度までに，学校生活の中で，児童一人一人のよい点や可能性を見付け，児童に伝えるなど積極的に評価しましたか</v>
      </c>
      <c r="D1009" s="69"/>
      <c r="E1009" s="69"/>
      <c r="F1009" s="69"/>
      <c r="G1009" s="69"/>
      <c r="H1009" s="69"/>
      <c r="I1009" s="69"/>
      <c r="J1009" s="69"/>
      <c r="K1009" s="69"/>
      <c r="L1009" s="69"/>
    </row>
    <row r="1010" spans="1:31" s="21" customFormat="1" ht="17.25" customHeight="1">
      <c r="B1010" s="67"/>
      <c r="C1010" s="69"/>
      <c r="D1010" s="69"/>
      <c r="E1010" s="69"/>
      <c r="F1010" s="69"/>
      <c r="G1010" s="69"/>
      <c r="H1010" s="69"/>
      <c r="I1010" s="69"/>
      <c r="J1010" s="69"/>
      <c r="K1010" s="69"/>
      <c r="L1010" s="69"/>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40" t="s">
        <v>381</v>
      </c>
      <c r="C1012" s="41">
        <f t="shared" ref="C1012:L1014" si="50">IF(U1012&lt;&gt;"",U1012,"")</f>
        <v>50</v>
      </c>
      <c r="D1012" s="41">
        <f t="shared" si="50"/>
        <v>44.4444444444444</v>
      </c>
      <c r="E1012" s="41">
        <f t="shared" si="50"/>
        <v>5.5555555555555598</v>
      </c>
      <c r="F1012" s="41">
        <f t="shared" si="50"/>
        <v>0</v>
      </c>
      <c r="G1012" s="41" t="str">
        <f t="shared" si="50"/>
        <v/>
      </c>
      <c r="H1012" s="41" t="str">
        <f t="shared" si="50"/>
        <v/>
      </c>
      <c r="I1012" s="41" t="str">
        <f t="shared" si="50"/>
        <v/>
      </c>
      <c r="J1012" s="41" t="str">
        <f t="shared" si="50"/>
        <v/>
      </c>
      <c r="K1012" s="41" t="str">
        <f t="shared" si="50"/>
        <v/>
      </c>
      <c r="L1012" s="42">
        <f t="shared" si="50"/>
        <v>0</v>
      </c>
      <c r="T1012" s="23" t="s">
        <v>380</v>
      </c>
      <c r="U1012" s="109">
        <v>50</v>
      </c>
      <c r="V1012" s="109">
        <v>44.4444444444444</v>
      </c>
      <c r="W1012" s="109">
        <v>5.5555555555555598</v>
      </c>
      <c r="X1012" s="109">
        <v>0</v>
      </c>
      <c r="Y1012" s="109"/>
      <c r="Z1012" s="109"/>
      <c r="AA1012" s="109"/>
      <c r="AB1012" s="109"/>
      <c r="AC1012" s="109"/>
      <c r="AD1012" s="109">
        <v>0</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109">
        <v>52.111225540679698</v>
      </c>
      <c r="V1013" s="109">
        <v>45.8290422245108</v>
      </c>
      <c r="W1013" s="109">
        <v>1.85375901132853</v>
      </c>
      <c r="X1013" s="109">
        <v>0</v>
      </c>
      <c r="Y1013" s="109"/>
      <c r="Z1013" s="109"/>
      <c r="AA1013" s="109"/>
      <c r="AB1013" s="109"/>
      <c r="AC1013" s="109"/>
      <c r="AD1013" s="109">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109">
        <v>47.7</v>
      </c>
      <c r="V1014" s="109">
        <v>49.7</v>
      </c>
      <c r="W1014" s="109">
        <v>2.2999999999999998</v>
      </c>
      <c r="X1014" s="109">
        <v>0</v>
      </c>
      <c r="Y1014" s="109"/>
      <c r="Z1014" s="109"/>
      <c r="AA1014" s="109"/>
      <c r="AB1014" s="109"/>
      <c r="AC1014" s="109"/>
      <c r="AD1014" s="109">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4" t="s">
        <v>10</v>
      </c>
      <c r="D1028" s="65"/>
      <c r="E1028" s="65"/>
      <c r="F1028" s="65"/>
      <c r="G1028" s="65"/>
      <c r="H1028" s="65"/>
      <c r="I1028" s="65"/>
      <c r="J1028" s="65"/>
      <c r="K1028" s="65"/>
      <c r="L1028" s="65"/>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6" t="s">
        <v>68</v>
      </c>
      <c r="C1029" s="78"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7"/>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40" t="s">
        <v>381</v>
      </c>
      <c r="C1032" s="41">
        <f t="shared" ref="C1032:L1034" si="51">IF(U1032&lt;&gt;"",U1032,"")</f>
        <v>16.6666666666667</v>
      </c>
      <c r="D1032" s="41">
        <f t="shared" si="51"/>
        <v>72.2222222222222</v>
      </c>
      <c r="E1032" s="41">
        <f t="shared" si="51"/>
        <v>11.1111111111111</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380</v>
      </c>
      <c r="U1032" s="109">
        <v>16.6666666666667</v>
      </c>
      <c r="V1032" s="109">
        <v>72.2222222222222</v>
      </c>
      <c r="W1032" s="109">
        <v>11.1111111111111</v>
      </c>
      <c r="X1032" s="109">
        <v>0</v>
      </c>
      <c r="Y1032" s="109"/>
      <c r="Z1032" s="109"/>
      <c r="AA1032" s="109"/>
      <c r="AB1032" s="109"/>
      <c r="AC1032" s="109"/>
      <c r="AD1032" s="109">
        <v>0</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109">
        <v>28.115345005149301</v>
      </c>
      <c r="V1033" s="109">
        <v>56.230690010298702</v>
      </c>
      <c r="W1033" s="109">
        <v>15.036045314109201</v>
      </c>
      <c r="X1033" s="109">
        <v>0.51493305870236905</v>
      </c>
      <c r="Y1033" s="109"/>
      <c r="Z1033" s="109"/>
      <c r="AA1033" s="109"/>
      <c r="AB1033" s="109"/>
      <c r="AC1033" s="109"/>
      <c r="AD1033" s="109">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109">
        <v>18.899999999999999</v>
      </c>
      <c r="V1034" s="109">
        <v>52.7</v>
      </c>
      <c r="W1034" s="109">
        <v>27</v>
      </c>
      <c r="X1034" s="109">
        <v>1.3</v>
      </c>
      <c r="Y1034" s="109"/>
      <c r="Z1034" s="109"/>
      <c r="AA1034" s="109"/>
      <c r="AB1034" s="109"/>
      <c r="AC1034" s="109"/>
      <c r="AD1034" s="109">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4" t="s">
        <v>10</v>
      </c>
      <c r="D1048" s="65"/>
      <c r="E1048" s="65"/>
      <c r="F1048" s="65"/>
      <c r="G1048" s="65"/>
      <c r="H1048" s="65"/>
      <c r="I1048" s="65"/>
      <c r="J1048" s="65"/>
      <c r="K1048" s="65"/>
      <c r="L1048" s="65"/>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6" t="s">
        <v>69</v>
      </c>
      <c r="C1049" s="78"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79"/>
      <c r="E1049" s="79"/>
      <c r="F1049" s="79"/>
      <c r="G1049" s="79"/>
      <c r="H1049" s="79"/>
      <c r="I1049" s="79"/>
      <c r="J1049" s="79"/>
      <c r="K1049" s="79"/>
      <c r="L1049" s="79"/>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7"/>
      <c r="C1050" s="79"/>
      <c r="D1050" s="79"/>
      <c r="E1050" s="79"/>
      <c r="F1050" s="79"/>
      <c r="G1050" s="79"/>
      <c r="H1050" s="79"/>
      <c r="I1050" s="79"/>
      <c r="J1050" s="79"/>
      <c r="K1050" s="79"/>
      <c r="L1050" s="79"/>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40" t="s">
        <v>381</v>
      </c>
      <c r="C1052" s="41">
        <f t="shared" ref="C1052:L1054" si="52">IF(U1052&lt;&gt;"",U1052,"")</f>
        <v>22.2222222222222</v>
      </c>
      <c r="D1052" s="41">
        <f t="shared" si="52"/>
        <v>50</v>
      </c>
      <c r="E1052" s="41">
        <f t="shared" si="52"/>
        <v>27.7777777777778</v>
      </c>
      <c r="F1052" s="41">
        <f t="shared" si="52"/>
        <v>0</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380</v>
      </c>
      <c r="U1052" s="109">
        <v>22.2222222222222</v>
      </c>
      <c r="V1052" s="109">
        <v>50</v>
      </c>
      <c r="W1052" s="109">
        <v>27.7777777777778</v>
      </c>
      <c r="X1052" s="109">
        <v>0</v>
      </c>
      <c r="Y1052" s="109"/>
      <c r="Z1052" s="109"/>
      <c r="AA1052" s="109"/>
      <c r="AB1052" s="109"/>
      <c r="AC1052" s="109"/>
      <c r="AD1052" s="109">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109">
        <v>26.3645726055613</v>
      </c>
      <c r="V1053" s="109">
        <v>34.912461380020602</v>
      </c>
      <c r="W1053" s="109">
        <v>31.9258496395469</v>
      </c>
      <c r="X1053" s="109">
        <v>6.79711637487127</v>
      </c>
      <c r="Y1053" s="109"/>
      <c r="Z1053" s="109"/>
      <c r="AA1053" s="109"/>
      <c r="AB1053" s="109"/>
      <c r="AC1053" s="109"/>
      <c r="AD1053" s="109">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109">
        <v>17.399999999999999</v>
      </c>
      <c r="V1054" s="109">
        <v>27.5</v>
      </c>
      <c r="W1054" s="109">
        <v>40.6</v>
      </c>
      <c r="X1054" s="109">
        <v>14.4</v>
      </c>
      <c r="Y1054" s="109"/>
      <c r="Z1054" s="109"/>
      <c r="AA1054" s="109"/>
      <c r="AB1054" s="109"/>
      <c r="AC1054" s="109"/>
      <c r="AD1054" s="109">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4" t="s">
        <v>10</v>
      </c>
      <c r="D1068" s="65"/>
      <c r="E1068" s="65"/>
      <c r="F1068" s="65"/>
      <c r="G1068" s="65"/>
      <c r="H1068" s="65"/>
      <c r="I1068" s="65"/>
      <c r="J1068" s="65"/>
      <c r="K1068" s="65"/>
      <c r="L1068" s="65"/>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6" t="s">
        <v>70</v>
      </c>
      <c r="C1069" s="78"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79"/>
      <c r="E1069" s="79"/>
      <c r="F1069" s="79"/>
      <c r="G1069" s="79"/>
      <c r="H1069" s="79"/>
      <c r="I1069" s="79"/>
      <c r="J1069" s="79"/>
      <c r="K1069" s="79"/>
      <c r="L1069" s="79"/>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7"/>
      <c r="C1070" s="79"/>
      <c r="D1070" s="79"/>
      <c r="E1070" s="79"/>
      <c r="F1070" s="79"/>
      <c r="G1070" s="79"/>
      <c r="H1070" s="79"/>
      <c r="I1070" s="79"/>
      <c r="J1070" s="79"/>
      <c r="K1070" s="79"/>
      <c r="L1070" s="79"/>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40" t="s">
        <v>381</v>
      </c>
      <c r="C1072" s="41">
        <f t="shared" ref="C1072:L1074" si="53">IF(U1072&lt;&gt;"",U1072,"")</f>
        <v>22.2222222222222</v>
      </c>
      <c r="D1072" s="41">
        <f t="shared" si="53"/>
        <v>44.4444444444444</v>
      </c>
      <c r="E1072" s="41">
        <f t="shared" si="53"/>
        <v>22.2222222222222</v>
      </c>
      <c r="F1072" s="41">
        <f t="shared" si="53"/>
        <v>11.1111111111111</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380</v>
      </c>
      <c r="U1072" s="109">
        <v>22.2222222222222</v>
      </c>
      <c r="V1072" s="109">
        <v>44.4444444444444</v>
      </c>
      <c r="W1072" s="109">
        <v>22.2222222222222</v>
      </c>
      <c r="X1072" s="109">
        <v>11.1111111111111</v>
      </c>
      <c r="Y1072" s="109"/>
      <c r="Z1072" s="109"/>
      <c r="AA1072" s="109"/>
      <c r="AB1072" s="109"/>
      <c r="AC1072" s="109"/>
      <c r="AD1072" s="109">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109">
        <v>34.603501544799201</v>
      </c>
      <c r="V1073" s="109">
        <v>31.307929969103999</v>
      </c>
      <c r="W1073" s="109">
        <v>24.098867147270902</v>
      </c>
      <c r="X1073" s="109">
        <v>9.9897013388259506</v>
      </c>
      <c r="Y1073" s="109"/>
      <c r="Z1073" s="109"/>
      <c r="AA1073" s="109"/>
      <c r="AB1073" s="109"/>
      <c r="AC1073" s="109"/>
      <c r="AD1073" s="109">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109">
        <v>29</v>
      </c>
      <c r="V1074" s="109">
        <v>26.4</v>
      </c>
      <c r="W1074" s="109">
        <v>28.9</v>
      </c>
      <c r="X1074" s="109">
        <v>15.7</v>
      </c>
      <c r="Y1074" s="109"/>
      <c r="Z1074" s="109"/>
      <c r="AA1074" s="109"/>
      <c r="AB1074" s="109"/>
      <c r="AC1074" s="109"/>
      <c r="AD1074" s="109">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4" t="s">
        <v>10</v>
      </c>
      <c r="D1088" s="65"/>
      <c r="E1088" s="65"/>
      <c r="F1088" s="65"/>
      <c r="G1088" s="65"/>
      <c r="H1088" s="65"/>
      <c r="I1088" s="65"/>
      <c r="J1088" s="65"/>
      <c r="K1088" s="65"/>
      <c r="L1088" s="65"/>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6" t="s">
        <v>71</v>
      </c>
      <c r="C1089" s="68" t="str">
        <f>T1091</f>
        <v>平成２８年度全国学力・学習状況調査の自校の結果を分析し，学校全体で成果や課題を共有しましたか</v>
      </c>
      <c r="D1089" s="69"/>
      <c r="E1089" s="69"/>
      <c r="F1089" s="69"/>
      <c r="G1089" s="69"/>
      <c r="H1089" s="69"/>
      <c r="I1089" s="69"/>
      <c r="J1089" s="69"/>
      <c r="K1089" s="69"/>
      <c r="L1089" s="69"/>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7"/>
      <c r="C1090" s="69"/>
      <c r="D1090" s="69"/>
      <c r="E1090" s="69"/>
      <c r="F1090" s="69"/>
      <c r="G1090" s="69"/>
      <c r="H1090" s="69"/>
      <c r="I1090" s="69"/>
      <c r="J1090" s="69"/>
      <c r="K1090" s="69"/>
      <c r="L1090" s="69"/>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40" t="s">
        <v>381</v>
      </c>
      <c r="C1092" s="41">
        <f t="shared" ref="C1092:L1094" si="54">IF(U1092&lt;&gt;"",U1092,"")</f>
        <v>94.4444444444444</v>
      </c>
      <c r="D1092" s="41">
        <f t="shared" si="54"/>
        <v>5.5555555555555598</v>
      </c>
      <c r="E1092" s="41">
        <f t="shared" si="54"/>
        <v>0</v>
      </c>
      <c r="F1092" s="41" t="str">
        <f t="shared" si="54"/>
        <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380</v>
      </c>
      <c r="U1092" s="109">
        <v>94.4444444444444</v>
      </c>
      <c r="V1092" s="109">
        <v>5.5555555555555598</v>
      </c>
      <c r="W1092" s="109">
        <v>0</v>
      </c>
      <c r="X1092" s="109"/>
      <c r="Y1092" s="109"/>
      <c r="Z1092" s="109"/>
      <c r="AA1092" s="109"/>
      <c r="AB1092" s="109"/>
      <c r="AC1092" s="109"/>
      <c r="AD1092" s="109">
        <v>0</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109">
        <v>71.781668383110201</v>
      </c>
      <c r="V1093" s="109">
        <v>26.467559217301801</v>
      </c>
      <c r="W1093" s="109">
        <v>0.92687950566426403</v>
      </c>
      <c r="X1093" s="109"/>
      <c r="Y1093" s="109"/>
      <c r="Z1093" s="109"/>
      <c r="AA1093" s="109"/>
      <c r="AB1093" s="109"/>
      <c r="AC1093" s="109"/>
      <c r="AD1093" s="109">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109">
        <v>53.7</v>
      </c>
      <c r="V1094" s="109">
        <v>44.6</v>
      </c>
      <c r="W1094" s="109">
        <v>1.4</v>
      </c>
      <c r="X1094" s="109"/>
      <c r="Y1094" s="109"/>
      <c r="Z1094" s="109"/>
      <c r="AA1094" s="109"/>
      <c r="AB1094" s="109"/>
      <c r="AC1094" s="109"/>
      <c r="AD1094" s="109">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4" t="s">
        <v>10</v>
      </c>
      <c r="D1108" s="65"/>
      <c r="E1108" s="65"/>
      <c r="F1108" s="65"/>
      <c r="G1108" s="65"/>
      <c r="H1108" s="65"/>
      <c r="I1108" s="65"/>
      <c r="J1108" s="65"/>
      <c r="K1108" s="65"/>
      <c r="L1108" s="65"/>
    </row>
    <row r="1109" spans="1:31" s="21" customFormat="1" ht="17.25" customHeight="1">
      <c r="B1109" s="66" t="s">
        <v>72</v>
      </c>
      <c r="C1109" s="68" t="str">
        <f>T1111</f>
        <v>平成２８年度全国学力・学習状況調査の自校の分析結果について，調査対象学年・教科だけではなく，学校全体で教育活動を改善するために活用しましたか</v>
      </c>
      <c r="D1109" s="69"/>
      <c r="E1109" s="69"/>
      <c r="F1109" s="69"/>
      <c r="G1109" s="69"/>
      <c r="H1109" s="69"/>
      <c r="I1109" s="69"/>
      <c r="J1109" s="69"/>
      <c r="K1109" s="69"/>
      <c r="L1109" s="69"/>
    </row>
    <row r="1110" spans="1:31" s="21" customFormat="1" ht="17.25" customHeight="1">
      <c r="B1110" s="67"/>
      <c r="C1110" s="69"/>
      <c r="D1110" s="69"/>
      <c r="E1110" s="69"/>
      <c r="F1110" s="69"/>
      <c r="G1110" s="69"/>
      <c r="H1110" s="69"/>
      <c r="I1110" s="69"/>
      <c r="J1110" s="69"/>
      <c r="K1110" s="69"/>
      <c r="L1110" s="69"/>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40" t="s">
        <v>381</v>
      </c>
      <c r="C1112" s="41">
        <f t="shared" ref="C1112:L1114" si="55">IF(U1112&lt;&gt;"",U1112,"")</f>
        <v>83.3333333333333</v>
      </c>
      <c r="D1112" s="41">
        <f t="shared" si="55"/>
        <v>16.6666666666667</v>
      </c>
      <c r="E1112" s="41">
        <f t="shared" si="55"/>
        <v>0</v>
      </c>
      <c r="F1112" s="41" t="str">
        <f t="shared" si="55"/>
        <v/>
      </c>
      <c r="G1112" s="41" t="str">
        <f t="shared" si="55"/>
        <v/>
      </c>
      <c r="H1112" s="41" t="str">
        <f t="shared" si="55"/>
        <v/>
      </c>
      <c r="I1112" s="41" t="str">
        <f t="shared" si="55"/>
        <v/>
      </c>
      <c r="J1112" s="41" t="str">
        <f t="shared" si="55"/>
        <v/>
      </c>
      <c r="K1112" s="41" t="str">
        <f t="shared" si="55"/>
        <v/>
      </c>
      <c r="L1112" s="42">
        <f t="shared" si="55"/>
        <v>0</v>
      </c>
      <c r="T1112" s="23" t="s">
        <v>380</v>
      </c>
      <c r="U1112" s="109">
        <v>83.3333333333333</v>
      </c>
      <c r="V1112" s="109">
        <v>16.6666666666667</v>
      </c>
      <c r="W1112" s="109">
        <v>0</v>
      </c>
      <c r="X1112" s="109"/>
      <c r="Y1112" s="109"/>
      <c r="Z1112" s="109"/>
      <c r="AA1112" s="109"/>
      <c r="AB1112" s="109"/>
      <c r="AC1112" s="109"/>
      <c r="AD1112" s="109">
        <v>0</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109">
        <v>64.057672502574704</v>
      </c>
      <c r="V1113" s="109">
        <v>33.985581874356299</v>
      </c>
      <c r="W1113" s="109">
        <v>1.13285272914521</v>
      </c>
      <c r="X1113" s="109"/>
      <c r="Y1113" s="109"/>
      <c r="Z1113" s="109"/>
      <c r="AA1113" s="109"/>
      <c r="AB1113" s="109"/>
      <c r="AC1113" s="109"/>
      <c r="AD1113" s="109">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109">
        <v>44.4</v>
      </c>
      <c r="V1114" s="109">
        <v>52.2</v>
      </c>
      <c r="W1114" s="109">
        <v>3.1</v>
      </c>
      <c r="X1114" s="109"/>
      <c r="Y1114" s="109"/>
      <c r="Z1114" s="109"/>
      <c r="AA1114" s="109"/>
      <c r="AB1114" s="109"/>
      <c r="AC1114" s="109"/>
      <c r="AD1114" s="109">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4" t="s">
        <v>10</v>
      </c>
      <c r="D1128" s="65"/>
      <c r="E1128" s="65"/>
      <c r="F1128" s="65"/>
      <c r="G1128" s="65"/>
      <c r="H1128" s="65"/>
      <c r="I1128" s="65"/>
      <c r="J1128" s="65"/>
      <c r="K1128" s="65"/>
      <c r="L1128" s="65"/>
    </row>
    <row r="1129" spans="2:30" s="21" customFormat="1" ht="17.25" customHeight="1">
      <c r="B1129" s="66" t="s">
        <v>73</v>
      </c>
      <c r="C1129" s="68"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69"/>
      <c r="E1129" s="69"/>
      <c r="F1129" s="69"/>
      <c r="G1129" s="69"/>
      <c r="H1129" s="69"/>
      <c r="I1129" s="69"/>
      <c r="J1129" s="69"/>
      <c r="K1129" s="69"/>
      <c r="L1129" s="69"/>
    </row>
    <row r="1130" spans="2:30" s="21" customFormat="1" ht="17.25" customHeight="1">
      <c r="B1130" s="67"/>
      <c r="C1130" s="69"/>
      <c r="D1130" s="69"/>
      <c r="E1130" s="69"/>
      <c r="F1130" s="69"/>
      <c r="G1130" s="69"/>
      <c r="H1130" s="69"/>
      <c r="I1130" s="69"/>
      <c r="J1130" s="69"/>
      <c r="K1130" s="69"/>
      <c r="L1130" s="69"/>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40" t="s">
        <v>381</v>
      </c>
      <c r="C1132" s="41">
        <f t="shared" ref="C1132:L1134" si="56">IF(U1132&lt;&gt;"",U1132,"")</f>
        <v>83.3333333333333</v>
      </c>
      <c r="D1132" s="41">
        <f t="shared" si="56"/>
        <v>16.6666666666667</v>
      </c>
      <c r="E1132" s="41">
        <f t="shared" si="56"/>
        <v>0</v>
      </c>
      <c r="F1132" s="41" t="str">
        <f t="shared" si="56"/>
        <v/>
      </c>
      <c r="G1132" s="41" t="str">
        <f t="shared" si="56"/>
        <v/>
      </c>
      <c r="H1132" s="41" t="str">
        <f t="shared" si="56"/>
        <v/>
      </c>
      <c r="I1132" s="41" t="str">
        <f t="shared" si="56"/>
        <v/>
      </c>
      <c r="J1132" s="41" t="str">
        <f t="shared" si="56"/>
        <v/>
      </c>
      <c r="K1132" s="41" t="str">
        <f t="shared" si="56"/>
        <v/>
      </c>
      <c r="L1132" s="42">
        <f t="shared" si="56"/>
        <v>0</v>
      </c>
      <c r="T1132" s="23" t="s">
        <v>380</v>
      </c>
      <c r="U1132" s="109">
        <v>83.3333333333333</v>
      </c>
      <c r="V1132" s="109">
        <v>16.6666666666667</v>
      </c>
      <c r="W1132" s="109">
        <v>0</v>
      </c>
      <c r="X1132" s="109"/>
      <c r="Y1132" s="109"/>
      <c r="Z1132" s="109"/>
      <c r="AA1132" s="109"/>
      <c r="AB1132" s="109"/>
      <c r="AC1132" s="109"/>
      <c r="AD1132" s="109">
        <v>0</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109">
        <v>61.174047373841397</v>
      </c>
      <c r="V1133" s="109">
        <v>36.045314109165801</v>
      </c>
      <c r="W1133" s="109">
        <v>1.9567456230689999</v>
      </c>
      <c r="X1133" s="109"/>
      <c r="Y1133" s="109"/>
      <c r="Z1133" s="109"/>
      <c r="AA1133" s="109"/>
      <c r="AB1133" s="109"/>
      <c r="AC1133" s="109"/>
      <c r="AD1133" s="109">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109">
        <v>33.200000000000003</v>
      </c>
      <c r="V1134" s="109">
        <v>57.6</v>
      </c>
      <c r="W1134" s="109">
        <v>8.9</v>
      </c>
      <c r="X1134" s="109"/>
      <c r="Y1134" s="109"/>
      <c r="Z1134" s="109"/>
      <c r="AA1134" s="109"/>
      <c r="AB1134" s="109"/>
      <c r="AC1134" s="109"/>
      <c r="AD1134" s="109">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4" t="s">
        <v>10</v>
      </c>
      <c r="D1148" s="65"/>
      <c r="E1148" s="65"/>
      <c r="F1148" s="65"/>
      <c r="G1148" s="65"/>
      <c r="H1148" s="65"/>
      <c r="I1148" s="65"/>
      <c r="J1148" s="65"/>
      <c r="K1148" s="65"/>
      <c r="L1148" s="65"/>
    </row>
    <row r="1149" spans="2:30" s="21" customFormat="1" ht="17.25" customHeight="1">
      <c r="B1149" s="66" t="s">
        <v>74</v>
      </c>
      <c r="C1149" s="68" t="str">
        <f>T1151</f>
        <v>平成２８年度全国学力・学習状況調査や学校評価の自校の結果等を踏まえた学力向上のための取組について，保護者や地域の人たちに対して働きかけを行いましたか</v>
      </c>
      <c r="D1149" s="69"/>
      <c r="E1149" s="69"/>
      <c r="F1149" s="69"/>
      <c r="G1149" s="69"/>
      <c r="H1149" s="69"/>
      <c r="I1149" s="69"/>
      <c r="J1149" s="69"/>
      <c r="K1149" s="69"/>
      <c r="L1149" s="69"/>
    </row>
    <row r="1150" spans="2:30" s="21" customFormat="1" ht="17.25" customHeight="1">
      <c r="B1150" s="67"/>
      <c r="C1150" s="69"/>
      <c r="D1150" s="69"/>
      <c r="E1150" s="69"/>
      <c r="F1150" s="69"/>
      <c r="G1150" s="69"/>
      <c r="H1150" s="69"/>
      <c r="I1150" s="69"/>
      <c r="J1150" s="69"/>
      <c r="K1150" s="69"/>
      <c r="L1150" s="69"/>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40" t="s">
        <v>381</v>
      </c>
      <c r="C1152" s="41">
        <f t="shared" ref="C1152:L1154" si="57">IF(U1152&lt;&gt;"",U1152,"")</f>
        <v>61.1111111111111</v>
      </c>
      <c r="D1152" s="41">
        <f t="shared" si="57"/>
        <v>38.8888888888889</v>
      </c>
      <c r="E1152" s="41">
        <f t="shared" si="57"/>
        <v>0</v>
      </c>
      <c r="F1152" s="41" t="str">
        <f t="shared" si="57"/>
        <v/>
      </c>
      <c r="G1152" s="41" t="str">
        <f t="shared" si="57"/>
        <v/>
      </c>
      <c r="H1152" s="41" t="str">
        <f t="shared" si="57"/>
        <v/>
      </c>
      <c r="I1152" s="41" t="str">
        <f t="shared" si="57"/>
        <v/>
      </c>
      <c r="J1152" s="41" t="str">
        <f t="shared" si="57"/>
        <v/>
      </c>
      <c r="K1152" s="41" t="str">
        <f t="shared" si="57"/>
        <v/>
      </c>
      <c r="L1152" s="42">
        <f t="shared" si="57"/>
        <v>0</v>
      </c>
      <c r="T1152" s="23" t="s">
        <v>380</v>
      </c>
      <c r="U1152" s="109">
        <v>61.1111111111111</v>
      </c>
      <c r="V1152" s="109">
        <v>38.8888888888889</v>
      </c>
      <c r="W1152" s="109">
        <v>0</v>
      </c>
      <c r="X1152" s="109"/>
      <c r="Y1152" s="109"/>
      <c r="Z1152" s="109"/>
      <c r="AA1152" s="109"/>
      <c r="AB1152" s="109"/>
      <c r="AC1152" s="109"/>
      <c r="AD1152" s="109">
        <v>0</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109">
        <v>49.4335736354274</v>
      </c>
      <c r="V1153" s="109">
        <v>47.373841400617899</v>
      </c>
      <c r="W1153" s="109">
        <v>2.7806385169927901</v>
      </c>
      <c r="X1153" s="109"/>
      <c r="Y1153" s="109"/>
      <c r="Z1153" s="109"/>
      <c r="AA1153" s="109"/>
      <c r="AB1153" s="109"/>
      <c r="AC1153" s="109"/>
      <c r="AD1153" s="109">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109">
        <v>24.3</v>
      </c>
      <c r="V1154" s="109">
        <v>65.599999999999994</v>
      </c>
      <c r="W1154" s="109">
        <v>9.9</v>
      </c>
      <c r="X1154" s="109"/>
      <c r="Y1154" s="109"/>
      <c r="Z1154" s="109"/>
      <c r="AA1154" s="109"/>
      <c r="AB1154" s="109"/>
      <c r="AC1154" s="109"/>
      <c r="AD1154" s="109">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4" t="s">
        <v>10</v>
      </c>
      <c r="D1168" s="65"/>
      <c r="E1168" s="65"/>
      <c r="F1168" s="65"/>
      <c r="G1168" s="65"/>
      <c r="H1168" s="65"/>
      <c r="I1168" s="65"/>
      <c r="J1168" s="65"/>
      <c r="K1168" s="65"/>
      <c r="L1168" s="65"/>
    </row>
    <row r="1169" spans="2:30" s="21" customFormat="1" ht="17.25" customHeight="1">
      <c r="B1169" s="66" t="s">
        <v>75</v>
      </c>
      <c r="C1169" s="68" t="str">
        <f>T1171</f>
        <v>全国学力・学習状況調査の結果を地方公共団体における独自の学力調査の結果と併せて分析し，具体的な教育指導の改善や指導計画等への反映を行っていますか</v>
      </c>
      <c r="D1169" s="69"/>
      <c r="E1169" s="69"/>
      <c r="F1169" s="69"/>
      <c r="G1169" s="69"/>
      <c r="H1169" s="69"/>
      <c r="I1169" s="69"/>
      <c r="J1169" s="69"/>
      <c r="K1169" s="69"/>
      <c r="L1169" s="69"/>
    </row>
    <row r="1170" spans="2:30" s="21" customFormat="1" ht="17.25" customHeight="1">
      <c r="B1170" s="67"/>
      <c r="C1170" s="69"/>
      <c r="D1170" s="69"/>
      <c r="E1170" s="69"/>
      <c r="F1170" s="69"/>
      <c r="G1170" s="69"/>
      <c r="H1170" s="69"/>
      <c r="I1170" s="69"/>
      <c r="J1170" s="69"/>
      <c r="K1170" s="69"/>
      <c r="L1170" s="69"/>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377</v>
      </c>
      <c r="V1171" t="s">
        <v>327</v>
      </c>
      <c r="W1171" t="s">
        <v>326</v>
      </c>
      <c r="X1171" t="s">
        <v>328</v>
      </c>
      <c r="Y1171"/>
      <c r="Z1171"/>
      <c r="AA1171" s="23"/>
      <c r="AB1171" s="23"/>
      <c r="AC1171" s="23"/>
      <c r="AD1171" s="23" t="s">
        <v>131</v>
      </c>
    </row>
    <row r="1172" spans="2:30" s="21" customFormat="1" ht="12" customHeight="1" thickBot="1">
      <c r="B1172" s="40" t="s">
        <v>381</v>
      </c>
      <c r="C1172" s="41">
        <f t="shared" ref="C1172:L1174" si="58">IF(U1172&lt;&gt;"",U1172,"")</f>
        <v>61.1111111111111</v>
      </c>
      <c r="D1172" s="41">
        <f t="shared" si="58"/>
        <v>33.3333333333333</v>
      </c>
      <c r="E1172" s="41">
        <f t="shared" si="58"/>
        <v>0</v>
      </c>
      <c r="F1172" s="41">
        <f t="shared" si="58"/>
        <v>5.5555555555555598</v>
      </c>
      <c r="G1172" s="41" t="str">
        <f t="shared" si="58"/>
        <v/>
      </c>
      <c r="H1172" s="41" t="str">
        <f t="shared" si="58"/>
        <v/>
      </c>
      <c r="I1172" s="41" t="str">
        <f t="shared" si="58"/>
        <v/>
      </c>
      <c r="J1172" s="41" t="str">
        <f t="shared" si="58"/>
        <v/>
      </c>
      <c r="K1172" s="41" t="str">
        <f t="shared" si="58"/>
        <v/>
      </c>
      <c r="L1172" s="42">
        <f t="shared" si="58"/>
        <v>0</v>
      </c>
      <c r="T1172" s="23" t="s">
        <v>380</v>
      </c>
      <c r="U1172" s="109">
        <v>61.1111111111111</v>
      </c>
      <c r="V1172" s="109">
        <v>33.3333333333333</v>
      </c>
      <c r="W1172" s="109">
        <v>0</v>
      </c>
      <c r="X1172" s="109">
        <v>5.5555555555555598</v>
      </c>
      <c r="Y1172" s="109"/>
      <c r="Z1172" s="109"/>
      <c r="AA1172" s="109"/>
      <c r="AB1172" s="109"/>
      <c r="AC1172" s="109"/>
      <c r="AD1172" s="109">
        <v>0</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109">
        <v>48.506694129763098</v>
      </c>
      <c r="V1173" s="109">
        <v>45.520082389289399</v>
      </c>
      <c r="W1173" s="109">
        <v>1.3388259526261601</v>
      </c>
      <c r="X1173" s="109">
        <v>4.22245108135942</v>
      </c>
      <c r="Y1173" s="109"/>
      <c r="Z1173" s="109"/>
      <c r="AA1173" s="109"/>
      <c r="AB1173" s="109"/>
      <c r="AC1173" s="109"/>
      <c r="AD1173" s="109">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109">
        <v>34.4</v>
      </c>
      <c r="V1174" s="109">
        <v>59.1</v>
      </c>
      <c r="W1174" s="109">
        <v>3.7</v>
      </c>
      <c r="X1174" s="109">
        <v>2.6</v>
      </c>
      <c r="Y1174" s="109"/>
      <c r="Z1174" s="109"/>
      <c r="AA1174" s="109"/>
      <c r="AB1174" s="109"/>
      <c r="AC1174" s="109"/>
      <c r="AD1174" s="109">
        <v>0.2</v>
      </c>
    </row>
    <row r="1175" spans="2:30" s="21" customFormat="1" ht="5.25" customHeight="1"/>
    <row r="1176" spans="2:30" s="21" customFormat="1" ht="12" customHeight="1"/>
    <row r="1177" spans="2:30" s="21" customFormat="1" ht="12" customHeight="1">
      <c r="W1177" s="57"/>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4" t="s">
        <v>10</v>
      </c>
      <c r="D1188" s="65"/>
      <c r="E1188" s="65"/>
      <c r="F1188" s="65"/>
      <c r="G1188" s="65"/>
      <c r="H1188" s="65"/>
      <c r="I1188" s="65"/>
      <c r="J1188" s="65"/>
      <c r="K1188" s="65"/>
      <c r="L1188" s="65"/>
    </row>
    <row r="1189" spans="2:30" s="21" customFormat="1" ht="17.25" customHeight="1">
      <c r="B1189" s="66" t="s">
        <v>76</v>
      </c>
      <c r="C1189" s="68" t="str">
        <f>T1191</f>
        <v>調査対象学年の児童に対して，算数の授業において，前年度に，習熟の遅いグループに対して少人数による指導を行い，習得できるようにしましたか</v>
      </c>
      <c r="D1189" s="69"/>
      <c r="E1189" s="69"/>
      <c r="F1189" s="69"/>
      <c r="G1189" s="69"/>
      <c r="H1189" s="69"/>
      <c r="I1189" s="69"/>
      <c r="J1189" s="69"/>
      <c r="K1189" s="69"/>
      <c r="L1189" s="69"/>
    </row>
    <row r="1190" spans="2:30" s="21" customFormat="1" ht="17.25" customHeight="1">
      <c r="B1190" s="67"/>
      <c r="C1190" s="69"/>
      <c r="D1190" s="69"/>
      <c r="E1190" s="69"/>
      <c r="F1190" s="69"/>
      <c r="G1190" s="69"/>
      <c r="H1190" s="69"/>
      <c r="I1190" s="69"/>
      <c r="J1190" s="69"/>
      <c r="K1190" s="69"/>
      <c r="L1190" s="69"/>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40" t="s">
        <v>381</v>
      </c>
      <c r="C1192" s="41">
        <f t="shared" ref="C1192:L1194" si="59">IF(U1192&lt;&gt;"",U1192,"")</f>
        <v>22.2222222222222</v>
      </c>
      <c r="D1192" s="41">
        <f t="shared" si="59"/>
        <v>27.7777777777778</v>
      </c>
      <c r="E1192" s="41">
        <f t="shared" si="59"/>
        <v>11.1111111111111</v>
      </c>
      <c r="F1192" s="41">
        <f t="shared" si="59"/>
        <v>5.5555555555555598</v>
      </c>
      <c r="G1192" s="41">
        <f t="shared" si="59"/>
        <v>33.3333333333333</v>
      </c>
      <c r="H1192" s="41" t="str">
        <f t="shared" si="59"/>
        <v/>
      </c>
      <c r="I1192" s="41" t="str">
        <f t="shared" si="59"/>
        <v/>
      </c>
      <c r="J1192" s="41" t="str">
        <f t="shared" si="59"/>
        <v/>
      </c>
      <c r="K1192" s="41" t="str">
        <f t="shared" si="59"/>
        <v/>
      </c>
      <c r="L1192" s="42">
        <f t="shared" si="59"/>
        <v>0</v>
      </c>
      <c r="T1192" s="23" t="s">
        <v>380</v>
      </c>
      <c r="U1192" s="109">
        <v>22.2222222222222</v>
      </c>
      <c r="V1192" s="109">
        <v>27.7777777777778</v>
      </c>
      <c r="W1192" s="109">
        <v>11.1111111111111</v>
      </c>
      <c r="X1192" s="109">
        <v>5.5555555555555598</v>
      </c>
      <c r="Y1192" s="109">
        <v>33.3333333333333</v>
      </c>
      <c r="Z1192" s="109"/>
      <c r="AA1192" s="109"/>
      <c r="AB1192" s="109"/>
      <c r="AC1192" s="109"/>
      <c r="AD1192" s="109">
        <v>0</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109">
        <v>16.5808444902163</v>
      </c>
      <c r="V1193" s="109">
        <v>15.756951596292501</v>
      </c>
      <c r="W1193" s="109">
        <v>21.730175077239998</v>
      </c>
      <c r="X1193" s="109">
        <v>22.966014418125599</v>
      </c>
      <c r="Y1193" s="109">
        <v>22.863027806385201</v>
      </c>
      <c r="Z1193" s="109"/>
      <c r="AA1193" s="109"/>
      <c r="AB1193" s="109"/>
      <c r="AC1193" s="109"/>
      <c r="AD1193" s="109">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109">
        <v>23.9</v>
      </c>
      <c r="V1194" s="109">
        <v>11.3</v>
      </c>
      <c r="W1194" s="109">
        <v>11.9</v>
      </c>
      <c r="X1194" s="109">
        <v>14.8</v>
      </c>
      <c r="Y1194" s="109">
        <v>37.9</v>
      </c>
      <c r="Z1194" s="109"/>
      <c r="AA1194" s="109"/>
      <c r="AB1194" s="109"/>
      <c r="AC1194" s="109"/>
      <c r="AD1194" s="109">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4" t="s">
        <v>10</v>
      </c>
      <c r="D1208" s="65"/>
      <c r="E1208" s="65"/>
      <c r="F1208" s="65"/>
      <c r="G1208" s="65"/>
      <c r="H1208" s="65"/>
      <c r="I1208" s="65"/>
      <c r="J1208" s="65"/>
      <c r="K1208" s="65"/>
      <c r="L1208" s="65"/>
    </row>
    <row r="1209" spans="2:30" s="21" customFormat="1" ht="17.25" customHeight="1">
      <c r="B1209" s="66" t="s">
        <v>77</v>
      </c>
      <c r="C1209" s="68" t="str">
        <f>T1211</f>
        <v>調査対象学年の児童に対して，算数の授業において，前年度に，習熟の早いグループに対して少人数による指導を行い，発展的な内容を扱いましたか</v>
      </c>
      <c r="D1209" s="69"/>
      <c r="E1209" s="69"/>
      <c r="F1209" s="69"/>
      <c r="G1209" s="69"/>
      <c r="H1209" s="69"/>
      <c r="I1209" s="69"/>
      <c r="J1209" s="69"/>
      <c r="K1209" s="69"/>
      <c r="L1209" s="69"/>
    </row>
    <row r="1210" spans="2:30" s="21" customFormat="1" ht="17.25" customHeight="1">
      <c r="B1210" s="67"/>
      <c r="C1210" s="69"/>
      <c r="D1210" s="69"/>
      <c r="E1210" s="69"/>
      <c r="F1210" s="69"/>
      <c r="G1210" s="69"/>
      <c r="H1210" s="69"/>
      <c r="I1210" s="69"/>
      <c r="J1210" s="69"/>
      <c r="K1210" s="69"/>
      <c r="L1210" s="69"/>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40" t="s">
        <v>381</v>
      </c>
      <c r="C1212" s="41">
        <f t="shared" ref="C1212:L1214" si="60">IF(U1212&lt;&gt;"",U1212,"")</f>
        <v>22.2222222222222</v>
      </c>
      <c r="D1212" s="41">
        <f t="shared" si="60"/>
        <v>16.6666666666667</v>
      </c>
      <c r="E1212" s="41">
        <f t="shared" si="60"/>
        <v>16.6666666666667</v>
      </c>
      <c r="F1212" s="41">
        <f t="shared" si="60"/>
        <v>11.1111111111111</v>
      </c>
      <c r="G1212" s="41">
        <f t="shared" si="60"/>
        <v>33.3333333333333</v>
      </c>
      <c r="H1212" s="41" t="str">
        <f t="shared" si="60"/>
        <v/>
      </c>
      <c r="I1212" s="41" t="str">
        <f t="shared" si="60"/>
        <v/>
      </c>
      <c r="J1212" s="41" t="str">
        <f t="shared" si="60"/>
        <v/>
      </c>
      <c r="K1212" s="41" t="str">
        <f t="shared" si="60"/>
        <v/>
      </c>
      <c r="L1212" s="42">
        <f t="shared" si="60"/>
        <v>0</v>
      </c>
      <c r="T1212" s="23" t="s">
        <v>380</v>
      </c>
      <c r="U1212" s="109">
        <v>22.2222222222222</v>
      </c>
      <c r="V1212" s="109">
        <v>16.6666666666667</v>
      </c>
      <c r="W1212" s="109">
        <v>16.6666666666667</v>
      </c>
      <c r="X1212" s="109">
        <v>11.1111111111111</v>
      </c>
      <c r="Y1212" s="109">
        <v>33.3333333333333</v>
      </c>
      <c r="Z1212" s="109"/>
      <c r="AA1212" s="109"/>
      <c r="AB1212" s="109"/>
      <c r="AC1212" s="109"/>
      <c r="AD1212" s="109">
        <v>0</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109">
        <v>12.4613800205973</v>
      </c>
      <c r="V1213" s="109">
        <v>14.109165808444899</v>
      </c>
      <c r="W1213" s="109">
        <v>20.9062821833162</v>
      </c>
      <c r="X1213" s="109">
        <v>26.1585993820803</v>
      </c>
      <c r="Y1213" s="109">
        <v>26.1585993820803</v>
      </c>
      <c r="Z1213" s="109"/>
      <c r="AA1213" s="109"/>
      <c r="AB1213" s="109"/>
      <c r="AC1213" s="109"/>
      <c r="AD1213" s="109">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109">
        <v>15.7</v>
      </c>
      <c r="V1214" s="109">
        <v>10.1</v>
      </c>
      <c r="W1214" s="109">
        <v>12.2</v>
      </c>
      <c r="X1214" s="109">
        <v>17</v>
      </c>
      <c r="Y1214" s="109">
        <v>44.8</v>
      </c>
      <c r="Z1214" s="109"/>
      <c r="AA1214" s="109"/>
      <c r="AB1214" s="109"/>
      <c r="AC1214" s="109"/>
      <c r="AD1214" s="109">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4" t="s">
        <v>10</v>
      </c>
      <c r="D1228" s="65"/>
      <c r="E1228" s="65"/>
      <c r="F1228" s="65"/>
      <c r="G1228" s="65"/>
      <c r="H1228" s="65"/>
      <c r="I1228" s="65"/>
      <c r="J1228" s="65"/>
      <c r="K1228" s="65"/>
      <c r="L1228" s="65"/>
    </row>
    <row r="1229" spans="2:30" s="21" customFormat="1" ht="17.25" customHeight="1">
      <c r="B1229" s="66" t="s">
        <v>78</v>
      </c>
      <c r="C1229" s="68" t="str">
        <f>T1231</f>
        <v>調査対象学年の児童に対して，算数の授業において，前年度に，ティームティーチングによる指導を行いましたか</v>
      </c>
      <c r="D1229" s="69"/>
      <c r="E1229" s="69"/>
      <c r="F1229" s="69"/>
      <c r="G1229" s="69"/>
      <c r="H1229" s="69"/>
      <c r="I1229" s="69"/>
      <c r="J1229" s="69"/>
      <c r="K1229" s="69"/>
      <c r="L1229" s="69"/>
    </row>
    <row r="1230" spans="2:30" s="21" customFormat="1" ht="17.25" customHeight="1">
      <c r="B1230" s="67"/>
      <c r="C1230" s="69"/>
      <c r="D1230" s="69"/>
      <c r="E1230" s="69"/>
      <c r="F1230" s="69"/>
      <c r="G1230" s="69"/>
      <c r="H1230" s="69"/>
      <c r="I1230" s="69"/>
      <c r="J1230" s="69"/>
      <c r="K1230" s="69"/>
      <c r="L1230" s="69"/>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40" t="s">
        <v>381</v>
      </c>
      <c r="C1232" s="41">
        <f t="shared" ref="C1232:L1234" si="61">IF(U1232&lt;&gt;"",U1232,"")</f>
        <v>0</v>
      </c>
      <c r="D1232" s="41">
        <f t="shared" ref="D1232:D1234" si="62">IF(V1232&lt;&gt;"",V1232,"")</f>
        <v>16.6666666666667</v>
      </c>
      <c r="E1232" s="41">
        <f t="shared" ref="E1232:E1234" si="63">IF(W1232&lt;&gt;"",W1232,"")</f>
        <v>33.3333333333333</v>
      </c>
      <c r="F1232" s="41">
        <f t="shared" ref="F1232:F1234" si="64">IF(X1232&lt;&gt;"",X1232,"")</f>
        <v>5.5555555555555598</v>
      </c>
      <c r="G1232" s="41">
        <f t="shared" ref="G1232:G1234" si="65">IF(Y1232&lt;&gt;"",Y1232,"")</f>
        <v>44.4444444444444</v>
      </c>
      <c r="H1232" s="41" t="str">
        <f t="shared" si="61"/>
        <v/>
      </c>
      <c r="I1232" s="41" t="str">
        <f t="shared" si="61"/>
        <v/>
      </c>
      <c r="J1232" s="41" t="str">
        <f t="shared" si="61"/>
        <v/>
      </c>
      <c r="K1232" s="41" t="str">
        <f t="shared" si="61"/>
        <v/>
      </c>
      <c r="L1232" s="42">
        <f t="shared" si="61"/>
        <v>0</v>
      </c>
      <c r="T1232" s="23" t="s">
        <v>380</v>
      </c>
      <c r="U1232" s="109">
        <v>0</v>
      </c>
      <c r="V1232" s="109">
        <v>16.6666666666667</v>
      </c>
      <c r="W1232" s="109">
        <v>33.3333333333333</v>
      </c>
      <c r="X1232" s="109">
        <v>5.5555555555555598</v>
      </c>
      <c r="Y1232" s="109">
        <v>44.4444444444444</v>
      </c>
      <c r="Z1232" s="109"/>
      <c r="AA1232" s="109"/>
      <c r="AB1232" s="109"/>
      <c r="AC1232" s="109"/>
      <c r="AD1232" s="109">
        <v>0</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109">
        <v>18.9495365602472</v>
      </c>
      <c r="V1233" s="109">
        <v>16.168898043254401</v>
      </c>
      <c r="W1233" s="109">
        <v>23.789907312049401</v>
      </c>
      <c r="X1233" s="109">
        <v>14.6240988671473</v>
      </c>
      <c r="Y1233" s="109">
        <v>26.1585993820803</v>
      </c>
      <c r="Z1233" s="109"/>
      <c r="AA1233" s="109"/>
      <c r="AB1233" s="109"/>
      <c r="AC1233" s="109"/>
      <c r="AD1233" s="109">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109">
        <v>23.3</v>
      </c>
      <c r="V1234" s="109">
        <v>11.1</v>
      </c>
      <c r="W1234" s="109">
        <v>13.2</v>
      </c>
      <c r="X1234" s="109">
        <v>18.600000000000001</v>
      </c>
      <c r="Y1234" s="109">
        <v>33.5</v>
      </c>
      <c r="Z1234" s="109"/>
      <c r="AA1234" s="109"/>
      <c r="AB1234" s="109"/>
      <c r="AC1234" s="109"/>
      <c r="AD1234" s="109">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4" t="s">
        <v>10</v>
      </c>
      <c r="D1248" s="65"/>
      <c r="E1248" s="65"/>
      <c r="F1248" s="65"/>
      <c r="G1248" s="65"/>
      <c r="H1248" s="65"/>
      <c r="I1248" s="65"/>
      <c r="J1248" s="65"/>
      <c r="K1248" s="65"/>
      <c r="L1248" s="65"/>
    </row>
    <row r="1249" spans="2:30" s="21" customFormat="1" ht="17.25" customHeight="1">
      <c r="B1249" s="66" t="s">
        <v>79</v>
      </c>
      <c r="C1249" s="68" t="str">
        <f>T1251</f>
        <v>調査対象学年の児童に対して，算数の授業において，前年度の第５学年で，年間を通じておおよそ何人の集団で指導しましたか</v>
      </c>
      <c r="D1249" s="69"/>
      <c r="E1249" s="69"/>
      <c r="F1249" s="69"/>
      <c r="G1249" s="69"/>
      <c r="H1249" s="69"/>
      <c r="I1249" s="69"/>
      <c r="J1249" s="69"/>
      <c r="K1249" s="69"/>
      <c r="L1249" s="69"/>
    </row>
    <row r="1250" spans="2:30" s="21" customFormat="1" ht="17.25" customHeight="1">
      <c r="B1250" s="67"/>
      <c r="C1250" s="69"/>
      <c r="D1250" s="69"/>
      <c r="E1250" s="69"/>
      <c r="F1250" s="69"/>
      <c r="G1250" s="69"/>
      <c r="H1250" s="69"/>
      <c r="I1250" s="69"/>
      <c r="J1250" s="69"/>
      <c r="K1250" s="69"/>
      <c r="L1250" s="69"/>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40" t="s">
        <v>381</v>
      </c>
      <c r="C1252" s="41">
        <f t="shared" ref="C1252:L1254" si="66">IF(U1252&lt;&gt;"",U1252,"")</f>
        <v>50</v>
      </c>
      <c r="D1252" s="41">
        <f t="shared" ref="D1252:D1254" si="67">IF(V1252&lt;&gt;"",V1252,"")</f>
        <v>33.3333333333333</v>
      </c>
      <c r="E1252" s="41">
        <f t="shared" ref="E1252:E1254" si="68">IF(W1252&lt;&gt;"",W1252,"")</f>
        <v>11.1111111111111</v>
      </c>
      <c r="F1252" s="41">
        <f t="shared" ref="F1252:F1254" si="69">IF(X1252&lt;&gt;"",X1252,"")</f>
        <v>5.5555555555555598</v>
      </c>
      <c r="G1252" s="41">
        <f t="shared" ref="G1252:G1254" si="70">IF(Y1252&lt;&gt;"",Y1252,"")</f>
        <v>0</v>
      </c>
      <c r="H1252" s="41">
        <f t="shared" ref="H1252:H1254" si="71">IF(Z1252&lt;&gt;"",Z1252,"")</f>
        <v>0</v>
      </c>
      <c r="I1252" s="41">
        <f t="shared" ref="I1252:I1254" si="72">IF(AA1252&lt;&gt;"",AA1252,"")</f>
        <v>0</v>
      </c>
      <c r="J1252" s="41">
        <f t="shared" ref="J1252:J1254" si="73">IF(AB1252&lt;&gt;"",AB1252,"")</f>
        <v>0</v>
      </c>
      <c r="K1252" s="41" t="str">
        <f t="shared" si="66"/>
        <v/>
      </c>
      <c r="L1252" s="42">
        <f t="shared" si="66"/>
        <v>0</v>
      </c>
      <c r="T1252" s="23" t="s">
        <v>380</v>
      </c>
      <c r="U1252" s="109">
        <v>50</v>
      </c>
      <c r="V1252" s="109">
        <v>33.3333333333333</v>
      </c>
      <c r="W1252" s="109">
        <v>11.1111111111111</v>
      </c>
      <c r="X1252" s="109">
        <v>5.5555555555555598</v>
      </c>
      <c r="Y1252" s="109">
        <v>0</v>
      </c>
      <c r="Z1252" s="109">
        <v>0</v>
      </c>
      <c r="AA1252" s="109">
        <v>0</v>
      </c>
      <c r="AB1252" s="109">
        <v>0</v>
      </c>
      <c r="AC1252" s="109"/>
      <c r="AD1252" s="109">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109">
        <v>36.869207003089599</v>
      </c>
      <c r="V1253" s="109">
        <v>12.3583934088568</v>
      </c>
      <c r="W1253" s="109">
        <v>17.095777548918601</v>
      </c>
      <c r="X1253" s="109">
        <v>16.168898043254401</v>
      </c>
      <c r="Y1253" s="109">
        <v>7.4150360453141104</v>
      </c>
      <c r="Z1253" s="109">
        <v>5.6642636457260602</v>
      </c>
      <c r="AA1253" s="109">
        <v>1.85375901132853</v>
      </c>
      <c r="AB1253" s="109">
        <v>2.5746652935118401</v>
      </c>
      <c r="AC1253" s="109"/>
      <c r="AD1253" s="109">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109">
        <v>5.2</v>
      </c>
      <c r="V1254" s="109">
        <v>6.8</v>
      </c>
      <c r="W1254" s="109">
        <v>13.3</v>
      </c>
      <c r="X1254" s="109">
        <v>18.5</v>
      </c>
      <c r="Y1254" s="109">
        <v>11.2</v>
      </c>
      <c r="Z1254" s="109">
        <v>9.4</v>
      </c>
      <c r="AA1254" s="109">
        <v>5.6</v>
      </c>
      <c r="AB1254" s="109">
        <v>2.9</v>
      </c>
      <c r="AC1254" s="109"/>
      <c r="AD1254" s="109">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4" t="s">
        <v>10</v>
      </c>
      <c r="D1268" s="65"/>
      <c r="E1268" s="65"/>
      <c r="F1268" s="65"/>
      <c r="G1268" s="65"/>
      <c r="H1268" s="65"/>
      <c r="I1268" s="65"/>
      <c r="J1268" s="65"/>
      <c r="K1268" s="65"/>
      <c r="L1268" s="65"/>
    </row>
    <row r="1269" spans="2:30" s="21" customFormat="1" ht="17.25" customHeight="1">
      <c r="B1269" s="66" t="s">
        <v>80</v>
      </c>
      <c r="C1269" s="68" t="str">
        <f>T1271</f>
        <v>調査対象学年の児童に対する国語の指導として，前年度までに，補充的な学習の指導を行いましたか</v>
      </c>
      <c r="D1269" s="69"/>
      <c r="E1269" s="69"/>
      <c r="F1269" s="69"/>
      <c r="G1269" s="69"/>
      <c r="H1269" s="69"/>
      <c r="I1269" s="69"/>
      <c r="J1269" s="69"/>
      <c r="K1269" s="69"/>
      <c r="L1269" s="69"/>
    </row>
    <row r="1270" spans="2:30" s="21" customFormat="1" ht="17.25" customHeight="1">
      <c r="B1270" s="67"/>
      <c r="C1270" s="69"/>
      <c r="D1270" s="69"/>
      <c r="E1270" s="69"/>
      <c r="F1270" s="69"/>
      <c r="G1270" s="69"/>
      <c r="H1270" s="69"/>
      <c r="I1270" s="69"/>
      <c r="J1270" s="69"/>
      <c r="K1270" s="69"/>
      <c r="L1270" s="69"/>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40" t="s">
        <v>381</v>
      </c>
      <c r="C1272" s="41">
        <f t="shared" ref="C1272:L1274" si="75">IF(U1272&lt;&gt;"",U1272,"")</f>
        <v>16.6666666666667</v>
      </c>
      <c r="D1272" s="41">
        <f t="shared" si="75"/>
        <v>77.7777777777778</v>
      </c>
      <c r="E1272" s="41">
        <f t="shared" si="75"/>
        <v>5.5555555555555598</v>
      </c>
      <c r="F1272" s="41">
        <f t="shared" si="75"/>
        <v>0</v>
      </c>
      <c r="G1272" s="41" t="str">
        <f t="shared" si="75"/>
        <v/>
      </c>
      <c r="H1272" s="41" t="str">
        <f t="shared" si="75"/>
        <v/>
      </c>
      <c r="I1272" s="41" t="str">
        <f t="shared" si="75"/>
        <v/>
      </c>
      <c r="J1272" s="41" t="str">
        <f t="shared" si="75"/>
        <v/>
      </c>
      <c r="K1272" s="41" t="str">
        <f t="shared" si="75"/>
        <v/>
      </c>
      <c r="L1272" s="42">
        <f t="shared" si="75"/>
        <v>0</v>
      </c>
      <c r="T1272" s="23" t="s">
        <v>380</v>
      </c>
      <c r="U1272" s="109">
        <v>16.6666666666667</v>
      </c>
      <c r="V1272" s="109">
        <v>77.7777777777778</v>
      </c>
      <c r="W1272" s="109">
        <v>5.5555555555555598</v>
      </c>
      <c r="X1272" s="109">
        <v>0</v>
      </c>
      <c r="Y1272" s="109"/>
      <c r="Z1272" s="109"/>
      <c r="AA1272" s="109"/>
      <c r="AB1272" s="109"/>
      <c r="AC1272" s="109"/>
      <c r="AD1272" s="109">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109">
        <v>24.819773429454202</v>
      </c>
      <c r="V1273" s="109">
        <v>62.821833161689</v>
      </c>
      <c r="W1273" s="109">
        <v>12.049433573635399</v>
      </c>
      <c r="X1273" s="109">
        <v>0.30895983522142101</v>
      </c>
      <c r="Y1273" s="109"/>
      <c r="Z1273" s="109"/>
      <c r="AA1273" s="109"/>
      <c r="AB1273" s="109"/>
      <c r="AC1273" s="109"/>
      <c r="AD1273" s="109">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109">
        <v>18</v>
      </c>
      <c r="V1274" s="109">
        <v>61.1</v>
      </c>
      <c r="W1274" s="109">
        <v>19.5</v>
      </c>
      <c r="X1274" s="109">
        <v>1.4</v>
      </c>
      <c r="Y1274" s="109"/>
      <c r="Z1274" s="109"/>
      <c r="AA1274" s="109"/>
      <c r="AB1274" s="109"/>
      <c r="AC1274" s="109"/>
      <c r="AD1274" s="109">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4" t="s">
        <v>10</v>
      </c>
      <c r="D1288" s="65"/>
      <c r="E1288" s="65"/>
      <c r="F1288" s="65"/>
      <c r="G1288" s="65"/>
      <c r="H1288" s="65"/>
      <c r="I1288" s="65"/>
      <c r="J1288" s="65"/>
      <c r="K1288" s="65"/>
      <c r="L1288" s="65"/>
    </row>
    <row r="1289" spans="2:30" s="21" customFormat="1" ht="17.25" customHeight="1">
      <c r="B1289" s="66" t="s">
        <v>81</v>
      </c>
      <c r="C1289" s="68" t="str">
        <f>T1291</f>
        <v>調査対象学年の児童に対する国語の指導として，前年度までに，発展的な学習の指導を行いましたか</v>
      </c>
      <c r="D1289" s="69"/>
      <c r="E1289" s="69"/>
      <c r="F1289" s="69"/>
      <c r="G1289" s="69"/>
      <c r="H1289" s="69"/>
      <c r="I1289" s="69"/>
      <c r="J1289" s="69"/>
      <c r="K1289" s="69"/>
      <c r="L1289" s="69"/>
    </row>
    <row r="1290" spans="2:30" s="21" customFormat="1" ht="17.25" customHeight="1">
      <c r="B1290" s="67"/>
      <c r="C1290" s="69"/>
      <c r="D1290" s="69"/>
      <c r="E1290" s="69"/>
      <c r="F1290" s="69"/>
      <c r="G1290" s="69"/>
      <c r="H1290" s="69"/>
      <c r="I1290" s="69"/>
      <c r="J1290" s="69"/>
      <c r="K1290" s="69"/>
      <c r="L1290" s="69"/>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40" t="s">
        <v>381</v>
      </c>
      <c r="C1292" s="41">
        <f t="shared" ref="C1292:L1294" si="76">IF(U1292&lt;&gt;"",U1292,"")</f>
        <v>5.5555555555555598</v>
      </c>
      <c r="D1292" s="41">
        <f t="shared" si="76"/>
        <v>72.2222222222222</v>
      </c>
      <c r="E1292" s="41">
        <f t="shared" si="76"/>
        <v>22.2222222222222</v>
      </c>
      <c r="F1292" s="41">
        <f t="shared" si="76"/>
        <v>0</v>
      </c>
      <c r="G1292" s="41" t="str">
        <f t="shared" si="76"/>
        <v/>
      </c>
      <c r="H1292" s="41" t="str">
        <f t="shared" si="76"/>
        <v/>
      </c>
      <c r="I1292" s="41" t="str">
        <f t="shared" si="76"/>
        <v/>
      </c>
      <c r="J1292" s="41" t="str">
        <f t="shared" si="76"/>
        <v/>
      </c>
      <c r="K1292" s="41" t="str">
        <f t="shared" si="76"/>
        <v/>
      </c>
      <c r="L1292" s="42">
        <f t="shared" si="76"/>
        <v>0</v>
      </c>
      <c r="T1292" s="23" t="s">
        <v>380</v>
      </c>
      <c r="U1292" s="109">
        <v>5.5555555555555598</v>
      </c>
      <c r="V1292" s="109">
        <v>72.2222222222222</v>
      </c>
      <c r="W1292" s="109">
        <v>22.2222222222222</v>
      </c>
      <c r="X1292" s="109">
        <v>0</v>
      </c>
      <c r="Y1292" s="109"/>
      <c r="Z1292" s="109"/>
      <c r="AA1292" s="109"/>
      <c r="AB1292" s="109"/>
      <c r="AC1292" s="109"/>
      <c r="AD1292" s="109">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109">
        <v>9.6807415036045299</v>
      </c>
      <c r="V1293" s="109">
        <v>54.479917610710601</v>
      </c>
      <c r="W1293" s="109">
        <v>35.221421215242003</v>
      </c>
      <c r="X1293" s="109">
        <v>0.61791967044284202</v>
      </c>
      <c r="Y1293" s="109"/>
      <c r="Z1293" s="109"/>
      <c r="AA1293" s="109"/>
      <c r="AB1293" s="109"/>
      <c r="AC1293" s="109"/>
      <c r="AD1293" s="109">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109">
        <v>6.1</v>
      </c>
      <c r="V1294" s="109">
        <v>46.6</v>
      </c>
      <c r="W1294" s="109">
        <v>45</v>
      </c>
      <c r="X1294" s="109">
        <v>2.2000000000000002</v>
      </c>
      <c r="Y1294" s="109"/>
      <c r="Z1294" s="109"/>
      <c r="AA1294" s="109"/>
      <c r="AB1294" s="109"/>
      <c r="AC1294" s="109"/>
      <c r="AD1294" s="109">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4" t="s">
        <v>10</v>
      </c>
      <c r="D1308" s="65"/>
      <c r="E1308" s="65"/>
      <c r="F1308" s="65"/>
      <c r="G1308" s="65"/>
      <c r="H1308" s="65"/>
      <c r="I1308" s="65"/>
      <c r="J1308" s="65"/>
      <c r="K1308" s="65"/>
      <c r="L1308" s="65"/>
    </row>
    <row r="1309" spans="2:30" s="21" customFormat="1" ht="17.25" customHeight="1">
      <c r="B1309" s="66" t="s">
        <v>82</v>
      </c>
      <c r="C1309" s="68" t="str">
        <f>T1311</f>
        <v>調査対象学年の児童に対する国語の指導として，前年度までに，目的や相手に応じて話したり聞いたりする授業を行いましたか</v>
      </c>
      <c r="D1309" s="69"/>
      <c r="E1309" s="69"/>
      <c r="F1309" s="69"/>
      <c r="G1309" s="69"/>
      <c r="H1309" s="69"/>
      <c r="I1309" s="69"/>
      <c r="J1309" s="69"/>
      <c r="K1309" s="69"/>
      <c r="L1309" s="69"/>
    </row>
    <row r="1310" spans="2:30" s="21" customFormat="1" ht="17.25" customHeight="1">
      <c r="B1310" s="67"/>
      <c r="C1310" s="69"/>
      <c r="D1310" s="69"/>
      <c r="E1310" s="69"/>
      <c r="F1310" s="69"/>
      <c r="G1310" s="69"/>
      <c r="H1310" s="69"/>
      <c r="I1310" s="69"/>
      <c r="J1310" s="69"/>
      <c r="K1310" s="69"/>
      <c r="L1310" s="69"/>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40" t="s">
        <v>381</v>
      </c>
      <c r="C1312" s="41">
        <f t="shared" ref="C1312:L1314" si="77">IF(U1312&lt;&gt;"",U1312,"")</f>
        <v>27.7777777777778</v>
      </c>
      <c r="D1312" s="41">
        <f t="shared" si="77"/>
        <v>72.2222222222222</v>
      </c>
      <c r="E1312" s="41">
        <f t="shared" si="77"/>
        <v>0</v>
      </c>
      <c r="F1312" s="41">
        <f t="shared" si="77"/>
        <v>0</v>
      </c>
      <c r="G1312" s="41" t="str">
        <f t="shared" si="77"/>
        <v/>
      </c>
      <c r="H1312" s="41" t="str">
        <f t="shared" si="77"/>
        <v/>
      </c>
      <c r="I1312" s="41" t="str">
        <f t="shared" si="77"/>
        <v/>
      </c>
      <c r="J1312" s="41" t="str">
        <f t="shared" si="77"/>
        <v/>
      </c>
      <c r="K1312" s="41" t="str">
        <f t="shared" si="77"/>
        <v/>
      </c>
      <c r="L1312" s="42">
        <f t="shared" si="77"/>
        <v>0</v>
      </c>
      <c r="T1312" s="23" t="s">
        <v>380</v>
      </c>
      <c r="U1312" s="109">
        <v>27.7777777777778</v>
      </c>
      <c r="V1312" s="109">
        <v>72.2222222222222</v>
      </c>
      <c r="W1312" s="109">
        <v>0</v>
      </c>
      <c r="X1312" s="109">
        <v>0</v>
      </c>
      <c r="Y1312" s="109"/>
      <c r="Z1312" s="109"/>
      <c r="AA1312" s="109"/>
      <c r="AB1312" s="109"/>
      <c r="AC1312" s="109"/>
      <c r="AD1312" s="109">
        <v>0</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109">
        <v>33.779608650875403</v>
      </c>
      <c r="V1313" s="109">
        <v>60.865087538620003</v>
      </c>
      <c r="W1313" s="109">
        <v>5.2523171987641604</v>
      </c>
      <c r="X1313" s="109">
        <v>0</v>
      </c>
      <c r="Y1313" s="109"/>
      <c r="Z1313" s="109"/>
      <c r="AA1313" s="109"/>
      <c r="AB1313" s="109"/>
      <c r="AC1313" s="109"/>
      <c r="AD1313" s="109">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109">
        <v>24.5</v>
      </c>
      <c r="V1314" s="109">
        <v>67.7</v>
      </c>
      <c r="W1314" s="109">
        <v>7.6</v>
      </c>
      <c r="X1314" s="109">
        <v>0.1</v>
      </c>
      <c r="Y1314" s="109"/>
      <c r="Z1314" s="109"/>
      <c r="AA1314" s="109"/>
      <c r="AB1314" s="109"/>
      <c r="AC1314" s="109"/>
      <c r="AD1314" s="109">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4" t="s">
        <v>10</v>
      </c>
      <c r="D1328" s="65"/>
      <c r="E1328" s="65"/>
      <c r="F1328" s="65"/>
      <c r="G1328" s="65"/>
      <c r="H1328" s="65"/>
      <c r="I1328" s="65"/>
      <c r="J1328" s="65"/>
      <c r="K1328" s="65"/>
      <c r="L1328" s="65"/>
    </row>
    <row r="1329" spans="2:30" s="21" customFormat="1" ht="17.25" customHeight="1">
      <c r="B1329" s="66" t="s">
        <v>83</v>
      </c>
      <c r="C1329" s="68" t="str">
        <f>T1331</f>
        <v>調査対象学年の児童に対する国語の指導として，前年度までに，書く習慣を付ける授業を行いましたか</v>
      </c>
      <c r="D1329" s="69"/>
      <c r="E1329" s="69"/>
      <c r="F1329" s="69"/>
      <c r="G1329" s="69"/>
      <c r="H1329" s="69"/>
      <c r="I1329" s="69"/>
      <c r="J1329" s="69"/>
      <c r="K1329" s="69"/>
      <c r="L1329" s="69"/>
    </row>
    <row r="1330" spans="2:30" s="21" customFormat="1" ht="17.25" customHeight="1">
      <c r="B1330" s="67"/>
      <c r="C1330" s="69"/>
      <c r="D1330" s="69"/>
      <c r="E1330" s="69"/>
      <c r="F1330" s="69"/>
      <c r="G1330" s="69"/>
      <c r="H1330" s="69"/>
      <c r="I1330" s="69"/>
      <c r="J1330" s="69"/>
      <c r="K1330" s="69"/>
      <c r="L1330" s="69"/>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40" t="s">
        <v>381</v>
      </c>
      <c r="C1332" s="41">
        <f t="shared" ref="C1332:L1334" si="78">IF(U1332&lt;&gt;"",U1332,"")</f>
        <v>33.3333333333333</v>
      </c>
      <c r="D1332" s="41">
        <f t="shared" si="78"/>
        <v>66.6666666666667</v>
      </c>
      <c r="E1332" s="41">
        <f t="shared" si="78"/>
        <v>0</v>
      </c>
      <c r="F1332" s="41">
        <f t="shared" si="78"/>
        <v>0</v>
      </c>
      <c r="G1332" s="41" t="str">
        <f t="shared" si="78"/>
        <v/>
      </c>
      <c r="H1332" s="41" t="str">
        <f t="shared" si="78"/>
        <v/>
      </c>
      <c r="I1332" s="41" t="str">
        <f t="shared" si="78"/>
        <v/>
      </c>
      <c r="J1332" s="41" t="str">
        <f t="shared" si="78"/>
        <v/>
      </c>
      <c r="K1332" s="41" t="str">
        <f t="shared" si="78"/>
        <v/>
      </c>
      <c r="L1332" s="42">
        <f t="shared" si="78"/>
        <v>0</v>
      </c>
      <c r="T1332" s="23" t="s">
        <v>380</v>
      </c>
      <c r="U1332" s="109">
        <v>33.3333333333333</v>
      </c>
      <c r="V1332" s="109">
        <v>66.6666666666667</v>
      </c>
      <c r="W1332" s="109">
        <v>0</v>
      </c>
      <c r="X1332" s="109">
        <v>0</v>
      </c>
      <c r="Y1332" s="109"/>
      <c r="Z1332" s="109"/>
      <c r="AA1332" s="109"/>
      <c r="AB1332" s="109"/>
      <c r="AC1332" s="109"/>
      <c r="AD1332" s="109">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109">
        <v>37.693099897013397</v>
      </c>
      <c r="V1333" s="109">
        <v>56.6426364572606</v>
      </c>
      <c r="W1333" s="109">
        <v>5.4582904222451099</v>
      </c>
      <c r="X1333" s="109">
        <v>0.20597322348094699</v>
      </c>
      <c r="Y1333" s="109"/>
      <c r="Z1333" s="109"/>
      <c r="AA1333" s="109"/>
      <c r="AB1333" s="109"/>
      <c r="AC1333" s="109"/>
      <c r="AD1333" s="109">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109">
        <v>33.1</v>
      </c>
      <c r="V1334" s="109">
        <v>60.3</v>
      </c>
      <c r="W1334" s="109">
        <v>6.4</v>
      </c>
      <c r="X1334" s="109">
        <v>0.1</v>
      </c>
      <c r="Y1334" s="109"/>
      <c r="Z1334" s="109"/>
      <c r="AA1334" s="109"/>
      <c r="AB1334" s="109"/>
      <c r="AC1334" s="109"/>
      <c r="AD1334" s="109">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4" t="s">
        <v>10</v>
      </c>
      <c r="D1348" s="65"/>
      <c r="E1348" s="65"/>
      <c r="F1348" s="65"/>
      <c r="G1348" s="65"/>
      <c r="H1348" s="65"/>
      <c r="I1348" s="65"/>
      <c r="J1348" s="65"/>
      <c r="K1348" s="65"/>
      <c r="L1348" s="65"/>
    </row>
    <row r="1349" spans="2:30" s="21" customFormat="1" ht="17.25" customHeight="1">
      <c r="B1349" s="66" t="s">
        <v>84</v>
      </c>
      <c r="C1349" s="68" t="str">
        <f>T1351</f>
        <v>調査対象学年の児童に対する国語の指導として，前年度までに，様々な文章を読む習慣を付ける授業を行いましたか</v>
      </c>
      <c r="D1349" s="69"/>
      <c r="E1349" s="69"/>
      <c r="F1349" s="69"/>
      <c r="G1349" s="69"/>
      <c r="H1349" s="69"/>
      <c r="I1349" s="69"/>
      <c r="J1349" s="69"/>
      <c r="K1349" s="69"/>
      <c r="L1349" s="69"/>
    </row>
    <row r="1350" spans="2:30" s="21" customFormat="1" ht="17.25" customHeight="1">
      <c r="B1350" s="67"/>
      <c r="C1350" s="69"/>
      <c r="D1350" s="69"/>
      <c r="E1350" s="69"/>
      <c r="F1350" s="69"/>
      <c r="G1350" s="69"/>
      <c r="H1350" s="69"/>
      <c r="I1350" s="69"/>
      <c r="J1350" s="69"/>
      <c r="K1350" s="69"/>
      <c r="L1350" s="69"/>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40" t="s">
        <v>381</v>
      </c>
      <c r="C1352" s="41">
        <f t="shared" ref="C1352:L1354" si="79">IF(U1352&lt;&gt;"",U1352,"")</f>
        <v>38.8888888888889</v>
      </c>
      <c r="D1352" s="41">
        <f t="shared" si="79"/>
        <v>55.5555555555556</v>
      </c>
      <c r="E1352" s="41">
        <f t="shared" si="79"/>
        <v>5.5555555555555598</v>
      </c>
      <c r="F1352" s="41">
        <f t="shared" si="79"/>
        <v>0</v>
      </c>
      <c r="G1352" s="41" t="str">
        <f t="shared" si="79"/>
        <v/>
      </c>
      <c r="H1352" s="41" t="str">
        <f t="shared" si="79"/>
        <v/>
      </c>
      <c r="I1352" s="41" t="str">
        <f t="shared" si="79"/>
        <v/>
      </c>
      <c r="J1352" s="41" t="str">
        <f t="shared" si="79"/>
        <v/>
      </c>
      <c r="K1352" s="41" t="str">
        <f t="shared" si="79"/>
        <v/>
      </c>
      <c r="L1352" s="42">
        <f t="shared" si="79"/>
        <v>0</v>
      </c>
      <c r="T1352" s="23" t="s">
        <v>380</v>
      </c>
      <c r="U1352" s="109">
        <v>38.8888888888889</v>
      </c>
      <c r="V1352" s="109">
        <v>55.5555555555556</v>
      </c>
      <c r="W1352" s="109">
        <v>5.5555555555555598</v>
      </c>
      <c r="X1352" s="109">
        <v>0</v>
      </c>
      <c r="Y1352" s="109"/>
      <c r="Z1352" s="109"/>
      <c r="AA1352" s="109"/>
      <c r="AB1352" s="109"/>
      <c r="AC1352" s="109"/>
      <c r="AD1352" s="109">
        <v>0</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109">
        <v>31.307929969103999</v>
      </c>
      <c r="V1353" s="109">
        <v>61.483007209062798</v>
      </c>
      <c r="W1353" s="109">
        <v>7.1060762100926897</v>
      </c>
      <c r="X1353" s="109">
        <v>0</v>
      </c>
      <c r="Y1353" s="109"/>
      <c r="Z1353" s="109"/>
      <c r="AA1353" s="109"/>
      <c r="AB1353" s="109"/>
      <c r="AC1353" s="109"/>
      <c r="AD1353" s="109">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109">
        <v>24</v>
      </c>
      <c r="V1354" s="109">
        <v>64.900000000000006</v>
      </c>
      <c r="W1354" s="109">
        <v>10.9</v>
      </c>
      <c r="X1354" s="109">
        <v>0.1</v>
      </c>
      <c r="Y1354" s="109"/>
      <c r="Z1354" s="109"/>
      <c r="AA1354" s="109"/>
      <c r="AB1354" s="109"/>
      <c r="AC1354" s="109"/>
      <c r="AD1354" s="109">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4" t="s">
        <v>10</v>
      </c>
      <c r="D1368" s="65"/>
      <c r="E1368" s="65"/>
      <c r="F1368" s="65"/>
      <c r="G1368" s="65"/>
      <c r="H1368" s="65"/>
      <c r="I1368" s="65"/>
      <c r="J1368" s="65"/>
      <c r="K1368" s="65"/>
      <c r="L1368" s="65"/>
    </row>
    <row r="1369" spans="2:30" s="21" customFormat="1" ht="17.25" customHeight="1">
      <c r="B1369" s="66" t="s">
        <v>85</v>
      </c>
      <c r="C1369" s="68" t="str">
        <f>T1371</f>
        <v>調査対象学年の児童に対する国語の指導として，前年度までに，漢字・語句など基礎的・基本的な事項を定着させる授業を行いましたか</v>
      </c>
      <c r="D1369" s="69"/>
      <c r="E1369" s="69"/>
      <c r="F1369" s="69"/>
      <c r="G1369" s="69"/>
      <c r="H1369" s="69"/>
      <c r="I1369" s="69"/>
      <c r="J1369" s="69"/>
      <c r="K1369" s="69"/>
      <c r="L1369" s="69"/>
    </row>
    <row r="1370" spans="2:30" s="21" customFormat="1" ht="17.25" customHeight="1">
      <c r="B1370" s="67"/>
      <c r="C1370" s="69"/>
      <c r="D1370" s="69"/>
      <c r="E1370" s="69"/>
      <c r="F1370" s="69"/>
      <c r="G1370" s="69"/>
      <c r="H1370" s="69"/>
      <c r="I1370" s="69"/>
      <c r="J1370" s="69"/>
      <c r="K1370" s="69"/>
      <c r="L1370" s="69"/>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40" t="s">
        <v>381</v>
      </c>
      <c r="C1372" s="41">
        <f t="shared" ref="C1372:L1374" si="80">IF(U1372&lt;&gt;"",U1372,"")</f>
        <v>61.1111111111111</v>
      </c>
      <c r="D1372" s="41">
        <f t="shared" si="80"/>
        <v>38.8888888888889</v>
      </c>
      <c r="E1372" s="41">
        <f t="shared" si="80"/>
        <v>0</v>
      </c>
      <c r="F1372" s="41">
        <f t="shared" si="80"/>
        <v>0</v>
      </c>
      <c r="G1372" s="41" t="str">
        <f t="shared" si="80"/>
        <v/>
      </c>
      <c r="H1372" s="41" t="str">
        <f t="shared" si="80"/>
        <v/>
      </c>
      <c r="I1372" s="41" t="str">
        <f t="shared" si="80"/>
        <v/>
      </c>
      <c r="J1372" s="41" t="str">
        <f t="shared" si="80"/>
        <v/>
      </c>
      <c r="K1372" s="41" t="str">
        <f t="shared" si="80"/>
        <v/>
      </c>
      <c r="L1372" s="42">
        <f t="shared" si="80"/>
        <v>0</v>
      </c>
      <c r="T1372" s="23" t="s">
        <v>380</v>
      </c>
      <c r="U1372" s="109">
        <v>61.1111111111111</v>
      </c>
      <c r="V1372" s="109">
        <v>38.8888888888889</v>
      </c>
      <c r="W1372" s="109">
        <v>0</v>
      </c>
      <c r="X1372" s="109">
        <v>0</v>
      </c>
      <c r="Y1372" s="109"/>
      <c r="Z1372" s="109"/>
      <c r="AA1372" s="109"/>
      <c r="AB1372" s="109"/>
      <c r="AC1372" s="109"/>
      <c r="AD1372" s="109">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109">
        <v>62.512873326467599</v>
      </c>
      <c r="V1373" s="109">
        <v>36.560247167868198</v>
      </c>
      <c r="W1373" s="109">
        <v>0.92687950566426403</v>
      </c>
      <c r="X1373" s="109">
        <v>0</v>
      </c>
      <c r="Y1373" s="109"/>
      <c r="Z1373" s="109"/>
      <c r="AA1373" s="109"/>
      <c r="AB1373" s="109"/>
      <c r="AC1373" s="109"/>
      <c r="AD1373" s="109">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109">
        <v>52.9</v>
      </c>
      <c r="V1374" s="109">
        <v>45.2</v>
      </c>
      <c r="W1374" s="109">
        <v>1.7</v>
      </c>
      <c r="X1374" s="109">
        <v>0</v>
      </c>
      <c r="Y1374" s="109"/>
      <c r="Z1374" s="109"/>
      <c r="AA1374" s="109"/>
      <c r="AB1374" s="109"/>
      <c r="AC1374" s="109"/>
      <c r="AD1374" s="109">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4" t="s">
        <v>10</v>
      </c>
      <c r="D1388" s="65"/>
      <c r="E1388" s="65"/>
      <c r="F1388" s="65"/>
      <c r="G1388" s="65"/>
      <c r="H1388" s="65"/>
      <c r="I1388" s="65"/>
      <c r="J1388" s="65"/>
      <c r="K1388" s="65"/>
      <c r="L1388" s="65"/>
    </row>
    <row r="1389" spans="2:30" s="21" customFormat="1" ht="17.25" customHeight="1">
      <c r="B1389" s="66" t="s">
        <v>86</v>
      </c>
      <c r="C1389" s="68" t="str">
        <f>T1391</f>
        <v>調査対象学年の児童に対する算数の指導として，前年度までに，補充的な学習の指導を行いましたか</v>
      </c>
      <c r="D1389" s="69"/>
      <c r="E1389" s="69"/>
      <c r="F1389" s="69"/>
      <c r="G1389" s="69"/>
      <c r="H1389" s="69"/>
      <c r="I1389" s="69"/>
      <c r="J1389" s="69"/>
      <c r="K1389" s="69"/>
      <c r="L1389" s="69"/>
    </row>
    <row r="1390" spans="2:30" s="21" customFormat="1" ht="17.25" customHeight="1">
      <c r="B1390" s="67"/>
      <c r="C1390" s="69"/>
      <c r="D1390" s="69"/>
      <c r="E1390" s="69"/>
      <c r="F1390" s="69"/>
      <c r="G1390" s="69"/>
      <c r="H1390" s="69"/>
      <c r="I1390" s="69"/>
      <c r="J1390" s="69"/>
      <c r="K1390" s="69"/>
      <c r="L1390" s="69"/>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40" t="s">
        <v>381</v>
      </c>
      <c r="C1392" s="41">
        <f t="shared" ref="C1392:L1394" si="81">IF(U1392&lt;&gt;"",U1392,"")</f>
        <v>61.1111111111111</v>
      </c>
      <c r="D1392" s="41">
        <f t="shared" si="81"/>
        <v>38.8888888888889</v>
      </c>
      <c r="E1392" s="41">
        <f t="shared" si="81"/>
        <v>0</v>
      </c>
      <c r="F1392" s="41">
        <f t="shared" si="81"/>
        <v>0</v>
      </c>
      <c r="G1392" s="41" t="str">
        <f t="shared" si="81"/>
        <v/>
      </c>
      <c r="H1392" s="41" t="str">
        <f t="shared" si="81"/>
        <v/>
      </c>
      <c r="I1392" s="41" t="str">
        <f t="shared" si="81"/>
        <v/>
      </c>
      <c r="J1392" s="41" t="str">
        <f t="shared" si="81"/>
        <v/>
      </c>
      <c r="K1392" s="41" t="str">
        <f t="shared" si="81"/>
        <v/>
      </c>
      <c r="L1392" s="42">
        <f t="shared" si="81"/>
        <v>0</v>
      </c>
      <c r="T1392" s="23" t="s">
        <v>380</v>
      </c>
      <c r="U1392" s="109">
        <v>61.1111111111111</v>
      </c>
      <c r="V1392" s="109">
        <v>38.8888888888889</v>
      </c>
      <c r="W1392" s="109">
        <v>0</v>
      </c>
      <c r="X1392" s="109">
        <v>0</v>
      </c>
      <c r="Y1392" s="109"/>
      <c r="Z1392" s="109"/>
      <c r="AA1392" s="109"/>
      <c r="AB1392" s="109"/>
      <c r="AC1392" s="109"/>
      <c r="AD1392" s="109">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109">
        <v>49.536560247167898</v>
      </c>
      <c r="V1393" s="109">
        <v>46.138002059732202</v>
      </c>
      <c r="W1393" s="109">
        <v>4.22245108135942</v>
      </c>
      <c r="X1393" s="109">
        <v>0.10298661174047399</v>
      </c>
      <c r="Y1393" s="109"/>
      <c r="Z1393" s="109"/>
      <c r="AA1393" s="109"/>
      <c r="AB1393" s="109"/>
      <c r="AC1393" s="109"/>
      <c r="AD1393" s="109">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109">
        <v>41.4</v>
      </c>
      <c r="V1394" s="109">
        <v>51.9</v>
      </c>
      <c r="W1394" s="109">
        <v>6.2</v>
      </c>
      <c r="X1394" s="109">
        <v>0.5</v>
      </c>
      <c r="Y1394" s="109"/>
      <c r="Z1394" s="109"/>
      <c r="AA1394" s="109"/>
      <c r="AB1394" s="109"/>
      <c r="AC1394" s="109"/>
      <c r="AD1394" s="109">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4" t="s">
        <v>10</v>
      </c>
      <c r="D1408" s="65"/>
      <c r="E1408" s="65"/>
      <c r="F1408" s="65"/>
      <c r="G1408" s="65"/>
      <c r="H1408" s="65"/>
      <c r="I1408" s="65"/>
      <c r="J1408" s="65"/>
      <c r="K1408" s="65"/>
      <c r="L1408" s="65"/>
    </row>
    <row r="1409" spans="2:30" s="21" customFormat="1" ht="17.25" customHeight="1">
      <c r="B1409" s="66" t="s">
        <v>87</v>
      </c>
      <c r="C1409" s="68" t="str">
        <f>T1411</f>
        <v>調査対象学年の児童に対する算数の指導として，前年度までに，発展的な学習の指導を行いましたか</v>
      </c>
      <c r="D1409" s="77"/>
      <c r="E1409" s="69"/>
      <c r="F1409" s="77"/>
      <c r="G1409" s="77"/>
      <c r="H1409" s="77"/>
      <c r="I1409" s="77"/>
      <c r="J1409" s="77"/>
      <c r="K1409" s="77"/>
      <c r="L1409" s="77"/>
    </row>
    <row r="1410" spans="2:30" s="21" customFormat="1" ht="17.25" customHeight="1">
      <c r="B1410" s="67"/>
      <c r="C1410" s="77"/>
      <c r="D1410" s="77"/>
      <c r="E1410" s="77"/>
      <c r="F1410" s="77"/>
      <c r="G1410" s="77"/>
      <c r="H1410" s="77"/>
      <c r="I1410" s="77"/>
      <c r="J1410" s="77"/>
      <c r="K1410" s="77"/>
      <c r="L1410" s="77"/>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40" t="s">
        <v>381</v>
      </c>
      <c r="C1412" s="41">
        <f t="shared" ref="C1412:L1414" si="82">IF(U1412&lt;&gt;"",U1412,"")</f>
        <v>27.7777777777778</v>
      </c>
      <c r="D1412" s="41">
        <f t="shared" si="82"/>
        <v>55.5555555555556</v>
      </c>
      <c r="E1412" s="41">
        <f t="shared" si="82"/>
        <v>16.6666666666667</v>
      </c>
      <c r="F1412" s="41">
        <f t="shared" si="82"/>
        <v>0</v>
      </c>
      <c r="G1412" s="41" t="str">
        <f t="shared" si="82"/>
        <v/>
      </c>
      <c r="H1412" s="41" t="str">
        <f t="shared" si="82"/>
        <v/>
      </c>
      <c r="I1412" s="41" t="str">
        <f t="shared" si="82"/>
        <v/>
      </c>
      <c r="J1412" s="41" t="str">
        <f t="shared" si="82"/>
        <v/>
      </c>
      <c r="K1412" s="41" t="str">
        <f t="shared" si="82"/>
        <v/>
      </c>
      <c r="L1412" s="42">
        <f t="shared" si="82"/>
        <v>0</v>
      </c>
      <c r="T1412" s="23" t="s">
        <v>380</v>
      </c>
      <c r="U1412" s="109">
        <v>27.7777777777778</v>
      </c>
      <c r="V1412" s="109">
        <v>55.5555555555556</v>
      </c>
      <c r="W1412" s="109">
        <v>16.6666666666667</v>
      </c>
      <c r="X1412" s="109">
        <v>0</v>
      </c>
      <c r="Y1412" s="109"/>
      <c r="Z1412" s="109"/>
      <c r="AA1412" s="109"/>
      <c r="AB1412" s="109"/>
      <c r="AC1412" s="109"/>
      <c r="AD1412" s="109">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109">
        <v>19.773429454171001</v>
      </c>
      <c r="V1413" s="109">
        <v>54.273944387229697</v>
      </c>
      <c r="W1413" s="109">
        <v>25.746652935118401</v>
      </c>
      <c r="X1413" s="109">
        <v>0.20597322348094699</v>
      </c>
      <c r="Y1413" s="109"/>
      <c r="Z1413" s="109"/>
      <c r="AA1413" s="109"/>
      <c r="AB1413" s="109"/>
      <c r="AC1413" s="109"/>
      <c r="AD1413" s="109">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109">
        <v>13.7</v>
      </c>
      <c r="V1414" s="109">
        <v>53.2</v>
      </c>
      <c r="W1414" s="109">
        <v>31.8</v>
      </c>
      <c r="X1414" s="109">
        <v>1.1000000000000001</v>
      </c>
      <c r="Y1414" s="109"/>
      <c r="Z1414" s="109"/>
      <c r="AA1414" s="109"/>
      <c r="AB1414" s="109"/>
      <c r="AC1414" s="109"/>
      <c r="AD1414" s="109">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4" t="s">
        <v>10</v>
      </c>
      <c r="D1428" s="65"/>
      <c r="E1428" s="65"/>
      <c r="F1428" s="65"/>
      <c r="G1428" s="65"/>
      <c r="H1428" s="65"/>
      <c r="I1428" s="65"/>
      <c r="J1428" s="65"/>
      <c r="K1428" s="65"/>
      <c r="L1428" s="65"/>
    </row>
    <row r="1429" spans="2:30" s="21" customFormat="1" ht="17.25" customHeight="1">
      <c r="B1429" s="66" t="s">
        <v>88</v>
      </c>
      <c r="C1429" s="68" t="str">
        <f>T1431</f>
        <v>調査対象学年の児童に対する算数の指導として，前年度までに，実生活における事象との関連を図った授業を行いましたか</v>
      </c>
      <c r="D1429" s="69"/>
      <c r="E1429" s="69"/>
      <c r="F1429" s="69"/>
      <c r="G1429" s="69"/>
      <c r="H1429" s="69"/>
      <c r="I1429" s="69"/>
      <c r="J1429" s="69"/>
      <c r="K1429" s="69"/>
      <c r="L1429" s="69"/>
    </row>
    <row r="1430" spans="2:30" s="21" customFormat="1" ht="17.25" customHeight="1">
      <c r="B1430" s="67"/>
      <c r="C1430" s="69"/>
      <c r="D1430" s="69"/>
      <c r="E1430" s="69"/>
      <c r="F1430" s="69"/>
      <c r="G1430" s="69"/>
      <c r="H1430" s="69"/>
      <c r="I1430" s="69"/>
      <c r="J1430" s="69"/>
      <c r="K1430" s="69"/>
      <c r="L1430" s="69"/>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40" t="s">
        <v>381</v>
      </c>
      <c r="C1432" s="41">
        <f t="shared" ref="C1432:L1434" si="83">IF(U1432&lt;&gt;"",U1432,"")</f>
        <v>22.2222222222222</v>
      </c>
      <c r="D1432" s="41">
        <f t="shared" si="83"/>
        <v>66.6666666666667</v>
      </c>
      <c r="E1432" s="41">
        <f t="shared" si="83"/>
        <v>11.1111111111111</v>
      </c>
      <c r="F1432" s="41">
        <f t="shared" si="83"/>
        <v>0</v>
      </c>
      <c r="G1432" s="41" t="str">
        <f t="shared" si="83"/>
        <v/>
      </c>
      <c r="H1432" s="41" t="str">
        <f t="shared" si="83"/>
        <v/>
      </c>
      <c r="I1432" s="41" t="str">
        <f t="shared" si="83"/>
        <v/>
      </c>
      <c r="J1432" s="41" t="str">
        <f t="shared" si="83"/>
        <v/>
      </c>
      <c r="K1432" s="41" t="str">
        <f t="shared" si="83"/>
        <v/>
      </c>
      <c r="L1432" s="42">
        <f t="shared" si="83"/>
        <v>0</v>
      </c>
      <c r="T1432" s="23" t="s">
        <v>380</v>
      </c>
      <c r="U1432" s="109">
        <v>22.2222222222222</v>
      </c>
      <c r="V1432" s="109">
        <v>66.6666666666667</v>
      </c>
      <c r="W1432" s="109">
        <v>11.1111111111111</v>
      </c>
      <c r="X1432" s="109">
        <v>0</v>
      </c>
      <c r="Y1432" s="109"/>
      <c r="Z1432" s="109"/>
      <c r="AA1432" s="109"/>
      <c r="AB1432" s="109"/>
      <c r="AC1432" s="109"/>
      <c r="AD1432" s="109">
        <v>0</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109">
        <v>18.9495365602472</v>
      </c>
      <c r="V1433" s="109">
        <v>64.057672502574704</v>
      </c>
      <c r="W1433" s="109">
        <v>16.7868177136972</v>
      </c>
      <c r="X1433" s="109">
        <v>0.10298661174047399</v>
      </c>
      <c r="Y1433" s="109"/>
      <c r="Z1433" s="109"/>
      <c r="AA1433" s="109"/>
      <c r="AB1433" s="109"/>
      <c r="AC1433" s="109"/>
      <c r="AD1433" s="109">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109">
        <v>11.5</v>
      </c>
      <c r="V1434" s="109">
        <v>63.7</v>
      </c>
      <c r="W1434" s="109">
        <v>24.3</v>
      </c>
      <c r="X1434" s="109">
        <v>0.3</v>
      </c>
      <c r="Y1434" s="109"/>
      <c r="Z1434" s="109"/>
      <c r="AA1434" s="109"/>
      <c r="AB1434" s="109"/>
      <c r="AC1434" s="109"/>
      <c r="AD1434" s="109">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4" t="s">
        <v>10</v>
      </c>
      <c r="D1448" s="65"/>
      <c r="E1448" s="65"/>
      <c r="F1448" s="65"/>
      <c r="G1448" s="65"/>
      <c r="H1448" s="65"/>
      <c r="I1448" s="65"/>
      <c r="J1448" s="65"/>
      <c r="K1448" s="65"/>
      <c r="L1448" s="65"/>
    </row>
    <row r="1449" spans="2:30" s="21" customFormat="1" ht="17.25" customHeight="1">
      <c r="B1449" s="66" t="s">
        <v>89</v>
      </c>
      <c r="C1449" s="68" t="str">
        <f>T1451</f>
        <v>調査対象学年の児童に対する算数の指導として，前年度までに，計算問題などの反復練習をする授業を行いましたか</v>
      </c>
      <c r="D1449" s="69"/>
      <c r="E1449" s="69"/>
      <c r="F1449" s="69"/>
      <c r="G1449" s="69"/>
      <c r="H1449" s="69"/>
      <c r="I1449" s="69"/>
      <c r="J1449" s="69"/>
      <c r="K1449" s="69"/>
      <c r="L1449" s="69"/>
    </row>
    <row r="1450" spans="2:30" s="21" customFormat="1" ht="17.25" customHeight="1">
      <c r="B1450" s="67"/>
      <c r="C1450" s="69"/>
      <c r="D1450" s="69"/>
      <c r="E1450" s="69"/>
      <c r="F1450" s="69"/>
      <c r="G1450" s="69"/>
      <c r="H1450" s="69"/>
      <c r="I1450" s="69"/>
      <c r="J1450" s="69"/>
      <c r="K1450" s="69"/>
      <c r="L1450" s="69"/>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40" t="s">
        <v>381</v>
      </c>
      <c r="C1452" s="41">
        <f t="shared" ref="C1452:L1454" si="84">IF(U1452&lt;&gt;"",U1452,"")</f>
        <v>77.7777777777778</v>
      </c>
      <c r="D1452" s="41">
        <f t="shared" si="84"/>
        <v>22.2222222222222</v>
      </c>
      <c r="E1452" s="41">
        <f t="shared" si="84"/>
        <v>0</v>
      </c>
      <c r="F1452" s="41">
        <f t="shared" si="84"/>
        <v>0</v>
      </c>
      <c r="G1452" s="41" t="str">
        <f t="shared" si="84"/>
        <v/>
      </c>
      <c r="H1452" s="41" t="str">
        <f t="shared" si="84"/>
        <v/>
      </c>
      <c r="I1452" s="41" t="str">
        <f t="shared" si="84"/>
        <v/>
      </c>
      <c r="J1452" s="41" t="str">
        <f t="shared" si="84"/>
        <v/>
      </c>
      <c r="K1452" s="41" t="str">
        <f t="shared" si="84"/>
        <v/>
      </c>
      <c r="L1452" s="42">
        <f t="shared" si="84"/>
        <v>0</v>
      </c>
      <c r="T1452" s="23" t="s">
        <v>380</v>
      </c>
      <c r="U1452" s="109">
        <v>77.7777777777778</v>
      </c>
      <c r="V1452" s="109">
        <v>22.2222222222222</v>
      </c>
      <c r="W1452" s="109">
        <v>0</v>
      </c>
      <c r="X1452" s="109">
        <v>0</v>
      </c>
      <c r="Y1452" s="109"/>
      <c r="Z1452" s="109"/>
      <c r="AA1452" s="109"/>
      <c r="AB1452" s="109"/>
      <c r="AC1452" s="109"/>
      <c r="AD1452" s="109">
        <v>0</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109">
        <v>65.602471678681795</v>
      </c>
      <c r="V1453" s="109">
        <v>32.8527291452111</v>
      </c>
      <c r="W1453" s="109">
        <v>1.44181256436663</v>
      </c>
      <c r="X1453" s="109">
        <v>0</v>
      </c>
      <c r="Y1453" s="109"/>
      <c r="Z1453" s="109"/>
      <c r="AA1453" s="109"/>
      <c r="AB1453" s="109"/>
      <c r="AC1453" s="109"/>
      <c r="AD1453" s="109">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109">
        <v>58.8</v>
      </c>
      <c r="V1454" s="109">
        <v>38.700000000000003</v>
      </c>
      <c r="W1454" s="109">
        <v>2.2999999999999998</v>
      </c>
      <c r="X1454" s="109">
        <v>0</v>
      </c>
      <c r="Y1454" s="109"/>
      <c r="Z1454" s="109"/>
      <c r="AA1454" s="109"/>
      <c r="AB1454" s="109"/>
      <c r="AC1454" s="109"/>
      <c r="AD1454" s="109">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4" t="s">
        <v>10</v>
      </c>
      <c r="D1468" s="65"/>
      <c r="E1468" s="65"/>
      <c r="F1468" s="65"/>
      <c r="G1468" s="65"/>
      <c r="H1468" s="65"/>
      <c r="I1468" s="65"/>
      <c r="J1468" s="65"/>
      <c r="K1468" s="65"/>
      <c r="L1468" s="65"/>
    </row>
    <row r="1469" spans="2:30" s="21" customFormat="1" ht="17.25" customHeight="1">
      <c r="B1469" s="66" t="s">
        <v>90</v>
      </c>
      <c r="C1469" s="68" t="str">
        <f>T1471</f>
        <v>調査対象学年の児童に対する算数の授業では，前年度までに，教科担任制を実施していましたか</v>
      </c>
      <c r="D1469" s="69"/>
      <c r="E1469" s="69"/>
      <c r="F1469" s="69"/>
      <c r="G1469" s="69"/>
      <c r="H1469" s="69"/>
      <c r="I1469" s="69"/>
      <c r="J1469" s="69"/>
      <c r="K1469" s="69"/>
      <c r="L1469" s="69"/>
    </row>
    <row r="1470" spans="2:30" s="21" customFormat="1" ht="17.25" customHeight="1">
      <c r="B1470" s="67"/>
      <c r="C1470" s="69"/>
      <c r="D1470" s="69"/>
      <c r="E1470" s="69"/>
      <c r="F1470" s="69"/>
      <c r="G1470" s="69"/>
      <c r="H1470" s="69"/>
      <c r="I1470" s="69"/>
      <c r="J1470" s="69"/>
      <c r="K1470" s="69"/>
      <c r="L1470" s="69"/>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40" t="s">
        <v>381</v>
      </c>
      <c r="C1472" s="41">
        <f t="shared" ref="C1472:L1474" si="85">IF(U1472&lt;&gt;"",U1472,"")</f>
        <v>11.1111111111111</v>
      </c>
      <c r="D1472" s="41">
        <f t="shared" si="85"/>
        <v>88.8888888888889</v>
      </c>
      <c r="E1472" s="41" t="str">
        <f t="shared" si="85"/>
        <v/>
      </c>
      <c r="F1472" s="41" t="str">
        <f t="shared" si="85"/>
        <v/>
      </c>
      <c r="G1472" s="41" t="str">
        <f t="shared" si="85"/>
        <v/>
      </c>
      <c r="H1472" s="41" t="str">
        <f t="shared" si="85"/>
        <v/>
      </c>
      <c r="I1472" s="41" t="str">
        <f t="shared" si="85"/>
        <v/>
      </c>
      <c r="J1472" s="41" t="str">
        <f t="shared" si="85"/>
        <v/>
      </c>
      <c r="K1472" s="41" t="str">
        <f t="shared" si="85"/>
        <v/>
      </c>
      <c r="L1472" s="42">
        <f t="shared" si="85"/>
        <v>0</v>
      </c>
      <c r="T1472" s="23" t="s">
        <v>380</v>
      </c>
      <c r="U1472" s="109">
        <v>11.1111111111111</v>
      </c>
      <c r="V1472" s="109">
        <v>88.8888888888889</v>
      </c>
      <c r="W1472" s="109"/>
      <c r="X1472" s="109"/>
      <c r="Y1472" s="109"/>
      <c r="Z1472" s="109"/>
      <c r="AA1472" s="109"/>
      <c r="AB1472" s="109"/>
      <c r="AC1472" s="109"/>
      <c r="AD1472" s="109">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109">
        <v>5.6642636457260602</v>
      </c>
      <c r="V1473" s="109">
        <v>94.335736354273905</v>
      </c>
      <c r="W1473" s="109"/>
      <c r="X1473" s="109"/>
      <c r="Y1473" s="109"/>
      <c r="Z1473" s="109"/>
      <c r="AA1473" s="109"/>
      <c r="AB1473" s="109"/>
      <c r="AC1473" s="109"/>
      <c r="AD1473" s="109">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109">
        <v>9</v>
      </c>
      <c r="V1474" s="109">
        <v>90.8</v>
      </c>
      <c r="W1474" s="109"/>
      <c r="X1474" s="109"/>
      <c r="Y1474" s="109"/>
      <c r="Z1474" s="109"/>
      <c r="AA1474" s="109"/>
      <c r="AB1474" s="109"/>
      <c r="AC1474" s="109"/>
      <c r="AD1474" s="109">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4" t="s">
        <v>10</v>
      </c>
      <c r="D1488" s="65"/>
      <c r="E1488" s="65"/>
      <c r="F1488" s="65"/>
      <c r="G1488" s="65"/>
      <c r="H1488" s="65"/>
      <c r="I1488" s="65"/>
      <c r="J1488" s="65"/>
      <c r="K1488" s="65"/>
      <c r="L1488" s="65"/>
    </row>
    <row r="1489" spans="2:30" s="21" customFormat="1" ht="17.25" customHeight="1">
      <c r="B1489" s="66" t="s">
        <v>91</v>
      </c>
      <c r="C1489" s="68" t="str">
        <f>T1491</f>
        <v>学校の教員は，特別支援教育について理解し，前年度までに，調査対象学年の児童に対する授業の中で，児童の特性に応じた指導上の工夫（板書や説明の仕方，教材の工夫など）を行いましたか</v>
      </c>
      <c r="D1489" s="69"/>
      <c r="E1489" s="69"/>
      <c r="F1489" s="69"/>
      <c r="G1489" s="69"/>
      <c r="H1489" s="69"/>
      <c r="I1489" s="69"/>
      <c r="J1489" s="69"/>
      <c r="K1489" s="69"/>
      <c r="L1489" s="69"/>
    </row>
    <row r="1490" spans="2:30" s="21" customFormat="1" ht="17.25" customHeight="1">
      <c r="B1490" s="67"/>
      <c r="C1490" s="69"/>
      <c r="D1490" s="69"/>
      <c r="E1490" s="69"/>
      <c r="F1490" s="69"/>
      <c r="G1490" s="69"/>
      <c r="H1490" s="69"/>
      <c r="I1490" s="69"/>
      <c r="J1490" s="69"/>
      <c r="K1490" s="69"/>
      <c r="L1490" s="69"/>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40" t="s">
        <v>381</v>
      </c>
      <c r="C1492" s="41">
        <f t="shared" ref="C1492:L1494" si="86">IF(U1492&lt;&gt;"",U1492,"")</f>
        <v>16.6666666666667</v>
      </c>
      <c r="D1492" s="41">
        <f t="shared" si="86"/>
        <v>83.3333333333333</v>
      </c>
      <c r="E1492" s="41">
        <f t="shared" si="86"/>
        <v>0</v>
      </c>
      <c r="F1492" s="41">
        <f t="shared" si="86"/>
        <v>0</v>
      </c>
      <c r="G1492" s="41" t="str">
        <f t="shared" si="86"/>
        <v/>
      </c>
      <c r="H1492" s="41" t="str">
        <f t="shared" si="86"/>
        <v/>
      </c>
      <c r="I1492" s="41" t="str">
        <f t="shared" si="86"/>
        <v/>
      </c>
      <c r="J1492" s="41" t="str">
        <f t="shared" si="86"/>
        <v/>
      </c>
      <c r="K1492" s="41" t="str">
        <f t="shared" si="86"/>
        <v/>
      </c>
      <c r="L1492" s="42">
        <f t="shared" si="86"/>
        <v>0</v>
      </c>
      <c r="T1492" s="23" t="s">
        <v>380</v>
      </c>
      <c r="U1492" s="109">
        <v>16.6666666666667</v>
      </c>
      <c r="V1492" s="109">
        <v>83.3333333333333</v>
      </c>
      <c r="W1492" s="109">
        <v>0</v>
      </c>
      <c r="X1492" s="109">
        <v>0</v>
      </c>
      <c r="Y1492" s="109"/>
      <c r="Z1492" s="109"/>
      <c r="AA1492" s="109"/>
      <c r="AB1492" s="109"/>
      <c r="AC1492" s="109"/>
      <c r="AD1492" s="109">
        <v>0</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109">
        <v>38.311019567456199</v>
      </c>
      <c r="V1493" s="109">
        <v>53.656024716786803</v>
      </c>
      <c r="W1493" s="109">
        <v>5.97322348094748</v>
      </c>
      <c r="X1493" s="109">
        <v>1.54479917610711</v>
      </c>
      <c r="Y1493" s="109"/>
      <c r="Z1493" s="109"/>
      <c r="AA1493" s="109"/>
      <c r="AB1493" s="109"/>
      <c r="AC1493" s="109"/>
      <c r="AD1493" s="109">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109">
        <v>35.200000000000003</v>
      </c>
      <c r="V1494" s="109">
        <v>56.1</v>
      </c>
      <c r="W1494" s="109">
        <v>7.5</v>
      </c>
      <c r="X1494" s="109">
        <v>0.9</v>
      </c>
      <c r="Y1494" s="109"/>
      <c r="Z1494" s="109"/>
      <c r="AA1494" s="109"/>
      <c r="AB1494" s="109"/>
      <c r="AC1494" s="109"/>
      <c r="AD1494" s="109">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4" t="s">
        <v>10</v>
      </c>
      <c r="D1508" s="65"/>
      <c r="E1508" s="65"/>
      <c r="F1508" s="65"/>
      <c r="G1508" s="65"/>
      <c r="H1508" s="65"/>
      <c r="I1508" s="65"/>
      <c r="J1508" s="65"/>
      <c r="K1508" s="65"/>
      <c r="L1508" s="65"/>
    </row>
    <row r="1509" spans="2:30" s="21" customFormat="1" ht="17.25" customHeight="1">
      <c r="B1509" s="66" t="s">
        <v>92</v>
      </c>
      <c r="C1509" s="68" t="str">
        <f>T1511</f>
        <v>前年度までに，近隣等の中学校と，教育目標を共有する取組を行いましたか</v>
      </c>
      <c r="D1509" s="69"/>
      <c r="E1509" s="69"/>
      <c r="F1509" s="69"/>
      <c r="G1509" s="69"/>
      <c r="H1509" s="69"/>
      <c r="I1509" s="69"/>
      <c r="J1509" s="69"/>
      <c r="K1509" s="69"/>
      <c r="L1509" s="69"/>
    </row>
    <row r="1510" spans="2:30" s="21" customFormat="1" ht="17.25" customHeight="1">
      <c r="B1510" s="67"/>
      <c r="C1510" s="69"/>
      <c r="D1510" s="69"/>
      <c r="E1510" s="69"/>
      <c r="F1510" s="69"/>
      <c r="G1510" s="69"/>
      <c r="H1510" s="69"/>
      <c r="I1510" s="69"/>
      <c r="J1510" s="69"/>
      <c r="K1510" s="69"/>
      <c r="L1510" s="69"/>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40" t="s">
        <v>381</v>
      </c>
      <c r="C1512" s="41">
        <f t="shared" ref="C1512:L1514" si="87">IF(U1512&lt;&gt;"",U1512,"")</f>
        <v>11.1111111111111</v>
      </c>
      <c r="D1512" s="41">
        <f t="shared" si="87"/>
        <v>44.4444444444444</v>
      </c>
      <c r="E1512" s="41">
        <f t="shared" si="87"/>
        <v>27.7777777777778</v>
      </c>
      <c r="F1512" s="41">
        <f t="shared" si="87"/>
        <v>16.6666666666667</v>
      </c>
      <c r="G1512" s="41" t="str">
        <f t="shared" si="87"/>
        <v/>
      </c>
      <c r="H1512" s="41" t="str">
        <f t="shared" si="87"/>
        <v/>
      </c>
      <c r="I1512" s="41" t="str">
        <f t="shared" si="87"/>
        <v/>
      </c>
      <c r="J1512" s="41" t="str">
        <f t="shared" si="87"/>
        <v/>
      </c>
      <c r="K1512" s="41" t="str">
        <f t="shared" si="87"/>
        <v/>
      </c>
      <c r="L1512" s="42">
        <f t="shared" si="87"/>
        <v>0</v>
      </c>
      <c r="T1512" s="23" t="s">
        <v>380</v>
      </c>
      <c r="U1512" s="109">
        <v>11.1111111111111</v>
      </c>
      <c r="V1512" s="109">
        <v>44.4444444444444</v>
      </c>
      <c r="W1512" s="109">
        <v>27.7777777777778</v>
      </c>
      <c r="X1512" s="109">
        <v>16.6666666666667</v>
      </c>
      <c r="Y1512" s="109"/>
      <c r="Z1512" s="109"/>
      <c r="AA1512" s="109"/>
      <c r="AB1512" s="109"/>
      <c r="AC1512" s="109"/>
      <c r="AD1512" s="109">
        <v>0</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109">
        <v>12.873326467559201</v>
      </c>
      <c r="V1513" s="109">
        <v>32.440782698249201</v>
      </c>
      <c r="W1513" s="109">
        <v>38.825952626158603</v>
      </c>
      <c r="X1513" s="109">
        <v>15.756951596292501</v>
      </c>
      <c r="Y1513" s="109"/>
      <c r="Z1513" s="109"/>
      <c r="AA1513" s="109"/>
      <c r="AB1513" s="109"/>
      <c r="AC1513" s="109"/>
      <c r="AD1513" s="109">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109">
        <v>22</v>
      </c>
      <c r="V1514" s="109">
        <v>36.1</v>
      </c>
      <c r="W1514" s="109">
        <v>29.4</v>
      </c>
      <c r="X1514" s="109">
        <v>12.3</v>
      </c>
      <c r="Y1514" s="109"/>
      <c r="Z1514" s="109"/>
      <c r="AA1514" s="109"/>
      <c r="AB1514" s="109"/>
      <c r="AC1514" s="109"/>
      <c r="AD1514" s="109">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4" t="s">
        <v>10</v>
      </c>
      <c r="D1528" s="65"/>
      <c r="E1528" s="65"/>
      <c r="F1528" s="65"/>
      <c r="G1528" s="65"/>
      <c r="H1528" s="65"/>
      <c r="I1528" s="65"/>
      <c r="J1528" s="65"/>
      <c r="K1528" s="65"/>
      <c r="L1528" s="65"/>
    </row>
    <row r="1529" spans="2:30" s="21" customFormat="1" ht="17.25" customHeight="1">
      <c r="B1529" s="66" t="s">
        <v>93</v>
      </c>
      <c r="C1529" s="68" t="str">
        <f>T1531</f>
        <v>前年度までに，近隣等の中学校と，授業研究を行うなど，合同して研修を行いましたか</v>
      </c>
      <c r="D1529" s="69"/>
      <c r="E1529" s="69"/>
      <c r="F1529" s="69"/>
      <c r="G1529" s="69"/>
      <c r="H1529" s="69"/>
      <c r="I1529" s="69"/>
      <c r="J1529" s="69"/>
      <c r="K1529" s="69"/>
      <c r="L1529" s="69"/>
    </row>
    <row r="1530" spans="2:30" s="21" customFormat="1" ht="17.25" customHeight="1">
      <c r="B1530" s="67"/>
      <c r="C1530" s="69"/>
      <c r="D1530" s="69"/>
      <c r="E1530" s="69"/>
      <c r="F1530" s="69"/>
      <c r="G1530" s="69"/>
      <c r="H1530" s="69"/>
      <c r="I1530" s="69"/>
      <c r="J1530" s="69"/>
      <c r="K1530" s="69"/>
      <c r="L1530" s="69"/>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40" t="s">
        <v>381</v>
      </c>
      <c r="C1532" s="41">
        <f t="shared" ref="C1532:L1534" si="88">IF(U1532&lt;&gt;"",U1532,"")</f>
        <v>27.7777777777778</v>
      </c>
      <c r="D1532" s="41">
        <f t="shared" si="88"/>
        <v>38.8888888888889</v>
      </c>
      <c r="E1532" s="41">
        <f t="shared" si="88"/>
        <v>27.7777777777778</v>
      </c>
      <c r="F1532" s="41">
        <f t="shared" si="88"/>
        <v>5.5555555555555598</v>
      </c>
      <c r="G1532" s="41" t="str">
        <f t="shared" si="88"/>
        <v/>
      </c>
      <c r="H1532" s="41" t="str">
        <f t="shared" si="88"/>
        <v/>
      </c>
      <c r="I1532" s="41" t="str">
        <f t="shared" si="88"/>
        <v/>
      </c>
      <c r="J1532" s="41" t="str">
        <f t="shared" si="88"/>
        <v/>
      </c>
      <c r="K1532" s="41" t="str">
        <f t="shared" si="88"/>
        <v/>
      </c>
      <c r="L1532" s="42">
        <f t="shared" si="88"/>
        <v>0</v>
      </c>
      <c r="T1532" s="23" t="s">
        <v>380</v>
      </c>
      <c r="U1532" s="109">
        <v>27.7777777777778</v>
      </c>
      <c r="V1532" s="109">
        <v>38.8888888888889</v>
      </c>
      <c r="W1532" s="109">
        <v>27.7777777777778</v>
      </c>
      <c r="X1532" s="109">
        <v>5.5555555555555598</v>
      </c>
      <c r="Y1532" s="109"/>
      <c r="Z1532" s="109"/>
      <c r="AA1532" s="109"/>
      <c r="AB1532" s="109"/>
      <c r="AC1532" s="109"/>
      <c r="AD1532" s="109">
        <v>0</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109">
        <v>18.022657054582901</v>
      </c>
      <c r="V1533" s="109">
        <v>34.2945417095778</v>
      </c>
      <c r="W1533" s="109">
        <v>33.676622039134898</v>
      </c>
      <c r="X1533" s="109">
        <v>13.903192584964</v>
      </c>
      <c r="Y1533" s="109"/>
      <c r="Z1533" s="109"/>
      <c r="AA1533" s="109"/>
      <c r="AB1533" s="109"/>
      <c r="AC1533" s="109"/>
      <c r="AD1533" s="109">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109">
        <v>24.9</v>
      </c>
      <c r="V1534" s="109">
        <v>40.700000000000003</v>
      </c>
      <c r="W1534" s="109">
        <v>23.7</v>
      </c>
      <c r="X1534" s="109">
        <v>10.5</v>
      </c>
      <c r="Y1534" s="109"/>
      <c r="Z1534" s="109"/>
      <c r="AA1534" s="109"/>
      <c r="AB1534" s="109"/>
      <c r="AC1534" s="109"/>
      <c r="AD1534" s="109">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4" t="s">
        <v>10</v>
      </c>
      <c r="D1548" s="65"/>
      <c r="E1548" s="65"/>
      <c r="F1548" s="65"/>
      <c r="G1548" s="65"/>
      <c r="H1548" s="65"/>
      <c r="I1548" s="65"/>
      <c r="J1548" s="65"/>
      <c r="K1548" s="65"/>
      <c r="L1548" s="65"/>
    </row>
    <row r="1549" spans="2:30" s="21" customFormat="1" ht="17.25" customHeight="1">
      <c r="B1549" s="66" t="s">
        <v>94</v>
      </c>
      <c r="C1549" s="68" t="str">
        <f>T1551</f>
        <v>前年度までに，近隣等の中学校と，教科の教育課程の接続や，教科に関する共通の目標設定など，教育課程に関する共通の取組を行いましたか</v>
      </c>
      <c r="D1549" s="69"/>
      <c r="E1549" s="69"/>
      <c r="F1549" s="69"/>
      <c r="G1549" s="69"/>
      <c r="H1549" s="69"/>
      <c r="I1549" s="69"/>
      <c r="J1549" s="69"/>
      <c r="K1549" s="69"/>
      <c r="L1549" s="69"/>
    </row>
    <row r="1550" spans="2:30" s="21" customFormat="1" ht="17.25" customHeight="1">
      <c r="B1550" s="67"/>
      <c r="C1550" s="69"/>
      <c r="D1550" s="69"/>
      <c r="E1550" s="69"/>
      <c r="F1550" s="69"/>
      <c r="G1550" s="69"/>
      <c r="H1550" s="69"/>
      <c r="I1550" s="69"/>
      <c r="J1550" s="69"/>
      <c r="K1550" s="69"/>
      <c r="L1550" s="6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40" t="s">
        <v>381</v>
      </c>
      <c r="C1552" s="41">
        <f t="shared" ref="C1552:L1554" si="89">IF(U1552&lt;&gt;"",U1552,"")</f>
        <v>22.2222222222222</v>
      </c>
      <c r="D1552" s="41">
        <f t="shared" si="89"/>
        <v>38.8888888888889</v>
      </c>
      <c r="E1552" s="41">
        <f t="shared" si="89"/>
        <v>27.7777777777778</v>
      </c>
      <c r="F1552" s="41">
        <f t="shared" si="89"/>
        <v>11.1111111111111</v>
      </c>
      <c r="G1552" s="41" t="str">
        <f t="shared" si="89"/>
        <v/>
      </c>
      <c r="H1552" s="41" t="str">
        <f t="shared" si="89"/>
        <v/>
      </c>
      <c r="I1552" s="41" t="str">
        <f t="shared" si="89"/>
        <v/>
      </c>
      <c r="J1552" s="41" t="str">
        <f t="shared" si="89"/>
        <v/>
      </c>
      <c r="K1552" s="41" t="str">
        <f t="shared" si="89"/>
        <v/>
      </c>
      <c r="L1552" s="42">
        <f t="shared" si="89"/>
        <v>0</v>
      </c>
      <c r="T1552" s="23" t="s">
        <v>380</v>
      </c>
      <c r="U1552" s="109">
        <v>22.2222222222222</v>
      </c>
      <c r="V1552" s="109">
        <v>38.8888888888889</v>
      </c>
      <c r="W1552" s="109">
        <v>27.7777777777778</v>
      </c>
      <c r="X1552" s="109">
        <v>11.1111111111111</v>
      </c>
      <c r="Y1552" s="109"/>
      <c r="Z1552" s="109"/>
      <c r="AA1552" s="109"/>
      <c r="AB1552" s="109"/>
      <c r="AC1552" s="109"/>
      <c r="AD1552" s="109">
        <v>0</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109">
        <v>11.946446961895001</v>
      </c>
      <c r="V1553" s="109">
        <v>33.058702368692103</v>
      </c>
      <c r="W1553" s="109">
        <v>42.018537590113297</v>
      </c>
      <c r="X1553" s="109">
        <v>12.873326467559201</v>
      </c>
      <c r="Y1553" s="109"/>
      <c r="Z1553" s="109"/>
      <c r="AA1553" s="109"/>
      <c r="AB1553" s="109"/>
      <c r="AC1553" s="109"/>
      <c r="AD1553" s="109">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109">
        <v>15.2</v>
      </c>
      <c r="V1554" s="109">
        <v>36.1</v>
      </c>
      <c r="W1554" s="109">
        <v>36</v>
      </c>
      <c r="X1554" s="109">
        <v>12.6</v>
      </c>
      <c r="Y1554" s="109"/>
      <c r="Z1554" s="109"/>
      <c r="AA1554" s="109"/>
      <c r="AB1554" s="109"/>
      <c r="AC1554" s="109"/>
      <c r="AD1554" s="109">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4" t="s">
        <v>10</v>
      </c>
      <c r="D1568" s="65"/>
      <c r="E1568" s="65"/>
      <c r="F1568" s="65"/>
      <c r="G1568" s="65"/>
      <c r="H1568" s="65"/>
      <c r="I1568" s="65"/>
      <c r="J1568" s="65"/>
      <c r="K1568" s="65"/>
      <c r="L1568" s="65"/>
    </row>
    <row r="1569" spans="2:30" s="21" customFormat="1" ht="17.25" customHeight="1">
      <c r="B1569" s="66" t="s">
        <v>95</v>
      </c>
      <c r="C1569" s="75" t="str">
        <f>T1571</f>
        <v>平成２８年度の全国学力・学習状況調査の分析結果について，近隣等の中学校と成果や課題を共有しましたか</v>
      </c>
      <c r="D1569" s="76"/>
      <c r="E1569" s="69"/>
      <c r="F1569" s="76"/>
      <c r="G1569" s="76"/>
      <c r="H1569" s="76"/>
      <c r="I1569" s="76"/>
      <c r="J1569" s="76"/>
      <c r="K1569" s="76"/>
      <c r="L1569" s="76"/>
    </row>
    <row r="1570" spans="2:30" s="21" customFormat="1" ht="17.25" customHeight="1">
      <c r="B1570" s="67"/>
      <c r="C1570" s="76"/>
      <c r="D1570" s="76"/>
      <c r="E1570" s="76"/>
      <c r="F1570" s="76"/>
      <c r="G1570" s="76"/>
      <c r="H1570" s="76"/>
      <c r="I1570" s="76"/>
      <c r="J1570" s="76"/>
      <c r="K1570" s="76"/>
      <c r="L1570" s="76"/>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40" t="s">
        <v>381</v>
      </c>
      <c r="C1572" s="41">
        <f t="shared" ref="C1572:L1574" si="90">IF(U1572&lt;&gt;"",U1572,"")</f>
        <v>22.2222222222222</v>
      </c>
      <c r="D1572" s="41">
        <f t="shared" si="90"/>
        <v>61.1111111111111</v>
      </c>
      <c r="E1572" s="41">
        <f t="shared" si="90"/>
        <v>11.1111111111111</v>
      </c>
      <c r="F1572" s="41">
        <f t="shared" si="90"/>
        <v>5.5555555555555598</v>
      </c>
      <c r="G1572" s="41" t="str">
        <f t="shared" si="90"/>
        <v/>
      </c>
      <c r="H1572" s="41" t="str">
        <f t="shared" si="90"/>
        <v/>
      </c>
      <c r="I1572" s="41" t="str">
        <f t="shared" si="90"/>
        <v/>
      </c>
      <c r="J1572" s="41" t="str">
        <f t="shared" si="90"/>
        <v/>
      </c>
      <c r="K1572" s="41" t="str">
        <f t="shared" si="90"/>
        <v/>
      </c>
      <c r="L1572" s="42">
        <f t="shared" si="90"/>
        <v>0</v>
      </c>
      <c r="T1572" s="23" t="s">
        <v>380</v>
      </c>
      <c r="U1572" s="109">
        <v>22.2222222222222</v>
      </c>
      <c r="V1572" s="109">
        <v>61.1111111111111</v>
      </c>
      <c r="W1572" s="109">
        <v>11.1111111111111</v>
      </c>
      <c r="X1572" s="109">
        <v>5.5555555555555598</v>
      </c>
      <c r="Y1572" s="109"/>
      <c r="Z1572" s="109"/>
      <c r="AA1572" s="109"/>
      <c r="AB1572" s="109"/>
      <c r="AC1572" s="109"/>
      <c r="AD1572" s="109">
        <v>0</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109">
        <v>21.936148300720902</v>
      </c>
      <c r="V1573" s="109">
        <v>39.958805355303802</v>
      </c>
      <c r="W1573" s="109">
        <v>26.3645726055613</v>
      </c>
      <c r="X1573" s="109">
        <v>11.431513903192601</v>
      </c>
      <c r="Y1573" s="109"/>
      <c r="Z1573" s="109"/>
      <c r="AA1573" s="109"/>
      <c r="AB1573" s="109"/>
      <c r="AC1573" s="109"/>
      <c r="AD1573" s="109">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109">
        <v>15.9</v>
      </c>
      <c r="V1574" s="109">
        <v>37.1</v>
      </c>
      <c r="W1574" s="109">
        <v>33</v>
      </c>
      <c r="X1574" s="109">
        <v>13.7</v>
      </c>
      <c r="Y1574" s="109"/>
      <c r="Z1574" s="109"/>
      <c r="AA1574" s="109"/>
      <c r="AB1574" s="109"/>
      <c r="AC1574" s="109"/>
      <c r="AD1574" s="109">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4" t="s">
        <v>10</v>
      </c>
      <c r="D1588" s="65"/>
      <c r="E1588" s="65"/>
      <c r="F1588" s="65"/>
      <c r="G1588" s="65"/>
      <c r="H1588" s="65"/>
      <c r="I1588" s="65"/>
      <c r="J1588" s="65"/>
      <c r="K1588" s="65"/>
      <c r="L1588" s="65"/>
    </row>
    <row r="1589" spans="2:30" s="21" customFormat="1" ht="17.25" customHeight="1">
      <c r="B1589" s="66" t="s">
        <v>96</v>
      </c>
      <c r="C1589" s="68" t="str">
        <f>T1591</f>
        <v>調査対象学年の児童に対して，前年度までに，地域の人材を外部講師として招聘した授業を行いましたか</v>
      </c>
      <c r="D1589" s="69"/>
      <c r="E1589" s="69"/>
      <c r="F1589" s="69"/>
      <c r="G1589" s="69"/>
      <c r="H1589" s="69"/>
      <c r="I1589" s="69"/>
      <c r="J1589" s="69"/>
      <c r="K1589" s="69"/>
      <c r="L1589" s="69"/>
    </row>
    <row r="1590" spans="2:30" s="21" customFormat="1" ht="17.25" customHeight="1">
      <c r="B1590" s="67"/>
      <c r="C1590" s="69"/>
      <c r="D1590" s="69"/>
      <c r="E1590" s="69"/>
      <c r="F1590" s="69"/>
      <c r="G1590" s="69"/>
      <c r="H1590" s="69"/>
      <c r="I1590" s="69"/>
      <c r="J1590" s="69"/>
      <c r="K1590" s="69"/>
      <c r="L1590" s="69"/>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40" t="s">
        <v>381</v>
      </c>
      <c r="C1592" s="41">
        <f t="shared" ref="C1592:L1594" si="91">IF(U1592&lt;&gt;"",U1592,"")</f>
        <v>38.8888888888889</v>
      </c>
      <c r="D1592" s="41">
        <f t="shared" si="91"/>
        <v>55.5555555555556</v>
      </c>
      <c r="E1592" s="41">
        <f t="shared" si="91"/>
        <v>5.5555555555555598</v>
      </c>
      <c r="F1592" s="41">
        <f t="shared" si="91"/>
        <v>0</v>
      </c>
      <c r="G1592" s="41" t="str">
        <f t="shared" si="91"/>
        <v/>
      </c>
      <c r="H1592" s="41" t="str">
        <f t="shared" si="91"/>
        <v/>
      </c>
      <c r="I1592" s="41" t="str">
        <f t="shared" si="91"/>
        <v/>
      </c>
      <c r="J1592" s="41" t="str">
        <f t="shared" si="91"/>
        <v/>
      </c>
      <c r="K1592" s="41" t="str">
        <f t="shared" si="91"/>
        <v/>
      </c>
      <c r="L1592" s="42">
        <f t="shared" si="91"/>
        <v>0</v>
      </c>
      <c r="T1592" s="23" t="s">
        <v>380</v>
      </c>
      <c r="U1592" s="109">
        <v>38.8888888888889</v>
      </c>
      <c r="V1592" s="109">
        <v>55.5555555555556</v>
      </c>
      <c r="W1592" s="109">
        <v>5.5555555555555598</v>
      </c>
      <c r="X1592" s="109">
        <v>0</v>
      </c>
      <c r="Y1592" s="109"/>
      <c r="Z1592" s="109"/>
      <c r="AA1592" s="109"/>
      <c r="AB1592" s="109"/>
      <c r="AC1592" s="109"/>
      <c r="AD1592" s="109">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109">
        <v>36.663233779608703</v>
      </c>
      <c r="V1593" s="109">
        <v>49.536560247167898</v>
      </c>
      <c r="W1593" s="109">
        <v>11.946446961895001</v>
      </c>
      <c r="X1593" s="109">
        <v>1.85375901132853</v>
      </c>
      <c r="Y1593" s="109"/>
      <c r="Z1593" s="109"/>
      <c r="AA1593" s="109"/>
      <c r="AB1593" s="109"/>
      <c r="AC1593" s="109"/>
      <c r="AD1593" s="109">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109">
        <v>36.700000000000003</v>
      </c>
      <c r="V1594" s="109">
        <v>47.5</v>
      </c>
      <c r="W1594" s="109">
        <v>13.4</v>
      </c>
      <c r="X1594" s="109">
        <v>2.4</v>
      </c>
      <c r="Y1594" s="109"/>
      <c r="Z1594" s="109"/>
      <c r="AA1594" s="109"/>
      <c r="AB1594" s="109"/>
      <c r="AC1594" s="109"/>
      <c r="AD1594" s="109">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4" t="s">
        <v>10</v>
      </c>
      <c r="D1608" s="65"/>
      <c r="E1608" s="65"/>
      <c r="F1608" s="65"/>
      <c r="G1608" s="65"/>
      <c r="H1608" s="65"/>
      <c r="I1608" s="65"/>
      <c r="J1608" s="65"/>
      <c r="K1608" s="65"/>
      <c r="L1608" s="65"/>
    </row>
    <row r="1609" spans="2:30" s="21" customFormat="1" ht="17.25" customHeight="1">
      <c r="B1609" s="66" t="s">
        <v>97</v>
      </c>
      <c r="C1609" s="68" t="str">
        <f>T1611</f>
        <v>調査対象学年の児童に対して，前年度までに，ボランティア等による授業サポート（補助）を行いましたか</v>
      </c>
      <c r="D1609" s="69"/>
      <c r="E1609" s="69"/>
      <c r="F1609" s="69"/>
      <c r="G1609" s="69"/>
      <c r="H1609" s="69"/>
      <c r="I1609" s="69"/>
      <c r="J1609" s="69"/>
      <c r="K1609" s="69"/>
      <c r="L1609" s="69"/>
    </row>
    <row r="1610" spans="2:30" s="21" customFormat="1" ht="17.25" customHeight="1">
      <c r="B1610" s="67"/>
      <c r="C1610" s="69"/>
      <c r="D1610" s="69"/>
      <c r="E1610" s="69"/>
      <c r="F1610" s="69"/>
      <c r="G1610" s="69"/>
      <c r="H1610" s="69"/>
      <c r="I1610" s="69"/>
      <c r="J1610" s="69"/>
      <c r="K1610" s="69"/>
      <c r="L1610" s="69"/>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40" t="s">
        <v>381</v>
      </c>
      <c r="C1612" s="41">
        <f t="shared" ref="C1612:L1614" si="92">IF(U1612&lt;&gt;"",U1612,"")</f>
        <v>0</v>
      </c>
      <c r="D1612" s="41">
        <f t="shared" si="92"/>
        <v>22.2222222222222</v>
      </c>
      <c r="E1612" s="41">
        <f t="shared" si="92"/>
        <v>50</v>
      </c>
      <c r="F1612" s="41">
        <f t="shared" si="92"/>
        <v>27.7777777777778</v>
      </c>
      <c r="G1612" s="41" t="str">
        <f t="shared" si="92"/>
        <v/>
      </c>
      <c r="H1612" s="41" t="str">
        <f t="shared" si="92"/>
        <v/>
      </c>
      <c r="I1612" s="41" t="str">
        <f t="shared" si="92"/>
        <v/>
      </c>
      <c r="J1612" s="41" t="str">
        <f t="shared" si="92"/>
        <v/>
      </c>
      <c r="K1612" s="41" t="str">
        <f t="shared" si="92"/>
        <v/>
      </c>
      <c r="L1612" s="42">
        <f t="shared" si="92"/>
        <v>0</v>
      </c>
      <c r="T1612" s="23" t="s">
        <v>380</v>
      </c>
      <c r="U1612" s="109">
        <v>0</v>
      </c>
      <c r="V1612" s="109">
        <v>22.2222222222222</v>
      </c>
      <c r="W1612" s="109">
        <v>50</v>
      </c>
      <c r="X1612" s="109">
        <v>27.7777777777778</v>
      </c>
      <c r="Y1612" s="109"/>
      <c r="Z1612" s="109"/>
      <c r="AA1612" s="109"/>
      <c r="AB1612" s="109"/>
      <c r="AC1612" s="109"/>
      <c r="AD1612" s="109">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109">
        <v>20.288362512873299</v>
      </c>
      <c r="V1613" s="109">
        <v>30.792996910401602</v>
      </c>
      <c r="W1613" s="109">
        <v>28.424304840370802</v>
      </c>
      <c r="X1613" s="109">
        <v>20.494335736354302</v>
      </c>
      <c r="Y1613" s="109"/>
      <c r="Z1613" s="109"/>
      <c r="AA1613" s="109"/>
      <c r="AB1613" s="109"/>
      <c r="AC1613" s="109"/>
      <c r="AD1613" s="109">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109">
        <v>18.5</v>
      </c>
      <c r="V1614" s="109">
        <v>31.4</v>
      </c>
      <c r="W1614" s="109">
        <v>27.9</v>
      </c>
      <c r="X1614" s="109">
        <v>22.2</v>
      </c>
      <c r="Y1614" s="109"/>
      <c r="Z1614" s="109"/>
      <c r="AA1614" s="109"/>
      <c r="AB1614" s="109"/>
      <c r="AC1614" s="109"/>
      <c r="AD1614" s="109">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4" t="s">
        <v>10</v>
      </c>
      <c r="D1628" s="65"/>
      <c r="E1628" s="65"/>
      <c r="F1628" s="65"/>
      <c r="G1628" s="65"/>
      <c r="H1628" s="65"/>
      <c r="I1628" s="65"/>
      <c r="J1628" s="65"/>
      <c r="K1628" s="65"/>
      <c r="L1628" s="65"/>
    </row>
    <row r="1629" spans="2:30" s="21" customFormat="1" ht="17.25" customHeight="1">
      <c r="B1629" s="66" t="s">
        <v>98</v>
      </c>
      <c r="C1629" s="68" t="str">
        <f>T1631</f>
        <v>調査対象学年の児童に対して，前年度までに，博物館や科学館，図書館を利用した授業を行いましたか</v>
      </c>
      <c r="D1629" s="69"/>
      <c r="E1629" s="69"/>
      <c r="F1629" s="69"/>
      <c r="G1629" s="69"/>
      <c r="H1629" s="69"/>
      <c r="I1629" s="69"/>
      <c r="J1629" s="69"/>
      <c r="K1629" s="69"/>
      <c r="L1629" s="69"/>
    </row>
    <row r="1630" spans="2:30" s="21" customFormat="1" ht="17.25" customHeight="1">
      <c r="B1630" s="67"/>
      <c r="C1630" s="69"/>
      <c r="D1630" s="69"/>
      <c r="E1630" s="69"/>
      <c r="F1630" s="69"/>
      <c r="G1630" s="69"/>
      <c r="H1630" s="69"/>
      <c r="I1630" s="69"/>
      <c r="J1630" s="69"/>
      <c r="K1630" s="69"/>
      <c r="L1630" s="69"/>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40" t="s">
        <v>381</v>
      </c>
      <c r="C1632" s="41">
        <f t="shared" ref="C1632:L1634" si="93">IF(U1632&lt;&gt;"",U1632,"")</f>
        <v>5.5555555555555598</v>
      </c>
      <c r="D1632" s="41">
        <f t="shared" si="93"/>
        <v>33.3333333333333</v>
      </c>
      <c r="E1632" s="41">
        <f t="shared" si="93"/>
        <v>55.5555555555556</v>
      </c>
      <c r="F1632" s="41">
        <f t="shared" si="93"/>
        <v>5.5555555555555598</v>
      </c>
      <c r="G1632" s="41" t="str">
        <f t="shared" si="93"/>
        <v/>
      </c>
      <c r="H1632" s="41" t="str">
        <f t="shared" si="93"/>
        <v/>
      </c>
      <c r="I1632" s="41" t="str">
        <f t="shared" si="93"/>
        <v/>
      </c>
      <c r="J1632" s="41" t="str">
        <f t="shared" si="93"/>
        <v/>
      </c>
      <c r="K1632" s="41" t="str">
        <f t="shared" si="93"/>
        <v/>
      </c>
      <c r="L1632" s="42">
        <f t="shared" si="93"/>
        <v>0</v>
      </c>
      <c r="T1632" s="23" t="s">
        <v>380</v>
      </c>
      <c r="U1632" s="109">
        <v>5.5555555555555598</v>
      </c>
      <c r="V1632" s="109">
        <v>33.3333333333333</v>
      </c>
      <c r="W1632" s="109">
        <v>55.5555555555556</v>
      </c>
      <c r="X1632" s="109">
        <v>5.5555555555555598</v>
      </c>
      <c r="Y1632" s="109"/>
      <c r="Z1632" s="109"/>
      <c r="AA1632" s="109"/>
      <c r="AB1632" s="109"/>
      <c r="AC1632" s="109"/>
      <c r="AD1632" s="109">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109">
        <v>13.903192584964</v>
      </c>
      <c r="V1633" s="109">
        <v>47.373841400617899</v>
      </c>
      <c r="W1633" s="109">
        <v>33.161688980432501</v>
      </c>
      <c r="X1633" s="109">
        <v>5.5612770339855802</v>
      </c>
      <c r="Y1633" s="109"/>
      <c r="Z1633" s="109"/>
      <c r="AA1633" s="109"/>
      <c r="AB1633" s="109"/>
      <c r="AC1633" s="109"/>
      <c r="AD1633" s="109">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109">
        <v>9</v>
      </c>
      <c r="V1634" s="109">
        <v>39.200000000000003</v>
      </c>
      <c r="W1634" s="109">
        <v>40.5</v>
      </c>
      <c r="X1634" s="109">
        <v>11.2</v>
      </c>
      <c r="Y1634" s="109"/>
      <c r="Z1634" s="109"/>
      <c r="AA1634" s="109"/>
      <c r="AB1634" s="109"/>
      <c r="AC1634" s="109"/>
      <c r="AD1634" s="109">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4" t="s">
        <v>10</v>
      </c>
      <c r="D1648" s="65"/>
      <c r="E1648" s="65"/>
      <c r="F1648" s="65"/>
      <c r="G1648" s="65"/>
      <c r="H1648" s="65"/>
      <c r="I1648" s="65"/>
      <c r="J1648" s="65"/>
      <c r="K1648" s="65"/>
      <c r="L1648" s="65"/>
    </row>
    <row r="1649" spans="2:30" s="21" customFormat="1" ht="17.25" customHeight="1">
      <c r="B1649" s="66" t="s">
        <v>99</v>
      </c>
      <c r="C1649" s="68" t="str">
        <f>T1651</f>
        <v>調査対象学年の児童に対して，前年度までに，地域や社会をよくするために何をすべきかを考えさせるような指導を行いましたか</v>
      </c>
      <c r="D1649" s="69"/>
      <c r="E1649" s="69"/>
      <c r="F1649" s="69"/>
      <c r="G1649" s="69"/>
      <c r="H1649" s="69"/>
      <c r="I1649" s="69"/>
      <c r="J1649" s="69"/>
      <c r="K1649" s="69"/>
      <c r="L1649" s="69"/>
    </row>
    <row r="1650" spans="2:30" s="21" customFormat="1" ht="17.25" customHeight="1">
      <c r="B1650" s="67"/>
      <c r="C1650" s="69"/>
      <c r="D1650" s="69"/>
      <c r="E1650" s="69"/>
      <c r="F1650" s="69"/>
      <c r="G1650" s="69"/>
      <c r="H1650" s="69"/>
      <c r="I1650" s="69"/>
      <c r="J1650" s="69"/>
      <c r="K1650" s="69"/>
      <c r="L1650" s="69"/>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40" t="s">
        <v>381</v>
      </c>
      <c r="C1652" s="41">
        <f t="shared" ref="C1652:L1654" si="94">IF(U1652&lt;&gt;"",U1652,"")</f>
        <v>5.5555555555555598</v>
      </c>
      <c r="D1652" s="41">
        <f t="shared" si="94"/>
        <v>72.2222222222222</v>
      </c>
      <c r="E1652" s="41">
        <f t="shared" si="94"/>
        <v>22.2222222222222</v>
      </c>
      <c r="F1652" s="41">
        <f t="shared" si="94"/>
        <v>0</v>
      </c>
      <c r="G1652" s="41" t="str">
        <f t="shared" si="94"/>
        <v/>
      </c>
      <c r="H1652" s="41" t="str">
        <f t="shared" si="94"/>
        <v/>
      </c>
      <c r="I1652" s="41" t="str">
        <f t="shared" si="94"/>
        <v/>
      </c>
      <c r="J1652" s="41" t="str">
        <f t="shared" si="94"/>
        <v/>
      </c>
      <c r="K1652" s="41" t="str">
        <f t="shared" si="94"/>
        <v/>
      </c>
      <c r="L1652" s="42">
        <f t="shared" si="94"/>
        <v>0</v>
      </c>
      <c r="T1652" s="23" t="s">
        <v>380</v>
      </c>
      <c r="U1652" s="109">
        <v>5.5555555555555598</v>
      </c>
      <c r="V1652" s="109">
        <v>72.2222222222222</v>
      </c>
      <c r="W1652" s="109">
        <v>22.2222222222222</v>
      </c>
      <c r="X1652" s="109">
        <v>0</v>
      </c>
      <c r="Y1652" s="109"/>
      <c r="Z1652" s="109"/>
      <c r="AA1652" s="109"/>
      <c r="AB1652" s="109"/>
      <c r="AC1652" s="109"/>
      <c r="AD1652" s="109">
        <v>0</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109">
        <v>17.5077239958805</v>
      </c>
      <c r="V1653" s="109">
        <v>62.1009268795057</v>
      </c>
      <c r="W1653" s="109">
        <v>19.8764160659114</v>
      </c>
      <c r="X1653" s="109">
        <v>0.41194644696189497</v>
      </c>
      <c r="Y1653" s="109"/>
      <c r="Z1653" s="109"/>
      <c r="AA1653" s="109"/>
      <c r="AB1653" s="109"/>
      <c r="AC1653" s="109"/>
      <c r="AD1653" s="109">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109">
        <v>16.899999999999999</v>
      </c>
      <c r="V1654" s="109">
        <v>58.7</v>
      </c>
      <c r="W1654" s="109">
        <v>23.2</v>
      </c>
      <c r="X1654" s="109">
        <v>1.1000000000000001</v>
      </c>
      <c r="Y1654" s="109"/>
      <c r="Z1654" s="109"/>
      <c r="AA1654" s="109"/>
      <c r="AB1654" s="109"/>
      <c r="AC1654" s="109"/>
      <c r="AD1654" s="109">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4" t="s">
        <v>10</v>
      </c>
      <c r="D1668" s="65"/>
      <c r="E1668" s="65"/>
      <c r="F1668" s="65"/>
      <c r="G1668" s="65"/>
      <c r="H1668" s="65"/>
      <c r="I1668" s="65"/>
      <c r="J1668" s="65"/>
      <c r="K1668" s="65"/>
      <c r="L1668" s="65"/>
    </row>
    <row r="1669" spans="2:30" s="21" customFormat="1" ht="17.25" customHeight="1">
      <c r="B1669" s="66" t="s">
        <v>100</v>
      </c>
      <c r="C1669" s="68" t="str">
        <f>T1671</f>
        <v>調査対象学年の児童に対して，前年度までに，授業や課外活動で地域のことを調べたり，地域の人と関わったりする機会の設定を行いましたか</v>
      </c>
      <c r="D1669" s="69"/>
      <c r="E1669" s="69"/>
      <c r="F1669" s="69"/>
      <c r="G1669" s="69"/>
      <c r="H1669" s="69"/>
      <c r="I1669" s="69"/>
      <c r="J1669" s="69"/>
      <c r="K1669" s="69"/>
      <c r="L1669" s="69"/>
    </row>
    <row r="1670" spans="2:30" s="21" customFormat="1" ht="17.25" customHeight="1">
      <c r="B1670" s="67"/>
      <c r="C1670" s="69"/>
      <c r="D1670" s="69"/>
      <c r="E1670" s="69"/>
      <c r="F1670" s="69"/>
      <c r="G1670" s="69"/>
      <c r="H1670" s="69"/>
      <c r="I1670" s="69"/>
      <c r="J1670" s="69"/>
      <c r="K1670" s="69"/>
      <c r="L1670" s="69"/>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40" t="s">
        <v>381</v>
      </c>
      <c r="C1672" s="41">
        <f t="shared" ref="C1672:L1674" si="95">IF(U1672&lt;&gt;"",U1672,"")</f>
        <v>33.3333333333333</v>
      </c>
      <c r="D1672" s="41">
        <f t="shared" si="95"/>
        <v>66.6666666666667</v>
      </c>
      <c r="E1672" s="41">
        <f t="shared" si="95"/>
        <v>0</v>
      </c>
      <c r="F1672" s="41">
        <f t="shared" si="95"/>
        <v>0</v>
      </c>
      <c r="G1672" s="41" t="str">
        <f t="shared" si="95"/>
        <v/>
      </c>
      <c r="H1672" s="41" t="str">
        <f t="shared" si="95"/>
        <v/>
      </c>
      <c r="I1672" s="41" t="str">
        <f t="shared" si="95"/>
        <v/>
      </c>
      <c r="J1672" s="41" t="str">
        <f t="shared" si="95"/>
        <v/>
      </c>
      <c r="K1672" s="41" t="str">
        <f t="shared" si="95"/>
        <v/>
      </c>
      <c r="L1672" s="42">
        <f t="shared" si="95"/>
        <v>0</v>
      </c>
      <c r="T1672" s="23" t="s">
        <v>380</v>
      </c>
      <c r="U1672" s="109">
        <v>33.3333333333333</v>
      </c>
      <c r="V1672" s="109">
        <v>66.6666666666667</v>
      </c>
      <c r="W1672" s="109">
        <v>0</v>
      </c>
      <c r="X1672" s="109">
        <v>0</v>
      </c>
      <c r="Y1672" s="109"/>
      <c r="Z1672" s="109"/>
      <c r="AA1672" s="109"/>
      <c r="AB1672" s="109"/>
      <c r="AC1672" s="109"/>
      <c r="AD1672" s="109">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109">
        <v>35.942327497425303</v>
      </c>
      <c r="V1673" s="109">
        <v>53.038105046344</v>
      </c>
      <c r="W1673" s="109">
        <v>10.607621009268801</v>
      </c>
      <c r="X1673" s="109">
        <v>0.41194644696189497</v>
      </c>
      <c r="Y1673" s="109"/>
      <c r="Z1673" s="109"/>
      <c r="AA1673" s="109"/>
      <c r="AB1673" s="109"/>
      <c r="AC1673" s="109"/>
      <c r="AD1673" s="109">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109">
        <v>34.4</v>
      </c>
      <c r="V1674" s="109">
        <v>51.5</v>
      </c>
      <c r="W1674" s="109">
        <v>12.9</v>
      </c>
      <c r="X1674" s="109">
        <v>1.1000000000000001</v>
      </c>
      <c r="Y1674" s="109"/>
      <c r="Z1674" s="109"/>
      <c r="AA1674" s="109"/>
      <c r="AB1674" s="109"/>
      <c r="AC1674" s="109"/>
      <c r="AD1674" s="109">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4" t="s">
        <v>10</v>
      </c>
      <c r="D1688" s="65"/>
      <c r="E1688" s="65"/>
      <c r="F1688" s="65"/>
      <c r="G1688" s="65"/>
      <c r="H1688" s="65"/>
      <c r="I1688" s="65"/>
      <c r="J1688" s="65"/>
      <c r="K1688" s="65"/>
      <c r="L1688" s="65"/>
    </row>
    <row r="1689" spans="2:30" s="21" customFormat="1" ht="17.25" customHeight="1">
      <c r="B1689" s="66" t="s">
        <v>101</v>
      </c>
      <c r="C1689" s="68" t="str">
        <f>T1691</f>
        <v>調査対象学年の児童に対して，第５学年までの間に自然の中での集団宿泊活動を行いましたか（複数回実施した場合は，最も長期のもの）</v>
      </c>
      <c r="D1689" s="69"/>
      <c r="E1689" s="69"/>
      <c r="F1689" s="69"/>
      <c r="G1689" s="69"/>
      <c r="H1689" s="69"/>
      <c r="I1689" s="69"/>
      <c r="J1689" s="69"/>
      <c r="K1689" s="69"/>
      <c r="L1689" s="69"/>
    </row>
    <row r="1690" spans="2:30" s="21" customFormat="1" ht="17.25" customHeight="1">
      <c r="B1690" s="67"/>
      <c r="C1690" s="69"/>
      <c r="D1690" s="69"/>
      <c r="E1690" s="69"/>
      <c r="F1690" s="69"/>
      <c r="G1690" s="69"/>
      <c r="H1690" s="69"/>
      <c r="I1690" s="69"/>
      <c r="J1690" s="69"/>
      <c r="K1690" s="69"/>
      <c r="L1690" s="69"/>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40" t="s">
        <v>381</v>
      </c>
      <c r="C1692" s="41">
        <f t="shared" ref="C1692:L1694" si="96">IF(U1692&lt;&gt;"",U1692,"")</f>
        <v>0</v>
      </c>
      <c r="D1692" s="41">
        <f t="shared" si="96"/>
        <v>0</v>
      </c>
      <c r="E1692" s="41">
        <f t="shared" si="96"/>
        <v>0</v>
      </c>
      <c r="F1692" s="41">
        <f t="shared" si="96"/>
        <v>83.3333333333333</v>
      </c>
      <c r="G1692" s="41">
        <f t="shared" si="96"/>
        <v>16.6666666666667</v>
      </c>
      <c r="H1692" s="41" t="str">
        <f t="shared" si="96"/>
        <v/>
      </c>
      <c r="I1692" s="41" t="str">
        <f t="shared" si="96"/>
        <v/>
      </c>
      <c r="J1692" s="41" t="str">
        <f t="shared" si="96"/>
        <v/>
      </c>
      <c r="K1692" s="41" t="str">
        <f t="shared" si="96"/>
        <v/>
      </c>
      <c r="L1692" s="42">
        <f t="shared" si="96"/>
        <v>0</v>
      </c>
      <c r="T1692" s="23" t="s">
        <v>380</v>
      </c>
      <c r="U1692" s="109">
        <v>0</v>
      </c>
      <c r="V1692" s="109">
        <v>0</v>
      </c>
      <c r="W1692" s="109">
        <v>0</v>
      </c>
      <c r="X1692" s="109">
        <v>83.3333333333333</v>
      </c>
      <c r="Y1692" s="109">
        <v>16.6666666666667</v>
      </c>
      <c r="Z1692" s="109"/>
      <c r="AA1692" s="109"/>
      <c r="AB1692" s="109"/>
      <c r="AC1692" s="109"/>
      <c r="AD1692" s="109">
        <v>0</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109">
        <v>0.30895983522142101</v>
      </c>
      <c r="V1693" s="109">
        <v>0.41194644696189497</v>
      </c>
      <c r="W1693" s="109">
        <v>0.41194644696189497</v>
      </c>
      <c r="X1693" s="109">
        <v>84.860968074150406</v>
      </c>
      <c r="Y1693" s="109">
        <v>13.903192584964</v>
      </c>
      <c r="Z1693" s="109"/>
      <c r="AA1693" s="109"/>
      <c r="AB1693" s="109"/>
      <c r="AC1693" s="109"/>
      <c r="AD1693" s="109">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109">
        <v>4.5</v>
      </c>
      <c r="V1694" s="109">
        <v>4.3</v>
      </c>
      <c r="W1694" s="109">
        <v>30</v>
      </c>
      <c r="X1694" s="109">
        <v>55.4</v>
      </c>
      <c r="Y1694" s="109">
        <v>5.8</v>
      </c>
      <c r="Z1694" s="109"/>
      <c r="AA1694" s="109"/>
      <c r="AB1694" s="109"/>
      <c r="AC1694" s="109"/>
      <c r="AD1694" s="109">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4" t="s">
        <v>10</v>
      </c>
      <c r="D1708" s="65"/>
      <c r="E1708" s="65"/>
      <c r="F1708" s="65"/>
      <c r="G1708" s="65"/>
      <c r="H1708" s="65"/>
      <c r="I1708" s="65"/>
      <c r="J1708" s="65"/>
      <c r="K1708" s="65"/>
      <c r="L1708" s="65"/>
    </row>
    <row r="1709" spans="2:30" s="21" customFormat="1" ht="17.25" customHeight="1">
      <c r="B1709" s="66" t="s">
        <v>102</v>
      </c>
      <c r="C1709" s="68" t="str">
        <f>T1711</f>
        <v>職場見学や職場体験活動を行っていますか</v>
      </c>
      <c r="D1709" s="69"/>
      <c r="E1709" s="69"/>
      <c r="F1709" s="69"/>
      <c r="G1709" s="69"/>
      <c r="H1709" s="69"/>
      <c r="I1709" s="69"/>
      <c r="J1709" s="69"/>
      <c r="K1709" s="69"/>
      <c r="L1709" s="69"/>
    </row>
    <row r="1710" spans="2:30" s="21" customFormat="1" ht="17.25" customHeight="1">
      <c r="B1710" s="67"/>
      <c r="C1710" s="69"/>
      <c r="D1710" s="69"/>
      <c r="E1710" s="69"/>
      <c r="F1710" s="69"/>
      <c r="G1710" s="69"/>
      <c r="H1710" s="69"/>
      <c r="I1710" s="69"/>
      <c r="J1710" s="69"/>
      <c r="K1710" s="69"/>
      <c r="L1710" s="69"/>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40" t="s">
        <v>381</v>
      </c>
      <c r="C1712" s="41">
        <f t="shared" ref="C1712:L1714" si="97">IF(U1712&lt;&gt;"",U1712,"")</f>
        <v>61.1111111111111</v>
      </c>
      <c r="D1712" s="41">
        <f t="shared" si="97"/>
        <v>38.8888888888889</v>
      </c>
      <c r="E1712" s="41" t="str">
        <f t="shared" si="97"/>
        <v/>
      </c>
      <c r="F1712" s="41" t="str">
        <f t="shared" si="97"/>
        <v/>
      </c>
      <c r="G1712" s="41" t="str">
        <f t="shared" si="97"/>
        <v/>
      </c>
      <c r="H1712" s="41" t="str">
        <f t="shared" si="97"/>
        <v/>
      </c>
      <c r="I1712" s="41" t="str">
        <f t="shared" si="97"/>
        <v/>
      </c>
      <c r="J1712" s="41" t="str">
        <f t="shared" si="97"/>
        <v/>
      </c>
      <c r="K1712" s="41" t="str">
        <f t="shared" si="97"/>
        <v/>
      </c>
      <c r="L1712" s="42">
        <f t="shared" si="97"/>
        <v>0</v>
      </c>
      <c r="T1712" s="23" t="s">
        <v>380</v>
      </c>
      <c r="U1712" s="109">
        <v>61.1111111111111</v>
      </c>
      <c r="V1712" s="109">
        <v>38.8888888888889</v>
      </c>
      <c r="W1712" s="109"/>
      <c r="X1712" s="109"/>
      <c r="Y1712" s="109"/>
      <c r="Z1712" s="109"/>
      <c r="AA1712" s="109"/>
      <c r="AB1712" s="109"/>
      <c r="AC1712" s="109"/>
      <c r="AD1712" s="109">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109">
        <v>54.582904222451099</v>
      </c>
      <c r="V1713" s="109">
        <v>45.417095777548901</v>
      </c>
      <c r="W1713" s="109"/>
      <c r="X1713" s="109"/>
      <c r="Y1713" s="109"/>
      <c r="Z1713" s="109"/>
      <c r="AA1713" s="109"/>
      <c r="AB1713" s="109"/>
      <c r="AC1713" s="109"/>
      <c r="AD1713" s="109">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109">
        <v>45.4</v>
      </c>
      <c r="V1714" s="109">
        <v>54.6</v>
      </c>
      <c r="W1714" s="109"/>
      <c r="X1714" s="109"/>
      <c r="Y1714" s="109"/>
      <c r="Z1714" s="109"/>
      <c r="AA1714" s="109"/>
      <c r="AB1714" s="109"/>
      <c r="AC1714" s="109"/>
      <c r="AD1714" s="109">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4" t="s">
        <v>10</v>
      </c>
      <c r="D1728" s="65"/>
      <c r="E1728" s="65"/>
      <c r="F1728" s="65"/>
      <c r="G1728" s="65"/>
      <c r="H1728" s="65"/>
      <c r="I1728" s="65"/>
      <c r="J1728" s="65"/>
      <c r="K1728" s="65"/>
      <c r="L1728" s="65"/>
    </row>
    <row r="1729" spans="2:30" s="21" customFormat="1" ht="17.25" customHeight="1">
      <c r="B1729" s="66" t="s">
        <v>103</v>
      </c>
      <c r="C1729" s="68" t="str">
        <f>T1731</f>
        <v>ＰＴＡや地域の人が学校の諸活動（学校の美化，登下校の見守り，学校行事の支援など）にボランティアとして参加してくれますか</v>
      </c>
      <c r="D1729" s="69"/>
      <c r="E1729" s="69"/>
      <c r="F1729" s="69"/>
      <c r="G1729" s="69"/>
      <c r="H1729" s="69"/>
      <c r="I1729" s="69"/>
      <c r="J1729" s="69"/>
      <c r="K1729" s="69"/>
      <c r="L1729" s="69"/>
    </row>
    <row r="1730" spans="2:30" s="21" customFormat="1" ht="17.25" customHeight="1">
      <c r="B1730" s="67"/>
      <c r="C1730" s="69"/>
      <c r="D1730" s="69"/>
      <c r="E1730" s="69"/>
      <c r="F1730" s="69"/>
      <c r="G1730" s="69"/>
      <c r="H1730" s="69"/>
      <c r="I1730" s="69"/>
      <c r="J1730" s="69"/>
      <c r="K1730" s="69"/>
      <c r="L1730" s="69"/>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40" t="s">
        <v>381</v>
      </c>
      <c r="C1732" s="41">
        <f t="shared" ref="C1732:L1734" si="98">IF(U1732&lt;&gt;"",U1732,"")</f>
        <v>66.6666666666667</v>
      </c>
      <c r="D1732" s="41">
        <f t="shared" si="98"/>
        <v>33.3333333333333</v>
      </c>
      <c r="E1732" s="41">
        <f t="shared" si="98"/>
        <v>0</v>
      </c>
      <c r="F1732" s="41">
        <f t="shared" si="98"/>
        <v>0</v>
      </c>
      <c r="G1732" s="41" t="str">
        <f t="shared" si="98"/>
        <v/>
      </c>
      <c r="H1732" s="41" t="str">
        <f t="shared" si="98"/>
        <v/>
      </c>
      <c r="I1732" s="41" t="str">
        <f t="shared" si="98"/>
        <v/>
      </c>
      <c r="J1732" s="41" t="str">
        <f t="shared" si="98"/>
        <v/>
      </c>
      <c r="K1732" s="41" t="str">
        <f t="shared" si="98"/>
        <v/>
      </c>
      <c r="L1732" s="42">
        <f t="shared" si="98"/>
        <v>0</v>
      </c>
      <c r="T1732" s="23" t="s">
        <v>380</v>
      </c>
      <c r="U1732" s="109">
        <v>66.6666666666667</v>
      </c>
      <c r="V1732" s="109">
        <v>33.3333333333333</v>
      </c>
      <c r="W1732" s="109">
        <v>0</v>
      </c>
      <c r="X1732" s="109">
        <v>0</v>
      </c>
      <c r="Y1732" s="109"/>
      <c r="Z1732" s="109"/>
      <c r="AA1732" s="109"/>
      <c r="AB1732" s="109"/>
      <c r="AC1732" s="109"/>
      <c r="AD1732" s="109">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109">
        <v>66.735324407826994</v>
      </c>
      <c r="V1733" s="109">
        <v>31.9258496395469</v>
      </c>
      <c r="W1733" s="109">
        <v>1.23583934088568</v>
      </c>
      <c r="X1733" s="109">
        <v>0.10298661174047399</v>
      </c>
      <c r="Y1733" s="109"/>
      <c r="Z1733" s="109"/>
      <c r="AA1733" s="109"/>
      <c r="AB1733" s="109"/>
      <c r="AC1733" s="109"/>
      <c r="AD1733" s="109">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109">
        <v>72.900000000000006</v>
      </c>
      <c r="V1734" s="109">
        <v>25.7</v>
      </c>
      <c r="W1734" s="109">
        <v>1.2</v>
      </c>
      <c r="X1734" s="109">
        <v>0.1</v>
      </c>
      <c r="Y1734" s="109"/>
      <c r="Z1734" s="109"/>
      <c r="AA1734" s="109"/>
      <c r="AB1734" s="109"/>
      <c r="AC1734" s="109"/>
      <c r="AD1734" s="109">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4" t="s">
        <v>10</v>
      </c>
      <c r="D1748" s="65"/>
      <c r="E1748" s="65"/>
      <c r="F1748" s="65"/>
      <c r="G1748" s="65"/>
      <c r="H1748" s="65"/>
      <c r="I1748" s="65"/>
      <c r="J1748" s="65"/>
      <c r="K1748" s="65"/>
      <c r="L1748" s="65"/>
    </row>
    <row r="1749" spans="2:30" s="21" customFormat="1" ht="17.25" customHeight="1">
      <c r="B1749" s="66" t="s">
        <v>104</v>
      </c>
      <c r="C1749" s="68" t="str">
        <f>T1751</f>
        <v>学校支援地域本部などの学校支援ボランティアの仕組みにより，保護者や地域の人が学校における教育活動や様々な活動に参加してくれますか</v>
      </c>
      <c r="D1749" s="69"/>
      <c r="E1749" s="69"/>
      <c r="F1749" s="69"/>
      <c r="G1749" s="69"/>
      <c r="H1749" s="69"/>
      <c r="I1749" s="69"/>
      <c r="J1749" s="69"/>
      <c r="K1749" s="69"/>
      <c r="L1749" s="69"/>
    </row>
    <row r="1750" spans="2:30" s="21" customFormat="1" ht="17.25" customHeight="1">
      <c r="B1750" s="67"/>
      <c r="C1750" s="69"/>
      <c r="D1750" s="69"/>
      <c r="E1750" s="69"/>
      <c r="F1750" s="69"/>
      <c r="G1750" s="69"/>
      <c r="H1750" s="69"/>
      <c r="I1750" s="69"/>
      <c r="J1750" s="69"/>
      <c r="K1750" s="69"/>
      <c r="L1750" s="69"/>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40" t="s">
        <v>381</v>
      </c>
      <c r="C1752" s="41">
        <f t="shared" ref="C1752:L1754" si="99">IF(U1752&lt;&gt;"",U1752,"")</f>
        <v>38.8888888888889</v>
      </c>
      <c r="D1752" s="41">
        <f t="shared" ref="D1752" si="100">IF(V1752&lt;&gt;"",V1752,"")</f>
        <v>27.7777777777778</v>
      </c>
      <c r="E1752" s="41">
        <f t="shared" ref="E1752" si="101">IF(W1752&lt;&gt;"",W1752,"")</f>
        <v>0</v>
      </c>
      <c r="F1752" s="41">
        <f t="shared" ref="F1752" si="102">IF(X1752&lt;&gt;"",X1752,"")</f>
        <v>33.3333333333333</v>
      </c>
      <c r="G1752" s="41" t="str">
        <f t="shared" ref="G1752" si="103">IF(Y1752&lt;&gt;"",Y1752,"")</f>
        <v/>
      </c>
      <c r="H1752" s="41" t="str">
        <f t="shared" ref="H1752" si="104">IF(Z1752&lt;&gt;"",Z1752,"")</f>
        <v/>
      </c>
      <c r="I1752" s="41" t="str">
        <f t="shared" si="99"/>
        <v/>
      </c>
      <c r="J1752" s="41" t="str">
        <f t="shared" si="99"/>
        <v/>
      </c>
      <c r="K1752" s="41" t="str">
        <f t="shared" si="99"/>
        <v/>
      </c>
      <c r="L1752" s="42">
        <f t="shared" si="99"/>
        <v>0</v>
      </c>
      <c r="T1752" s="23" t="s">
        <v>380</v>
      </c>
      <c r="U1752" s="109">
        <v>38.8888888888889</v>
      </c>
      <c r="V1752" s="109">
        <v>27.7777777777778</v>
      </c>
      <c r="W1752" s="109">
        <v>0</v>
      </c>
      <c r="X1752" s="109">
        <v>33.3333333333333</v>
      </c>
      <c r="Y1752" s="109"/>
      <c r="Z1752" s="109"/>
      <c r="AA1752" s="109"/>
      <c r="AB1752" s="109"/>
      <c r="AC1752" s="109"/>
      <c r="AD1752" s="109">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109">
        <v>41.606591143151398</v>
      </c>
      <c r="V1753" s="109">
        <v>39.134912461379997</v>
      </c>
      <c r="W1753" s="109">
        <v>2.7806385169927901</v>
      </c>
      <c r="X1753" s="109">
        <v>16.477857878475799</v>
      </c>
      <c r="Y1753" s="109"/>
      <c r="Z1753" s="109"/>
      <c r="AA1753" s="109"/>
      <c r="AB1753" s="109"/>
      <c r="AC1753" s="109"/>
      <c r="AD1753" s="109">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109">
        <v>51</v>
      </c>
      <c r="V1754" s="109">
        <v>37.700000000000003</v>
      </c>
      <c r="W1754" s="109">
        <v>2.5</v>
      </c>
      <c r="X1754" s="109">
        <v>8.8000000000000007</v>
      </c>
      <c r="Y1754" s="109"/>
      <c r="Z1754" s="109"/>
      <c r="AA1754" s="109"/>
      <c r="AB1754" s="109"/>
      <c r="AC1754" s="109"/>
      <c r="AD1754" s="109">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4" t="s">
        <v>10</v>
      </c>
      <c r="D1768" s="65"/>
      <c r="E1768" s="65"/>
      <c r="F1768" s="65"/>
      <c r="G1768" s="65"/>
      <c r="H1768" s="65"/>
      <c r="I1768" s="65"/>
      <c r="J1768" s="65"/>
      <c r="K1768" s="65"/>
      <c r="L1768" s="65"/>
    </row>
    <row r="1769" spans="2:30" s="21" customFormat="1" ht="17.25" customHeight="1">
      <c r="B1769" s="66" t="s">
        <v>105</v>
      </c>
      <c r="C1769" s="68" t="str">
        <f>T1771</f>
        <v>保護者や地域の人の学校支援ボランティア活動は，学校の教育水準の向上に効果がありましたか</v>
      </c>
      <c r="D1769" s="69"/>
      <c r="E1769" s="69"/>
      <c r="F1769" s="69"/>
      <c r="G1769" s="69"/>
      <c r="H1769" s="69"/>
      <c r="I1769" s="69"/>
      <c r="J1769" s="69"/>
      <c r="K1769" s="69"/>
      <c r="L1769" s="69"/>
    </row>
    <row r="1770" spans="2:30" s="21" customFormat="1" ht="17.25" customHeight="1">
      <c r="B1770" s="67"/>
      <c r="C1770" s="69"/>
      <c r="D1770" s="69"/>
      <c r="E1770" s="69"/>
      <c r="F1770" s="69"/>
      <c r="G1770" s="69"/>
      <c r="H1770" s="69"/>
      <c r="I1770" s="69"/>
      <c r="J1770" s="69"/>
      <c r="K1770" s="69"/>
      <c r="L1770" s="69"/>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40" t="s">
        <v>381</v>
      </c>
      <c r="C1772" s="41">
        <f t="shared" ref="C1772:L1774" si="110">IF(U1772&lt;&gt;"",U1772,"")</f>
        <v>50</v>
      </c>
      <c r="D1772" s="41">
        <f t="shared" si="110"/>
        <v>50</v>
      </c>
      <c r="E1772" s="41">
        <f t="shared" si="110"/>
        <v>0</v>
      </c>
      <c r="F1772" s="41">
        <f t="shared" si="110"/>
        <v>0</v>
      </c>
      <c r="G1772" s="41" t="str">
        <f t="shared" si="110"/>
        <v/>
      </c>
      <c r="H1772" s="41" t="str">
        <f t="shared" si="110"/>
        <v/>
      </c>
      <c r="I1772" s="41" t="str">
        <f t="shared" si="110"/>
        <v/>
      </c>
      <c r="J1772" s="41" t="str">
        <f t="shared" si="110"/>
        <v/>
      </c>
      <c r="K1772" s="41" t="str">
        <f t="shared" si="110"/>
        <v/>
      </c>
      <c r="L1772" s="42">
        <f t="shared" si="110"/>
        <v>0</v>
      </c>
      <c r="T1772" s="23" t="s">
        <v>380</v>
      </c>
      <c r="U1772" s="109">
        <v>50</v>
      </c>
      <c r="V1772" s="109">
        <v>50</v>
      </c>
      <c r="W1772" s="109">
        <v>0</v>
      </c>
      <c r="X1772" s="109">
        <v>0</v>
      </c>
      <c r="Y1772" s="109"/>
      <c r="Z1772" s="109"/>
      <c r="AA1772" s="109"/>
      <c r="AB1772" s="109"/>
      <c r="AC1772" s="109"/>
      <c r="AD1772" s="109">
        <v>0</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109">
        <v>53.759011328527301</v>
      </c>
      <c r="V1773" s="109">
        <v>43.048403707517998</v>
      </c>
      <c r="W1773" s="109">
        <v>2.1627188465499501</v>
      </c>
      <c r="X1773" s="109">
        <v>0.51493305870236905</v>
      </c>
      <c r="Y1773" s="109"/>
      <c r="Z1773" s="109"/>
      <c r="AA1773" s="109"/>
      <c r="AB1773" s="109"/>
      <c r="AC1773" s="109"/>
      <c r="AD1773" s="109">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109">
        <v>57.9</v>
      </c>
      <c r="V1774" s="109">
        <v>39.4</v>
      </c>
      <c r="W1774" s="109">
        <v>1.9</v>
      </c>
      <c r="X1774" s="109">
        <v>0.4</v>
      </c>
      <c r="Y1774" s="109"/>
      <c r="Z1774" s="109"/>
      <c r="AA1774" s="109"/>
      <c r="AB1774" s="109"/>
      <c r="AC1774" s="109"/>
      <c r="AD1774" s="109">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4" t="s">
        <v>10</v>
      </c>
      <c r="D1788" s="65"/>
      <c r="E1788" s="65"/>
      <c r="F1788" s="65"/>
      <c r="G1788" s="65"/>
      <c r="H1788" s="65"/>
      <c r="I1788" s="65"/>
      <c r="J1788" s="65"/>
      <c r="K1788" s="65"/>
      <c r="L1788" s="65"/>
    </row>
    <row r="1789" spans="2:30" s="21" customFormat="1" ht="17.25" customHeight="1">
      <c r="B1789" s="66" t="s">
        <v>106</v>
      </c>
      <c r="C1789" s="68" t="str">
        <f>T1791</f>
        <v>調査対象学年の児童に対して，前年度までに，国語の指導として，家庭学習の課題（宿題）を与えましたか</v>
      </c>
      <c r="D1789" s="69"/>
      <c r="E1789" s="69"/>
      <c r="F1789" s="69"/>
      <c r="G1789" s="69"/>
      <c r="H1789" s="69"/>
      <c r="I1789" s="69"/>
      <c r="J1789" s="69"/>
      <c r="K1789" s="69"/>
      <c r="L1789" s="69"/>
    </row>
    <row r="1790" spans="2:30" s="21" customFormat="1" ht="17.25" customHeight="1">
      <c r="B1790" s="67"/>
      <c r="C1790" s="69"/>
      <c r="D1790" s="69"/>
      <c r="E1790" s="69"/>
      <c r="F1790" s="69"/>
      <c r="G1790" s="69"/>
      <c r="H1790" s="69"/>
      <c r="I1790" s="69"/>
      <c r="J1790" s="69"/>
      <c r="K1790" s="69"/>
      <c r="L1790" s="69"/>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40" t="s">
        <v>381</v>
      </c>
      <c r="C1792" s="41">
        <f t="shared" ref="C1792:L1794" si="111">IF(U1792&lt;&gt;"",U1792,"")</f>
        <v>77.7777777777778</v>
      </c>
      <c r="D1792" s="41">
        <f t="shared" si="111"/>
        <v>22.2222222222222</v>
      </c>
      <c r="E1792" s="41">
        <f t="shared" si="111"/>
        <v>0</v>
      </c>
      <c r="F1792" s="41">
        <f t="shared" si="111"/>
        <v>0</v>
      </c>
      <c r="G1792" s="41" t="str">
        <f t="shared" si="111"/>
        <v/>
      </c>
      <c r="H1792" s="41" t="str">
        <f t="shared" si="111"/>
        <v/>
      </c>
      <c r="I1792" s="41" t="str">
        <f t="shared" si="111"/>
        <v/>
      </c>
      <c r="J1792" s="41" t="str">
        <f t="shared" si="111"/>
        <v/>
      </c>
      <c r="K1792" s="41" t="str">
        <f t="shared" si="111"/>
        <v/>
      </c>
      <c r="L1792" s="42">
        <f t="shared" si="111"/>
        <v>0</v>
      </c>
      <c r="T1792" s="23" t="s">
        <v>380</v>
      </c>
      <c r="U1792" s="109">
        <v>77.7777777777778</v>
      </c>
      <c r="V1792" s="109">
        <v>22.2222222222222</v>
      </c>
      <c r="W1792" s="109">
        <v>0</v>
      </c>
      <c r="X1792" s="109">
        <v>0</v>
      </c>
      <c r="Y1792" s="109"/>
      <c r="Z1792" s="109"/>
      <c r="AA1792" s="109"/>
      <c r="AB1792" s="109"/>
      <c r="AC1792" s="109"/>
      <c r="AD1792" s="109">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109">
        <v>81.874356333676602</v>
      </c>
      <c r="V1793" s="109">
        <v>17.3017507723996</v>
      </c>
      <c r="W1793" s="109">
        <v>0.82389289392378995</v>
      </c>
      <c r="X1793" s="109">
        <v>0</v>
      </c>
      <c r="Y1793" s="109"/>
      <c r="Z1793" s="109"/>
      <c r="AA1793" s="109"/>
      <c r="AB1793" s="109"/>
      <c r="AC1793" s="109"/>
      <c r="AD1793" s="109">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109">
        <v>87.3</v>
      </c>
      <c r="V1794" s="109">
        <v>12.3</v>
      </c>
      <c r="W1794" s="109">
        <v>0.3</v>
      </c>
      <c r="X1794" s="109">
        <v>0</v>
      </c>
      <c r="Y1794" s="109"/>
      <c r="Z1794" s="109"/>
      <c r="AA1794" s="109"/>
      <c r="AB1794" s="109"/>
      <c r="AC1794" s="109"/>
      <c r="AD1794" s="109">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4" t="s">
        <v>10</v>
      </c>
      <c r="D1808" s="65"/>
      <c r="E1808" s="65"/>
      <c r="F1808" s="65"/>
      <c r="G1808" s="65"/>
      <c r="H1808" s="65"/>
      <c r="I1808" s="65"/>
      <c r="J1808" s="65"/>
      <c r="K1808" s="65"/>
      <c r="L1808" s="65"/>
    </row>
    <row r="1809" spans="2:30" s="21" customFormat="1" ht="17.25" customHeight="1">
      <c r="B1809" s="66" t="s">
        <v>107</v>
      </c>
      <c r="C1809" s="68" t="str">
        <f>T1811</f>
        <v>調査対象学年の児童に対して，前年度までに，国語の指導として，児童に与えた家庭学習の課題（長期休業期間中の課題を除く）について，評価・指導しましたか</v>
      </c>
      <c r="D1809" s="69"/>
      <c r="E1809" s="69"/>
      <c r="F1809" s="69"/>
      <c r="G1809" s="69"/>
      <c r="H1809" s="69"/>
      <c r="I1809" s="69"/>
      <c r="J1809" s="69"/>
      <c r="K1809" s="69"/>
      <c r="L1809" s="69"/>
    </row>
    <row r="1810" spans="2:30" s="21" customFormat="1" ht="17.25" customHeight="1">
      <c r="B1810" s="67"/>
      <c r="C1810" s="69"/>
      <c r="D1810" s="69"/>
      <c r="E1810" s="69"/>
      <c r="F1810" s="69"/>
      <c r="G1810" s="69"/>
      <c r="H1810" s="69"/>
      <c r="I1810" s="69"/>
      <c r="J1810" s="69"/>
      <c r="K1810" s="69"/>
      <c r="L1810" s="69"/>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40" t="s">
        <v>381</v>
      </c>
      <c r="C1812" s="41">
        <f t="shared" ref="C1812:L1814" si="112">IF(U1812&lt;&gt;"",U1812,"")</f>
        <v>66.6666666666667</v>
      </c>
      <c r="D1812" s="41">
        <f t="shared" si="112"/>
        <v>33.3333333333333</v>
      </c>
      <c r="E1812" s="41">
        <f t="shared" si="112"/>
        <v>0</v>
      </c>
      <c r="F1812" s="41">
        <f t="shared" si="112"/>
        <v>0</v>
      </c>
      <c r="G1812" s="41" t="str">
        <f t="shared" si="112"/>
        <v/>
      </c>
      <c r="H1812" s="41" t="str">
        <f t="shared" si="112"/>
        <v/>
      </c>
      <c r="I1812" s="41" t="str">
        <f t="shared" si="112"/>
        <v/>
      </c>
      <c r="J1812" s="41" t="str">
        <f t="shared" si="112"/>
        <v/>
      </c>
      <c r="K1812" s="41" t="str">
        <f t="shared" si="112"/>
        <v/>
      </c>
      <c r="L1812" s="42">
        <f t="shared" si="112"/>
        <v>0</v>
      </c>
      <c r="T1812" s="23" t="s">
        <v>380</v>
      </c>
      <c r="U1812" s="109">
        <v>66.6666666666667</v>
      </c>
      <c r="V1812" s="109">
        <v>33.3333333333333</v>
      </c>
      <c r="W1812" s="109">
        <v>0</v>
      </c>
      <c r="X1812" s="109">
        <v>0</v>
      </c>
      <c r="Y1812" s="109"/>
      <c r="Z1812" s="109"/>
      <c r="AA1812" s="109"/>
      <c r="AB1812" s="109"/>
      <c r="AC1812" s="109"/>
      <c r="AD1812" s="109">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109">
        <v>69.721936148300699</v>
      </c>
      <c r="V1813" s="109">
        <v>29.145211122554102</v>
      </c>
      <c r="W1813" s="109">
        <v>1.13285272914521</v>
      </c>
      <c r="X1813" s="109">
        <v>0</v>
      </c>
      <c r="Y1813" s="109"/>
      <c r="Z1813" s="109"/>
      <c r="AA1813" s="109"/>
      <c r="AB1813" s="109"/>
      <c r="AC1813" s="109"/>
      <c r="AD1813" s="109">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109">
        <v>69.8</v>
      </c>
      <c r="V1814" s="109">
        <v>28.6</v>
      </c>
      <c r="W1814" s="109">
        <v>1.4</v>
      </c>
      <c r="X1814" s="109">
        <v>0</v>
      </c>
      <c r="Y1814" s="109"/>
      <c r="Z1814" s="109"/>
      <c r="AA1814" s="109"/>
      <c r="AB1814" s="109"/>
      <c r="AC1814" s="109"/>
      <c r="AD1814" s="109">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4" t="s">
        <v>10</v>
      </c>
      <c r="D1828" s="65"/>
      <c r="E1828" s="65"/>
      <c r="F1828" s="65"/>
      <c r="G1828" s="65"/>
      <c r="H1828" s="65"/>
      <c r="I1828" s="65"/>
      <c r="J1828" s="65"/>
      <c r="K1828" s="65"/>
      <c r="L1828" s="65"/>
    </row>
    <row r="1829" spans="2:30" s="21" customFormat="1" ht="17.25" customHeight="1">
      <c r="B1829" s="66" t="s">
        <v>108</v>
      </c>
      <c r="C1829" s="68" t="str">
        <f>T1831</f>
        <v>調査対象学年の児童に対して，前年度までに，算数の指導として，家庭学習の課題（宿題）を与えましたか</v>
      </c>
      <c r="D1829" s="69"/>
      <c r="E1829" s="69"/>
      <c r="F1829" s="69"/>
      <c r="G1829" s="69"/>
      <c r="H1829" s="69"/>
      <c r="I1829" s="69"/>
      <c r="J1829" s="69"/>
      <c r="K1829" s="69"/>
      <c r="L1829" s="69"/>
    </row>
    <row r="1830" spans="2:30" s="21" customFormat="1" ht="17.25" customHeight="1">
      <c r="B1830" s="67"/>
      <c r="C1830" s="69"/>
      <c r="D1830" s="69"/>
      <c r="E1830" s="69"/>
      <c r="F1830" s="69"/>
      <c r="G1830" s="69"/>
      <c r="H1830" s="69"/>
      <c r="I1830" s="69"/>
      <c r="J1830" s="69"/>
      <c r="K1830" s="69"/>
      <c r="L1830" s="69"/>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40" t="s">
        <v>381</v>
      </c>
      <c r="C1832" s="41">
        <f t="shared" ref="C1832:L1834" si="113">IF(U1832&lt;&gt;"",U1832,"")</f>
        <v>83.3333333333333</v>
      </c>
      <c r="D1832" s="41">
        <f t="shared" si="113"/>
        <v>16.6666666666667</v>
      </c>
      <c r="E1832" s="41">
        <f t="shared" si="113"/>
        <v>0</v>
      </c>
      <c r="F1832" s="41">
        <f t="shared" si="113"/>
        <v>0</v>
      </c>
      <c r="G1832" s="41" t="str">
        <f t="shared" si="113"/>
        <v/>
      </c>
      <c r="H1832" s="41" t="str">
        <f t="shared" si="113"/>
        <v/>
      </c>
      <c r="I1832" s="41" t="str">
        <f t="shared" si="113"/>
        <v/>
      </c>
      <c r="J1832" s="41" t="str">
        <f t="shared" si="113"/>
        <v/>
      </c>
      <c r="K1832" s="41" t="str">
        <f t="shared" si="113"/>
        <v/>
      </c>
      <c r="L1832" s="42">
        <f t="shared" si="113"/>
        <v>0</v>
      </c>
      <c r="T1832" s="23" t="s">
        <v>380</v>
      </c>
      <c r="U1832" s="109">
        <v>83.3333333333333</v>
      </c>
      <c r="V1832" s="109">
        <v>16.6666666666667</v>
      </c>
      <c r="W1832" s="109">
        <v>0</v>
      </c>
      <c r="X1832" s="109">
        <v>0</v>
      </c>
      <c r="Y1832" s="109"/>
      <c r="Z1832" s="109"/>
      <c r="AA1832" s="109"/>
      <c r="AB1832" s="109"/>
      <c r="AC1832" s="109"/>
      <c r="AD1832" s="109">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109">
        <v>83.934088568486104</v>
      </c>
      <c r="V1833" s="109">
        <v>15.139031925849601</v>
      </c>
      <c r="W1833" s="109">
        <v>0.92687950566426403</v>
      </c>
      <c r="X1833" s="109">
        <v>0</v>
      </c>
      <c r="Y1833" s="109"/>
      <c r="Z1833" s="109"/>
      <c r="AA1833" s="109"/>
      <c r="AB1833" s="109"/>
      <c r="AC1833" s="109"/>
      <c r="AD1833" s="109">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109">
        <v>88.3</v>
      </c>
      <c r="V1834" s="109">
        <v>11.3</v>
      </c>
      <c r="W1834" s="109">
        <v>0.3</v>
      </c>
      <c r="X1834" s="109">
        <v>0</v>
      </c>
      <c r="Y1834" s="109"/>
      <c r="Z1834" s="109"/>
      <c r="AA1834" s="109"/>
      <c r="AB1834" s="109"/>
      <c r="AC1834" s="109"/>
      <c r="AD1834" s="109">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4" t="s">
        <v>10</v>
      </c>
      <c r="D1848" s="65"/>
      <c r="E1848" s="65"/>
      <c r="F1848" s="65"/>
      <c r="G1848" s="65"/>
      <c r="H1848" s="65"/>
      <c r="I1848" s="65"/>
      <c r="J1848" s="65"/>
      <c r="K1848" s="65"/>
      <c r="L1848" s="65"/>
    </row>
    <row r="1849" spans="2:30" s="21" customFormat="1" ht="17.25" customHeight="1">
      <c r="B1849" s="66" t="s">
        <v>109</v>
      </c>
      <c r="C1849" s="68" t="str">
        <f>T1851</f>
        <v>調査対象学年の児童に対して，前年度までに，算数の指導として，児童に与えた家庭学習の課題（長期休業期間中の課題を除く）について，評価・指導しましたか</v>
      </c>
      <c r="D1849" s="69"/>
      <c r="E1849" s="69"/>
      <c r="F1849" s="69"/>
      <c r="G1849" s="69"/>
      <c r="H1849" s="69"/>
      <c r="I1849" s="69"/>
      <c r="J1849" s="69"/>
      <c r="K1849" s="69"/>
      <c r="L1849" s="69"/>
    </row>
    <row r="1850" spans="2:30" s="21" customFormat="1" ht="17.25" customHeight="1">
      <c r="B1850" s="67"/>
      <c r="C1850" s="69"/>
      <c r="D1850" s="69"/>
      <c r="E1850" s="69"/>
      <c r="F1850" s="69"/>
      <c r="G1850" s="69"/>
      <c r="H1850" s="69"/>
      <c r="I1850" s="69"/>
      <c r="J1850" s="69"/>
      <c r="K1850" s="69"/>
      <c r="L1850" s="69"/>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40" t="s">
        <v>381</v>
      </c>
      <c r="C1852" s="41">
        <f t="shared" ref="C1852:L1854" si="114">IF(U1852&lt;&gt;"",U1852,"")</f>
        <v>66.6666666666667</v>
      </c>
      <c r="D1852" s="41">
        <f t="shared" si="114"/>
        <v>33.3333333333333</v>
      </c>
      <c r="E1852" s="41">
        <f t="shared" si="114"/>
        <v>0</v>
      </c>
      <c r="F1852" s="41">
        <f t="shared" si="114"/>
        <v>0</v>
      </c>
      <c r="G1852" s="41" t="str">
        <f t="shared" si="114"/>
        <v/>
      </c>
      <c r="H1852" s="41" t="str">
        <f t="shared" si="114"/>
        <v/>
      </c>
      <c r="I1852" s="41" t="str">
        <f t="shared" si="114"/>
        <v/>
      </c>
      <c r="J1852" s="41" t="str">
        <f t="shared" si="114"/>
        <v/>
      </c>
      <c r="K1852" s="41" t="str">
        <f t="shared" si="114"/>
        <v/>
      </c>
      <c r="L1852" s="42">
        <f t="shared" si="114"/>
        <v>0</v>
      </c>
      <c r="T1852" s="23" t="s">
        <v>380</v>
      </c>
      <c r="U1852" s="109">
        <v>66.6666666666667</v>
      </c>
      <c r="V1852" s="109">
        <v>33.3333333333333</v>
      </c>
      <c r="W1852" s="109">
        <v>0</v>
      </c>
      <c r="X1852" s="109">
        <v>0</v>
      </c>
      <c r="Y1852" s="109"/>
      <c r="Z1852" s="109"/>
      <c r="AA1852" s="109"/>
      <c r="AB1852" s="109"/>
      <c r="AC1852" s="109"/>
      <c r="AD1852" s="109">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109">
        <v>71.781668383110201</v>
      </c>
      <c r="V1853" s="109">
        <v>26.982492276004098</v>
      </c>
      <c r="W1853" s="109">
        <v>1.23583934088568</v>
      </c>
      <c r="X1853" s="109">
        <v>0</v>
      </c>
      <c r="Y1853" s="109"/>
      <c r="Z1853" s="109"/>
      <c r="AA1853" s="109"/>
      <c r="AB1853" s="109"/>
      <c r="AC1853" s="109"/>
      <c r="AD1853" s="109">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109">
        <v>71.099999999999994</v>
      </c>
      <c r="V1854" s="109">
        <v>27.5</v>
      </c>
      <c r="W1854" s="109">
        <v>1.3</v>
      </c>
      <c r="X1854" s="109">
        <v>0</v>
      </c>
      <c r="Y1854" s="109"/>
      <c r="Z1854" s="109"/>
      <c r="AA1854" s="109"/>
      <c r="AB1854" s="109"/>
      <c r="AC1854" s="109"/>
      <c r="AD1854" s="109">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4" t="s">
        <v>10</v>
      </c>
      <c r="D1868" s="65"/>
      <c r="E1868" s="65"/>
      <c r="F1868" s="65"/>
      <c r="G1868" s="65"/>
      <c r="H1868" s="65"/>
      <c r="I1868" s="65"/>
      <c r="J1868" s="65"/>
      <c r="K1868" s="65"/>
      <c r="L1868" s="65"/>
    </row>
    <row r="1869" spans="2:30" s="21" customFormat="1" ht="17.25" customHeight="1">
      <c r="B1869" s="66" t="s">
        <v>110</v>
      </c>
      <c r="C1869" s="68" t="str">
        <f>T1871</f>
        <v>調査対象学年の児童に対して，前年度までに，保護者に対して児童の家庭学習を促すような働きかけを行いましたか（国語／算数共通）</v>
      </c>
      <c r="D1869" s="69"/>
      <c r="E1869" s="69"/>
      <c r="F1869" s="69"/>
      <c r="G1869" s="69"/>
      <c r="H1869" s="69"/>
      <c r="I1869" s="69"/>
      <c r="J1869" s="69"/>
      <c r="K1869" s="69"/>
      <c r="L1869" s="69"/>
    </row>
    <row r="1870" spans="2:30" s="21" customFormat="1" ht="17.25" customHeight="1">
      <c r="B1870" s="67"/>
      <c r="C1870" s="69"/>
      <c r="D1870" s="69"/>
      <c r="E1870" s="69"/>
      <c r="F1870" s="69"/>
      <c r="G1870" s="69"/>
      <c r="H1870" s="69"/>
      <c r="I1870" s="69"/>
      <c r="J1870" s="69"/>
      <c r="K1870" s="69"/>
      <c r="L1870" s="69"/>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40" t="s">
        <v>381</v>
      </c>
      <c r="C1872" s="41">
        <f t="shared" ref="C1872:L1874" si="115">IF(U1872&lt;&gt;"",U1872,"")</f>
        <v>72.2222222222222</v>
      </c>
      <c r="D1872" s="41">
        <f t="shared" si="115"/>
        <v>27.7777777777778</v>
      </c>
      <c r="E1872" s="41">
        <f t="shared" si="115"/>
        <v>0</v>
      </c>
      <c r="F1872" s="41">
        <f t="shared" si="115"/>
        <v>0</v>
      </c>
      <c r="G1872" s="41" t="str">
        <f t="shared" si="115"/>
        <v/>
      </c>
      <c r="H1872" s="41" t="str">
        <f t="shared" si="115"/>
        <v/>
      </c>
      <c r="I1872" s="41" t="str">
        <f t="shared" si="115"/>
        <v/>
      </c>
      <c r="J1872" s="41" t="str">
        <f t="shared" si="115"/>
        <v/>
      </c>
      <c r="K1872" s="41" t="str">
        <f t="shared" si="115"/>
        <v/>
      </c>
      <c r="L1872" s="42">
        <f t="shared" si="115"/>
        <v>0</v>
      </c>
      <c r="T1872" s="23" t="s">
        <v>380</v>
      </c>
      <c r="U1872" s="109">
        <v>72.2222222222222</v>
      </c>
      <c r="V1872" s="109">
        <v>27.7777777777778</v>
      </c>
      <c r="W1872" s="109">
        <v>0</v>
      </c>
      <c r="X1872" s="109">
        <v>0</v>
      </c>
      <c r="Y1872" s="109"/>
      <c r="Z1872" s="109"/>
      <c r="AA1872" s="109"/>
      <c r="AB1872" s="109"/>
      <c r="AC1872" s="109"/>
      <c r="AD1872" s="109">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109">
        <v>68.280123583934099</v>
      </c>
      <c r="V1873" s="109">
        <v>30.381050463439799</v>
      </c>
      <c r="W1873" s="109">
        <v>1.3388259526261601</v>
      </c>
      <c r="X1873" s="109">
        <v>0</v>
      </c>
      <c r="Y1873" s="109"/>
      <c r="Z1873" s="109"/>
      <c r="AA1873" s="109"/>
      <c r="AB1873" s="109"/>
      <c r="AC1873" s="109"/>
      <c r="AD1873" s="109">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109">
        <v>55.4</v>
      </c>
      <c r="V1874" s="109">
        <v>41.6</v>
      </c>
      <c r="W1874" s="109">
        <v>2.8</v>
      </c>
      <c r="X1874" s="109">
        <v>0</v>
      </c>
      <c r="Y1874" s="109"/>
      <c r="Z1874" s="109"/>
      <c r="AA1874" s="109"/>
      <c r="AB1874" s="109"/>
      <c r="AC1874" s="109"/>
      <c r="AD1874" s="109">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4" t="s">
        <v>10</v>
      </c>
      <c r="D1888" s="65"/>
      <c r="E1888" s="65"/>
      <c r="F1888" s="65"/>
      <c r="G1888" s="65"/>
      <c r="H1888" s="65"/>
      <c r="I1888" s="65"/>
      <c r="J1888" s="65"/>
      <c r="K1888" s="65"/>
      <c r="L1888" s="65"/>
    </row>
    <row r="1889" spans="2:30" s="21" customFormat="1" ht="17.25" customHeight="1">
      <c r="B1889" s="66" t="s">
        <v>111</v>
      </c>
      <c r="C1889" s="68" t="str">
        <f>T1891</f>
        <v>調査対象学年の児童に対して，前年度までに，家庭学習の課題の与え方について，校内の教職員で共通理解を図りましたか（国語／算数共通）</v>
      </c>
      <c r="D1889" s="69"/>
      <c r="E1889" s="69"/>
      <c r="F1889" s="69"/>
      <c r="G1889" s="69"/>
      <c r="H1889" s="69"/>
      <c r="I1889" s="69"/>
      <c r="J1889" s="69"/>
      <c r="K1889" s="69"/>
      <c r="L1889" s="69"/>
    </row>
    <row r="1890" spans="2:30" s="21" customFormat="1" ht="17.25" customHeight="1">
      <c r="B1890" s="67"/>
      <c r="C1890" s="69"/>
      <c r="D1890" s="69"/>
      <c r="E1890" s="69"/>
      <c r="F1890" s="69"/>
      <c r="G1890" s="69"/>
      <c r="H1890" s="69"/>
      <c r="I1890" s="69"/>
      <c r="J1890" s="69"/>
      <c r="K1890" s="69"/>
      <c r="L1890" s="69"/>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40" t="s">
        <v>381</v>
      </c>
      <c r="C1892" s="41">
        <f t="shared" ref="C1892:L1894" si="116">IF(U1892&lt;&gt;"",U1892,"")</f>
        <v>66.6666666666667</v>
      </c>
      <c r="D1892" s="41">
        <f t="shared" si="116"/>
        <v>33.3333333333333</v>
      </c>
      <c r="E1892" s="41">
        <f t="shared" si="116"/>
        <v>0</v>
      </c>
      <c r="F1892" s="41">
        <f t="shared" si="116"/>
        <v>0</v>
      </c>
      <c r="G1892" s="41" t="str">
        <f t="shared" si="116"/>
        <v/>
      </c>
      <c r="H1892" s="41" t="str">
        <f t="shared" si="116"/>
        <v/>
      </c>
      <c r="I1892" s="41" t="str">
        <f t="shared" si="116"/>
        <v/>
      </c>
      <c r="J1892" s="41" t="str">
        <f t="shared" si="116"/>
        <v/>
      </c>
      <c r="K1892" s="41" t="str">
        <f t="shared" si="116"/>
        <v/>
      </c>
      <c r="L1892" s="42">
        <f t="shared" si="116"/>
        <v>0</v>
      </c>
      <c r="T1892" s="23" t="s">
        <v>380</v>
      </c>
      <c r="U1892" s="109">
        <v>66.6666666666667</v>
      </c>
      <c r="V1892" s="109">
        <v>33.3333333333333</v>
      </c>
      <c r="W1892" s="109">
        <v>0</v>
      </c>
      <c r="X1892" s="109">
        <v>0</v>
      </c>
      <c r="Y1892" s="109"/>
      <c r="Z1892" s="109"/>
      <c r="AA1892" s="109"/>
      <c r="AB1892" s="109"/>
      <c r="AC1892" s="109"/>
      <c r="AD1892" s="109">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109">
        <v>56.6426364572606</v>
      </c>
      <c r="V1893" s="109">
        <v>36.766220391349101</v>
      </c>
      <c r="W1893" s="109">
        <v>6.2821833161688998</v>
      </c>
      <c r="X1893" s="109">
        <v>0.30895983522142101</v>
      </c>
      <c r="Y1893" s="109"/>
      <c r="Z1893" s="109"/>
      <c r="AA1893" s="109"/>
      <c r="AB1893" s="109"/>
      <c r="AC1893" s="109"/>
      <c r="AD1893" s="109">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109">
        <v>45.6</v>
      </c>
      <c r="V1894" s="109">
        <v>44</v>
      </c>
      <c r="W1894" s="109">
        <v>10</v>
      </c>
      <c r="X1894" s="109">
        <v>0.3</v>
      </c>
      <c r="Y1894" s="109"/>
      <c r="Z1894" s="109"/>
      <c r="AA1894" s="109"/>
      <c r="AB1894" s="109"/>
      <c r="AC1894" s="109"/>
      <c r="AD1894" s="109">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4" t="s">
        <v>10</v>
      </c>
      <c r="D1908" s="65"/>
      <c r="E1908" s="65"/>
      <c r="F1908" s="65"/>
      <c r="G1908" s="65"/>
      <c r="H1908" s="65"/>
      <c r="I1908" s="65"/>
      <c r="J1908" s="65"/>
      <c r="K1908" s="65"/>
      <c r="L1908" s="65"/>
    </row>
    <row r="1909" spans="2:30" s="21" customFormat="1" ht="17.25" customHeight="1">
      <c r="B1909" s="66" t="s">
        <v>112</v>
      </c>
      <c r="C1909" s="68" t="str">
        <f>T1911</f>
        <v>調査対象学年の児童に対して，前年度までに，家庭学習の取組として，調べたり文章を書いたりしてくる宿題を与えましたか（国語／算数共通）</v>
      </c>
      <c r="D1909" s="69"/>
      <c r="E1909" s="69"/>
      <c r="F1909" s="69"/>
      <c r="G1909" s="69"/>
      <c r="H1909" s="69"/>
      <c r="I1909" s="69"/>
      <c r="J1909" s="69"/>
      <c r="K1909" s="69"/>
      <c r="L1909" s="69"/>
    </row>
    <row r="1910" spans="2:30" s="21" customFormat="1" ht="17.25" customHeight="1">
      <c r="B1910" s="67"/>
      <c r="C1910" s="69"/>
      <c r="D1910" s="69"/>
      <c r="E1910" s="69"/>
      <c r="F1910" s="69"/>
      <c r="G1910" s="69"/>
      <c r="H1910" s="69"/>
      <c r="I1910" s="69"/>
      <c r="J1910" s="69"/>
      <c r="K1910" s="69"/>
      <c r="L1910" s="69"/>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40" t="s">
        <v>381</v>
      </c>
      <c r="C1912" s="41">
        <f t="shared" ref="C1912:L1914" si="117">IF(U1912&lt;&gt;"",U1912,"")</f>
        <v>38.8888888888889</v>
      </c>
      <c r="D1912" s="41">
        <f t="shared" si="117"/>
        <v>55.5555555555556</v>
      </c>
      <c r="E1912" s="41">
        <f t="shared" si="117"/>
        <v>5.5555555555555598</v>
      </c>
      <c r="F1912" s="41">
        <f t="shared" si="117"/>
        <v>0</v>
      </c>
      <c r="G1912" s="41" t="str">
        <f t="shared" si="117"/>
        <v/>
      </c>
      <c r="H1912" s="41" t="str">
        <f t="shared" si="117"/>
        <v/>
      </c>
      <c r="I1912" s="41" t="str">
        <f t="shared" si="117"/>
        <v/>
      </c>
      <c r="J1912" s="41" t="str">
        <f t="shared" si="117"/>
        <v/>
      </c>
      <c r="K1912" s="41" t="str">
        <f t="shared" si="117"/>
        <v/>
      </c>
      <c r="L1912" s="42">
        <f t="shared" si="117"/>
        <v>0</v>
      </c>
      <c r="T1912" s="23" t="s">
        <v>380</v>
      </c>
      <c r="U1912" s="109">
        <v>38.8888888888889</v>
      </c>
      <c r="V1912" s="109">
        <v>55.5555555555556</v>
      </c>
      <c r="W1912" s="109">
        <v>5.5555555555555598</v>
      </c>
      <c r="X1912" s="109">
        <v>0</v>
      </c>
      <c r="Y1912" s="109"/>
      <c r="Z1912" s="109"/>
      <c r="AA1912" s="109"/>
      <c r="AB1912" s="109"/>
      <c r="AC1912" s="109"/>
      <c r="AD1912" s="109">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109">
        <v>30.8959835221421</v>
      </c>
      <c r="V1913" s="109">
        <v>53.038105046344</v>
      </c>
      <c r="W1913" s="109">
        <v>15.859938208033</v>
      </c>
      <c r="X1913" s="109">
        <v>0.20597322348094699</v>
      </c>
      <c r="Y1913" s="109"/>
      <c r="Z1913" s="109"/>
      <c r="AA1913" s="109"/>
      <c r="AB1913" s="109"/>
      <c r="AC1913" s="109"/>
      <c r="AD1913" s="109">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109">
        <v>27.3</v>
      </c>
      <c r="V1914" s="109">
        <v>55.8</v>
      </c>
      <c r="W1914" s="109">
        <v>16.600000000000001</v>
      </c>
      <c r="X1914" s="109">
        <v>0.2</v>
      </c>
      <c r="Y1914" s="109"/>
      <c r="Z1914" s="109"/>
      <c r="AA1914" s="109"/>
      <c r="AB1914" s="109"/>
      <c r="AC1914" s="109"/>
      <c r="AD1914" s="109">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4" t="s">
        <v>10</v>
      </c>
      <c r="D1928" s="65"/>
      <c r="E1928" s="65"/>
      <c r="F1928" s="65"/>
      <c r="G1928" s="65"/>
      <c r="H1928" s="65"/>
      <c r="I1928" s="65"/>
      <c r="J1928" s="65"/>
      <c r="K1928" s="65"/>
      <c r="L1928" s="65"/>
    </row>
    <row r="1929" spans="2:30" s="21" customFormat="1" ht="17.25" customHeight="1">
      <c r="B1929" s="66" t="s">
        <v>113</v>
      </c>
      <c r="C1929" s="68" t="str">
        <f>T1931</f>
        <v>調査対象学年の児童に対して，前年度までに，家庭学習の取組として，児童に家庭での学習方法等を具体例を挙げながら教えるようにしましたか（国語／算数共通）</v>
      </c>
      <c r="D1929" s="69"/>
      <c r="E1929" s="69"/>
      <c r="F1929" s="69"/>
      <c r="G1929" s="69"/>
      <c r="H1929" s="69"/>
      <c r="I1929" s="69"/>
      <c r="J1929" s="69"/>
      <c r="K1929" s="69"/>
      <c r="L1929" s="69"/>
    </row>
    <row r="1930" spans="2:30" s="21" customFormat="1" ht="17.25" customHeight="1">
      <c r="B1930" s="67"/>
      <c r="C1930" s="69"/>
      <c r="D1930" s="69"/>
      <c r="E1930" s="69"/>
      <c r="F1930" s="69"/>
      <c r="G1930" s="69"/>
      <c r="H1930" s="69"/>
      <c r="I1930" s="69"/>
      <c r="J1930" s="69"/>
      <c r="K1930" s="69"/>
      <c r="L1930" s="69"/>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40" t="s">
        <v>381</v>
      </c>
      <c r="C1932" s="41">
        <f t="shared" ref="C1932:L1934" si="118">IF(U1932&lt;&gt;"",U1932,"")</f>
        <v>55.5555555555556</v>
      </c>
      <c r="D1932" s="41">
        <f t="shared" si="118"/>
        <v>44.4444444444444</v>
      </c>
      <c r="E1932" s="41">
        <f t="shared" si="118"/>
        <v>0</v>
      </c>
      <c r="F1932" s="41">
        <f t="shared" si="118"/>
        <v>0</v>
      </c>
      <c r="G1932" s="41" t="str">
        <f t="shared" si="118"/>
        <v/>
      </c>
      <c r="H1932" s="41" t="str">
        <f t="shared" si="118"/>
        <v/>
      </c>
      <c r="I1932" s="41" t="str">
        <f t="shared" si="118"/>
        <v/>
      </c>
      <c r="J1932" s="41" t="str">
        <f t="shared" si="118"/>
        <v/>
      </c>
      <c r="K1932" s="41" t="str">
        <f t="shared" si="118"/>
        <v/>
      </c>
      <c r="L1932" s="42">
        <f t="shared" si="118"/>
        <v>0</v>
      </c>
      <c r="T1932" s="23" t="s">
        <v>380</v>
      </c>
      <c r="U1932" s="109">
        <v>55.5555555555556</v>
      </c>
      <c r="V1932" s="109">
        <v>44.4444444444444</v>
      </c>
      <c r="W1932" s="109">
        <v>0</v>
      </c>
      <c r="X1932" s="109">
        <v>0</v>
      </c>
      <c r="Y1932" s="109"/>
      <c r="Z1932" s="109"/>
      <c r="AA1932" s="109"/>
      <c r="AB1932" s="109"/>
      <c r="AC1932" s="109"/>
      <c r="AD1932" s="109">
        <v>0</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109">
        <v>53.964984552008197</v>
      </c>
      <c r="V1933" s="109">
        <v>42.121524201853802</v>
      </c>
      <c r="W1933" s="109">
        <v>3.60453141091658</v>
      </c>
      <c r="X1933" s="109">
        <v>0.20597322348094699</v>
      </c>
      <c r="Y1933" s="109"/>
      <c r="Z1933" s="109"/>
      <c r="AA1933" s="109"/>
      <c r="AB1933" s="109"/>
      <c r="AC1933" s="109"/>
      <c r="AD1933" s="109">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109">
        <v>41.2</v>
      </c>
      <c r="V1934" s="109">
        <v>51</v>
      </c>
      <c r="W1934" s="109">
        <v>7.5</v>
      </c>
      <c r="X1934" s="109">
        <v>0.1</v>
      </c>
      <c r="Y1934" s="109"/>
      <c r="Z1934" s="109"/>
      <c r="AA1934" s="109"/>
      <c r="AB1934" s="109"/>
      <c r="AC1934" s="109"/>
      <c r="AD1934" s="109">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4" t="s">
        <v>10</v>
      </c>
      <c r="D1948" s="65"/>
      <c r="E1948" s="65"/>
      <c r="F1948" s="65"/>
      <c r="G1948" s="65"/>
      <c r="H1948" s="65"/>
      <c r="I1948" s="65"/>
      <c r="J1948" s="65"/>
      <c r="K1948" s="65"/>
      <c r="L1948" s="65"/>
    </row>
    <row r="1949" spans="2:30" s="21" customFormat="1" ht="17.25" customHeight="1">
      <c r="B1949" s="66" t="s">
        <v>114</v>
      </c>
      <c r="C1949" s="68" t="str">
        <f>T1951</f>
        <v>校長のリーダーシップのもと，研修リーダー等を校内に設け，校内研修の実施計画を整備するなど，組織的，継続的な研修を行っていますか</v>
      </c>
      <c r="D1949" s="69"/>
      <c r="E1949" s="69"/>
      <c r="F1949" s="69"/>
      <c r="G1949" s="69"/>
      <c r="H1949" s="69"/>
      <c r="I1949" s="69"/>
      <c r="J1949" s="69"/>
      <c r="K1949" s="69"/>
      <c r="L1949" s="69"/>
    </row>
    <row r="1950" spans="2:30" s="21" customFormat="1" ht="17.25" customHeight="1">
      <c r="B1950" s="67"/>
      <c r="C1950" s="69"/>
      <c r="D1950" s="69"/>
      <c r="E1950" s="69"/>
      <c r="F1950" s="69"/>
      <c r="G1950" s="69"/>
      <c r="H1950" s="69"/>
      <c r="I1950" s="69"/>
      <c r="J1950" s="69"/>
      <c r="K1950" s="69"/>
      <c r="L1950" s="69"/>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40" t="s">
        <v>381</v>
      </c>
      <c r="C1952" s="41">
        <f t="shared" ref="C1952:L1954" si="119">IF(U1952&lt;&gt;"",U1952,"")</f>
        <v>77.7777777777778</v>
      </c>
      <c r="D1952" s="41">
        <f t="shared" si="119"/>
        <v>22.2222222222222</v>
      </c>
      <c r="E1952" s="41">
        <f t="shared" si="119"/>
        <v>0</v>
      </c>
      <c r="F1952" s="41">
        <f t="shared" si="119"/>
        <v>0</v>
      </c>
      <c r="G1952" s="41" t="str">
        <f t="shared" si="119"/>
        <v/>
      </c>
      <c r="H1952" s="41" t="str">
        <f t="shared" si="119"/>
        <v/>
      </c>
      <c r="I1952" s="41" t="str">
        <f t="shared" si="119"/>
        <v/>
      </c>
      <c r="J1952" s="41" t="str">
        <f t="shared" si="119"/>
        <v/>
      </c>
      <c r="K1952" s="41" t="str">
        <f t="shared" si="119"/>
        <v/>
      </c>
      <c r="L1952" s="42">
        <f t="shared" si="119"/>
        <v>0</v>
      </c>
      <c r="T1952" s="23" t="s">
        <v>380</v>
      </c>
      <c r="U1952" s="109">
        <v>77.7777777777778</v>
      </c>
      <c r="V1952" s="109">
        <v>22.2222222222222</v>
      </c>
      <c r="W1952" s="109">
        <v>0</v>
      </c>
      <c r="X1952" s="109">
        <v>0</v>
      </c>
      <c r="Y1952" s="109"/>
      <c r="Z1952" s="109"/>
      <c r="AA1952" s="109"/>
      <c r="AB1952" s="109"/>
      <c r="AC1952" s="109"/>
      <c r="AD1952" s="109">
        <v>0</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109">
        <v>75.077239958805393</v>
      </c>
      <c r="V1953" s="109">
        <v>24.613800205973199</v>
      </c>
      <c r="W1953" s="109">
        <v>0.20597322348094699</v>
      </c>
      <c r="X1953" s="109">
        <v>0</v>
      </c>
      <c r="Y1953" s="109"/>
      <c r="Z1953" s="109"/>
      <c r="AA1953" s="109"/>
      <c r="AB1953" s="109"/>
      <c r="AC1953" s="109"/>
      <c r="AD1953" s="109">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109">
        <v>73.8</v>
      </c>
      <c r="V1954" s="109">
        <v>25.4</v>
      </c>
      <c r="W1954" s="109">
        <v>0.8</v>
      </c>
      <c r="X1954" s="109">
        <v>0</v>
      </c>
      <c r="Y1954" s="109"/>
      <c r="Z1954" s="109"/>
      <c r="AA1954" s="109"/>
      <c r="AB1954" s="109"/>
      <c r="AC1954" s="109"/>
      <c r="AD1954" s="109">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4" t="s">
        <v>10</v>
      </c>
      <c r="D1968" s="65"/>
      <c r="E1968" s="65"/>
      <c r="F1968" s="65"/>
      <c r="G1968" s="65"/>
      <c r="H1968" s="65"/>
      <c r="I1968" s="65"/>
      <c r="J1968" s="65"/>
      <c r="K1968" s="65"/>
      <c r="L1968" s="65"/>
    </row>
    <row r="1969" spans="2:30" s="21" customFormat="1" ht="17.25" customHeight="1">
      <c r="B1969" s="66" t="s">
        <v>115</v>
      </c>
      <c r="C1969" s="68" t="str">
        <f>T1971</f>
        <v>学校でテーマを決め，講師を招聘するなどの校内研修を行っていますか</v>
      </c>
      <c r="D1969" s="69"/>
      <c r="E1969" s="69"/>
      <c r="F1969" s="69"/>
      <c r="G1969" s="69"/>
      <c r="H1969" s="69"/>
      <c r="I1969" s="69"/>
      <c r="J1969" s="69"/>
      <c r="K1969" s="69"/>
      <c r="L1969" s="69"/>
    </row>
    <row r="1970" spans="2:30" s="21" customFormat="1" ht="17.25" customHeight="1">
      <c r="B1970" s="67"/>
      <c r="C1970" s="69"/>
      <c r="D1970" s="69"/>
      <c r="E1970" s="69"/>
      <c r="F1970" s="69"/>
      <c r="G1970" s="69"/>
      <c r="H1970" s="69"/>
      <c r="I1970" s="69"/>
      <c r="J1970" s="69"/>
      <c r="K1970" s="69"/>
      <c r="L1970" s="69"/>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40" t="s">
        <v>381</v>
      </c>
      <c r="C1972" s="41">
        <f t="shared" ref="C1972:L1974" si="120">IF(U1972&lt;&gt;"",U1972,"")</f>
        <v>27.7777777777778</v>
      </c>
      <c r="D1972" s="41">
        <f t="shared" si="120"/>
        <v>55.5555555555556</v>
      </c>
      <c r="E1972" s="41">
        <f t="shared" si="120"/>
        <v>16.6666666666667</v>
      </c>
      <c r="F1972" s="41">
        <f t="shared" si="120"/>
        <v>0</v>
      </c>
      <c r="G1972" s="41" t="str">
        <f t="shared" si="120"/>
        <v/>
      </c>
      <c r="H1972" s="41" t="str">
        <f t="shared" si="120"/>
        <v/>
      </c>
      <c r="I1972" s="41" t="str">
        <f t="shared" si="120"/>
        <v/>
      </c>
      <c r="J1972" s="41" t="str">
        <f t="shared" si="120"/>
        <v/>
      </c>
      <c r="K1972" s="41" t="str">
        <f t="shared" si="120"/>
        <v/>
      </c>
      <c r="L1972" s="42">
        <f t="shared" si="120"/>
        <v>0</v>
      </c>
      <c r="T1972" s="23" t="s">
        <v>380</v>
      </c>
      <c r="U1972" s="109">
        <v>27.7777777777778</v>
      </c>
      <c r="V1972" s="109">
        <v>55.5555555555556</v>
      </c>
      <c r="W1972" s="109">
        <v>16.6666666666667</v>
      </c>
      <c r="X1972" s="109">
        <v>0</v>
      </c>
      <c r="Y1972" s="109"/>
      <c r="Z1972" s="109"/>
      <c r="AA1972" s="109"/>
      <c r="AB1972" s="109"/>
      <c r="AC1972" s="109"/>
      <c r="AD1972" s="109">
        <v>0</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109">
        <v>44.902162718846498</v>
      </c>
      <c r="V1973" s="109">
        <v>38.516992790937202</v>
      </c>
      <c r="W1973" s="109">
        <v>15.3450051493306</v>
      </c>
      <c r="X1973" s="109">
        <v>1.13285272914521</v>
      </c>
      <c r="Y1973" s="109"/>
      <c r="Z1973" s="109"/>
      <c r="AA1973" s="109"/>
      <c r="AB1973" s="109"/>
      <c r="AC1973" s="109"/>
      <c r="AD1973" s="109">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109">
        <v>65.7</v>
      </c>
      <c r="V1974" s="109">
        <v>27.9</v>
      </c>
      <c r="W1974" s="109">
        <v>5.8</v>
      </c>
      <c r="X1974" s="109">
        <v>0.6</v>
      </c>
      <c r="Y1974" s="109"/>
      <c r="Z1974" s="109"/>
      <c r="AA1974" s="109"/>
      <c r="AB1974" s="109"/>
      <c r="AC1974" s="109"/>
      <c r="AD1974" s="109">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4" t="s">
        <v>10</v>
      </c>
      <c r="D1988" s="65"/>
      <c r="E1988" s="65"/>
      <c r="F1988" s="65"/>
      <c r="G1988" s="65"/>
      <c r="H1988" s="65"/>
      <c r="I1988" s="65"/>
      <c r="J1988" s="65"/>
      <c r="K1988" s="65"/>
      <c r="L1988" s="65"/>
    </row>
    <row r="1989" spans="2:30" s="21" customFormat="1" ht="17.25" customHeight="1">
      <c r="B1989" s="66" t="s">
        <v>116</v>
      </c>
      <c r="C1989" s="68" t="str">
        <f>T1991</f>
        <v>模擬授業や事例研究など，実践的な研修を行っていますか</v>
      </c>
      <c r="D1989" s="69"/>
      <c r="E1989" s="69"/>
      <c r="F1989" s="69"/>
      <c r="G1989" s="69"/>
      <c r="H1989" s="69"/>
      <c r="I1989" s="69"/>
      <c r="J1989" s="69"/>
      <c r="K1989" s="69"/>
      <c r="L1989" s="69"/>
    </row>
    <row r="1990" spans="2:30" s="21" customFormat="1" ht="17.25" customHeight="1">
      <c r="B1990" s="67"/>
      <c r="C1990" s="69"/>
      <c r="D1990" s="69"/>
      <c r="E1990" s="69"/>
      <c r="F1990" s="69"/>
      <c r="G1990" s="69"/>
      <c r="H1990" s="69"/>
      <c r="I1990" s="69"/>
      <c r="J1990" s="69"/>
      <c r="K1990" s="69"/>
      <c r="L1990" s="69"/>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40" t="s">
        <v>381</v>
      </c>
      <c r="C1992" s="41">
        <f t="shared" ref="C1992:L1994" si="121">IF(U1992&lt;&gt;"",U1992,"")</f>
        <v>55.5555555555556</v>
      </c>
      <c r="D1992" s="41">
        <f t="shared" si="121"/>
        <v>38.8888888888889</v>
      </c>
      <c r="E1992" s="41">
        <f t="shared" si="121"/>
        <v>5.5555555555555598</v>
      </c>
      <c r="F1992" s="41">
        <f t="shared" si="121"/>
        <v>0</v>
      </c>
      <c r="G1992" s="41" t="str">
        <f t="shared" si="121"/>
        <v/>
      </c>
      <c r="H1992" s="41" t="str">
        <f t="shared" si="121"/>
        <v/>
      </c>
      <c r="I1992" s="41" t="str">
        <f t="shared" si="121"/>
        <v/>
      </c>
      <c r="J1992" s="41" t="str">
        <f t="shared" si="121"/>
        <v/>
      </c>
      <c r="K1992" s="41" t="str">
        <f t="shared" si="121"/>
        <v/>
      </c>
      <c r="L1992" s="42">
        <f t="shared" si="121"/>
        <v>0</v>
      </c>
      <c r="T1992" s="23" t="s">
        <v>380</v>
      </c>
      <c r="U1992" s="109">
        <v>55.5555555555556</v>
      </c>
      <c r="V1992" s="109">
        <v>38.8888888888889</v>
      </c>
      <c r="W1992" s="109">
        <v>5.5555555555555598</v>
      </c>
      <c r="X1992" s="109">
        <v>0</v>
      </c>
      <c r="Y1992" s="109"/>
      <c r="Z1992" s="109"/>
      <c r="AA1992" s="109"/>
      <c r="AB1992" s="109"/>
      <c r="AC1992" s="109"/>
      <c r="AD1992" s="109">
        <v>0</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109">
        <v>65.911431513903196</v>
      </c>
      <c r="V1993" s="109">
        <v>29.866117404737398</v>
      </c>
      <c r="W1993" s="109">
        <v>3.7075180226570499</v>
      </c>
      <c r="X1993" s="109">
        <v>0.30895983522142101</v>
      </c>
      <c r="Y1993" s="109"/>
      <c r="Z1993" s="109"/>
      <c r="AA1993" s="109"/>
      <c r="AB1993" s="109"/>
      <c r="AC1993" s="109"/>
      <c r="AD1993" s="109">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109">
        <v>63.4</v>
      </c>
      <c r="V1994" s="109">
        <v>32.200000000000003</v>
      </c>
      <c r="W1994" s="109">
        <v>4.0999999999999996</v>
      </c>
      <c r="X1994" s="109">
        <v>0.1</v>
      </c>
      <c r="Y1994" s="109"/>
      <c r="Z1994" s="109"/>
      <c r="AA1994" s="109"/>
      <c r="AB1994" s="109"/>
      <c r="AC1994" s="109"/>
      <c r="AD1994" s="109">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4" t="s">
        <v>10</v>
      </c>
      <c r="D2008" s="65"/>
      <c r="E2008" s="65"/>
      <c r="F2008" s="65"/>
      <c r="G2008" s="65"/>
      <c r="H2008" s="65"/>
      <c r="I2008" s="65"/>
      <c r="J2008" s="65"/>
      <c r="K2008" s="65"/>
      <c r="L2008" s="65"/>
    </row>
    <row r="2009" spans="2:30" s="21" customFormat="1" ht="17.25" customHeight="1">
      <c r="B2009" s="66" t="s">
        <v>117</v>
      </c>
      <c r="C2009" s="68" t="str">
        <f>T2011</f>
        <v>教員が，他校や外部の研修機関などの学校外での研修に積極的に参加できるようにしていますか</v>
      </c>
      <c r="D2009" s="69"/>
      <c r="E2009" s="69"/>
      <c r="F2009" s="69"/>
      <c r="G2009" s="69"/>
      <c r="H2009" s="69"/>
      <c r="I2009" s="69"/>
      <c r="J2009" s="69"/>
      <c r="K2009" s="69"/>
      <c r="L2009" s="69"/>
    </row>
    <row r="2010" spans="2:30" s="21" customFormat="1" ht="17.25" customHeight="1">
      <c r="B2010" s="67"/>
      <c r="C2010" s="69"/>
      <c r="D2010" s="69"/>
      <c r="E2010" s="69"/>
      <c r="F2010" s="69"/>
      <c r="G2010" s="69"/>
      <c r="H2010" s="69"/>
      <c r="I2010" s="69"/>
      <c r="J2010" s="69"/>
      <c r="K2010" s="69"/>
      <c r="L2010" s="69"/>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40" t="s">
        <v>381</v>
      </c>
      <c r="C2012" s="41">
        <f t="shared" ref="C2012:L2014" si="122">IF(U2012&lt;&gt;"",U2012,"")</f>
        <v>66.6666666666667</v>
      </c>
      <c r="D2012" s="41">
        <f t="shared" si="122"/>
        <v>33.3333333333333</v>
      </c>
      <c r="E2012" s="41">
        <f t="shared" si="122"/>
        <v>0</v>
      </c>
      <c r="F2012" s="41">
        <f t="shared" si="122"/>
        <v>0</v>
      </c>
      <c r="G2012" s="41" t="str">
        <f t="shared" si="122"/>
        <v/>
      </c>
      <c r="H2012" s="41" t="str">
        <f t="shared" si="122"/>
        <v/>
      </c>
      <c r="I2012" s="41" t="str">
        <f t="shared" si="122"/>
        <v/>
      </c>
      <c r="J2012" s="41" t="str">
        <f t="shared" si="122"/>
        <v/>
      </c>
      <c r="K2012" s="41" t="str">
        <f t="shared" si="122"/>
        <v/>
      </c>
      <c r="L2012" s="42">
        <f t="shared" si="122"/>
        <v>0</v>
      </c>
      <c r="T2012" s="23" t="s">
        <v>380</v>
      </c>
      <c r="U2012" s="109">
        <v>66.6666666666667</v>
      </c>
      <c r="V2012" s="109">
        <v>33.3333333333333</v>
      </c>
      <c r="W2012" s="109">
        <v>0</v>
      </c>
      <c r="X2012" s="109">
        <v>0</v>
      </c>
      <c r="Y2012" s="109"/>
      <c r="Z2012" s="109"/>
      <c r="AA2012" s="109"/>
      <c r="AB2012" s="109"/>
      <c r="AC2012" s="109"/>
      <c r="AD2012" s="109">
        <v>0</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109">
        <v>63.748712667353203</v>
      </c>
      <c r="V2013" s="109">
        <v>33.779608650875403</v>
      </c>
      <c r="W2013" s="109">
        <v>2.3686920700309</v>
      </c>
      <c r="X2013" s="109">
        <v>0</v>
      </c>
      <c r="Y2013" s="109"/>
      <c r="Z2013" s="109"/>
      <c r="AA2013" s="109"/>
      <c r="AB2013" s="109"/>
      <c r="AC2013" s="109"/>
      <c r="AD2013" s="109">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109">
        <v>58.3</v>
      </c>
      <c r="V2014" s="109">
        <v>39</v>
      </c>
      <c r="W2014" s="109">
        <v>2.6</v>
      </c>
      <c r="X2014" s="109">
        <v>0</v>
      </c>
      <c r="Y2014" s="109"/>
      <c r="Z2014" s="109"/>
      <c r="AA2014" s="109"/>
      <c r="AB2014" s="109"/>
      <c r="AC2014" s="109"/>
      <c r="AD2014" s="109">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3" t="s">
        <v>9</v>
      </c>
      <c r="C2028" s="64" t="s">
        <v>10</v>
      </c>
      <c r="D2028" s="65"/>
      <c r="E2028" s="65"/>
      <c r="F2028" s="65"/>
      <c r="G2028" s="65"/>
      <c r="H2028" s="65"/>
      <c r="I2028" s="65"/>
      <c r="J2028" s="65"/>
      <c r="K2028" s="65"/>
      <c r="L2028" s="65"/>
    </row>
    <row r="2029" spans="2:30" s="21" customFormat="1" ht="17.25" customHeight="1">
      <c r="B2029" s="66" t="s">
        <v>120</v>
      </c>
      <c r="C2029" s="68" t="str">
        <f>T2031</f>
        <v>個々の教員が，自らの専門性を高めていこうとしている教科・領域等を決めており，校外の教員同士の授業研究の場に定期的・継続的に参加していますか</v>
      </c>
      <c r="D2029" s="69"/>
      <c r="E2029" s="69"/>
      <c r="F2029" s="69"/>
      <c r="G2029" s="69"/>
      <c r="H2029" s="69"/>
      <c r="I2029" s="69"/>
      <c r="J2029" s="69"/>
      <c r="K2029" s="69"/>
      <c r="L2029" s="69"/>
    </row>
    <row r="2030" spans="2:30" s="21" customFormat="1" ht="17.25" customHeight="1">
      <c r="B2030" s="67"/>
      <c r="C2030" s="69"/>
      <c r="D2030" s="69"/>
      <c r="E2030" s="69"/>
      <c r="F2030" s="69"/>
      <c r="G2030" s="69"/>
      <c r="H2030" s="69"/>
      <c r="I2030" s="69"/>
      <c r="J2030" s="69"/>
      <c r="K2030" s="69"/>
      <c r="L2030" s="69"/>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40" t="s">
        <v>381</v>
      </c>
      <c r="C2032" s="41">
        <f t="shared" ref="C2032:C2034" si="123">IF(U2032&lt;&gt;"",U2032,"")</f>
        <v>16.6666666666667</v>
      </c>
      <c r="D2032" s="41">
        <f t="shared" ref="D2032:D2034" si="124">IF(V2032&lt;&gt;"",V2032,"")</f>
        <v>77.7777777777778</v>
      </c>
      <c r="E2032" s="41">
        <f t="shared" ref="E2032:E2034" si="125">IF(W2032&lt;&gt;"",W2032,"")</f>
        <v>5.5555555555555598</v>
      </c>
      <c r="F2032" s="41">
        <f t="shared" ref="F2032:F2034" si="126">IF(X2032&lt;&gt;"",X2032,"")</f>
        <v>0</v>
      </c>
      <c r="G2032" s="41" t="str">
        <f t="shared" ref="G2032:G2034" si="127">IF(Y2032&lt;&gt;"",Y2032,"")</f>
        <v/>
      </c>
      <c r="H2032" s="41" t="str">
        <f t="shared" ref="H2032:H2034" si="128">IF(Z2032&lt;&gt;"",Z2032,"")</f>
        <v/>
      </c>
      <c r="I2032" s="41" t="str">
        <f t="shared" ref="I2032:I2034" si="129">IF(AA2032&lt;&gt;"",AA2032,"")</f>
        <v/>
      </c>
      <c r="J2032" s="41" t="str">
        <f t="shared" ref="J2032:J2034" si="130">IF(AB2032&lt;&gt;"",AB2032,"")</f>
        <v/>
      </c>
      <c r="K2032" s="41" t="str">
        <f t="shared" ref="K2032:K2034" si="131">IF(AC2032&lt;&gt;"",AC2032,"")</f>
        <v/>
      </c>
      <c r="L2032" s="42">
        <f t="shared" ref="L2032:L2034" si="132">IF(AD2032&lt;&gt;"",AD2032,"")</f>
        <v>0</v>
      </c>
      <c r="T2032" s="23" t="s">
        <v>380</v>
      </c>
      <c r="U2032" s="109">
        <v>16.6666666666667</v>
      </c>
      <c r="V2032" s="109">
        <v>77.7777777777778</v>
      </c>
      <c r="W2032" s="109">
        <v>5.5555555555555598</v>
      </c>
      <c r="X2032" s="109">
        <v>0</v>
      </c>
      <c r="Y2032" s="109"/>
      <c r="Z2032" s="109"/>
      <c r="AA2032" s="109"/>
      <c r="AB2032" s="109"/>
      <c r="AC2032" s="109"/>
      <c r="AD2032" s="109">
        <v>0</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109">
        <v>43.151390319258503</v>
      </c>
      <c r="V2033" s="109">
        <v>46.652935118434598</v>
      </c>
      <c r="W2033" s="109">
        <v>9.9897013388259506</v>
      </c>
      <c r="X2033" s="109">
        <v>0.10298661174047399</v>
      </c>
      <c r="Y2033" s="109"/>
      <c r="Z2033" s="109"/>
      <c r="AA2033" s="109"/>
      <c r="AB2033" s="109"/>
      <c r="AC2033" s="109"/>
      <c r="AD2033" s="109">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109">
        <v>36.700000000000003</v>
      </c>
      <c r="V2034" s="109">
        <v>48.8</v>
      </c>
      <c r="W2034" s="109">
        <v>14.1</v>
      </c>
      <c r="X2034" s="109">
        <v>0.4</v>
      </c>
      <c r="Y2034" s="109"/>
      <c r="Z2034" s="109"/>
      <c r="AA2034" s="109"/>
      <c r="AB2034" s="109"/>
      <c r="AC2034" s="109"/>
      <c r="AD2034" s="109">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3" t="s">
        <v>9</v>
      </c>
      <c r="C2048" s="64" t="s">
        <v>10</v>
      </c>
      <c r="D2048" s="65"/>
      <c r="E2048" s="65"/>
      <c r="F2048" s="65"/>
      <c r="G2048" s="65"/>
      <c r="H2048" s="65"/>
      <c r="I2048" s="65"/>
      <c r="J2048" s="65"/>
      <c r="K2048" s="65"/>
      <c r="L2048" s="65"/>
    </row>
    <row r="2049" spans="2:30" s="21" customFormat="1" ht="17.25" customHeight="1">
      <c r="B2049" s="66" t="s">
        <v>121</v>
      </c>
      <c r="C2049" s="68" t="str">
        <f>T2051</f>
        <v>児童自ら学級やグループで課題を設定し，その解決に向けて話し合い，まとめ，表現するなどの学習活動を学ぶ校内研修を行っていますか</v>
      </c>
      <c r="D2049" s="69"/>
      <c r="E2049" s="69"/>
      <c r="F2049" s="69"/>
      <c r="G2049" s="69"/>
      <c r="H2049" s="69"/>
      <c r="I2049" s="69"/>
      <c r="J2049" s="69"/>
      <c r="K2049" s="69"/>
      <c r="L2049" s="69"/>
    </row>
    <row r="2050" spans="2:30" s="21" customFormat="1" ht="17.25" customHeight="1">
      <c r="B2050" s="67"/>
      <c r="C2050" s="69"/>
      <c r="D2050" s="69"/>
      <c r="E2050" s="69"/>
      <c r="F2050" s="69"/>
      <c r="G2050" s="69"/>
      <c r="H2050" s="69"/>
      <c r="I2050" s="69"/>
      <c r="J2050" s="69"/>
      <c r="K2050" s="69"/>
      <c r="L2050" s="69"/>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40" t="s">
        <v>381</v>
      </c>
      <c r="C2052" s="41">
        <f t="shared" ref="C2052:C2054" si="133">IF(U2052&lt;&gt;"",U2052,"")</f>
        <v>5.5555555555555598</v>
      </c>
      <c r="D2052" s="41">
        <f t="shared" ref="D2052:D2054" si="134">IF(V2052&lt;&gt;"",V2052,"")</f>
        <v>72.2222222222222</v>
      </c>
      <c r="E2052" s="41">
        <f t="shared" ref="E2052:E2054" si="135">IF(W2052&lt;&gt;"",W2052,"")</f>
        <v>22.2222222222222</v>
      </c>
      <c r="F2052" s="41">
        <f t="shared" ref="F2052:F2054" si="136">IF(X2052&lt;&gt;"",X2052,"")</f>
        <v>0</v>
      </c>
      <c r="G2052" s="41" t="str">
        <f t="shared" ref="G2052:G2054" si="137">IF(Y2052&lt;&gt;"",Y2052,"")</f>
        <v/>
      </c>
      <c r="H2052" s="41" t="str">
        <f t="shared" ref="H2052:H2054" si="138">IF(Z2052&lt;&gt;"",Z2052,"")</f>
        <v/>
      </c>
      <c r="I2052" s="41" t="str">
        <f t="shared" ref="I2052:I2054" si="139">IF(AA2052&lt;&gt;"",AA2052,"")</f>
        <v/>
      </c>
      <c r="J2052" s="41" t="str">
        <f t="shared" ref="J2052:J2054" si="140">IF(AB2052&lt;&gt;"",AB2052,"")</f>
        <v/>
      </c>
      <c r="K2052" s="41" t="str">
        <f t="shared" ref="K2052:K2054" si="141">IF(AC2052&lt;&gt;"",AC2052,"")</f>
        <v/>
      </c>
      <c r="L2052" s="42">
        <f t="shared" ref="L2052:L2054" si="142">IF(AD2052&lt;&gt;"",AD2052,"")</f>
        <v>0</v>
      </c>
      <c r="T2052" s="23" t="s">
        <v>380</v>
      </c>
      <c r="U2052" s="109">
        <v>5.5555555555555598</v>
      </c>
      <c r="V2052" s="109">
        <v>72.2222222222222</v>
      </c>
      <c r="W2052" s="109">
        <v>22.2222222222222</v>
      </c>
      <c r="X2052" s="109">
        <v>0</v>
      </c>
      <c r="Y2052" s="109"/>
      <c r="Z2052" s="109"/>
      <c r="AA2052" s="109"/>
      <c r="AB2052" s="109"/>
      <c r="AC2052" s="109"/>
      <c r="AD2052" s="109">
        <v>0</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109">
        <v>32.028836251287302</v>
      </c>
      <c r="V2053" s="109">
        <v>48.094747682801199</v>
      </c>
      <c r="W2053" s="109">
        <v>19.258496395468601</v>
      </c>
      <c r="X2053" s="109">
        <v>0.30895983522142101</v>
      </c>
      <c r="Y2053" s="109"/>
      <c r="Z2053" s="109"/>
      <c r="AA2053" s="109"/>
      <c r="AB2053" s="109"/>
      <c r="AC2053" s="109"/>
      <c r="AD2053" s="109">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109">
        <v>27.1</v>
      </c>
      <c r="V2054" s="109">
        <v>48.9</v>
      </c>
      <c r="W2054" s="109">
        <v>22.7</v>
      </c>
      <c r="X2054" s="109">
        <v>1</v>
      </c>
      <c r="Y2054" s="109"/>
      <c r="Z2054" s="109"/>
      <c r="AA2054" s="109"/>
      <c r="AB2054" s="109"/>
      <c r="AC2054" s="109"/>
      <c r="AD2054" s="109">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3" t="s">
        <v>9</v>
      </c>
      <c r="C2068" s="64" t="s">
        <v>10</v>
      </c>
      <c r="D2068" s="65"/>
      <c r="E2068" s="65"/>
      <c r="F2068" s="65"/>
      <c r="G2068" s="65"/>
      <c r="H2068" s="65"/>
      <c r="I2068" s="65"/>
      <c r="J2068" s="65"/>
      <c r="K2068" s="65"/>
      <c r="L2068" s="65"/>
    </row>
    <row r="2069" spans="2:31" s="21" customFormat="1" ht="17.25" customHeight="1">
      <c r="B2069" s="66" t="s">
        <v>122</v>
      </c>
      <c r="C2069" s="68" t="str">
        <f>T2071</f>
        <v>授業研究を伴う校内研修を前年度に何回実施しましたか</v>
      </c>
      <c r="D2069" s="69"/>
      <c r="E2069" s="69"/>
      <c r="F2069" s="69"/>
      <c r="G2069" s="69"/>
      <c r="H2069" s="69"/>
      <c r="I2069" s="69"/>
      <c r="J2069" s="69"/>
      <c r="K2069" s="69"/>
      <c r="L2069" s="69"/>
    </row>
    <row r="2070" spans="2:31" s="21" customFormat="1" ht="17.25" customHeight="1">
      <c r="B2070" s="67"/>
      <c r="C2070" s="69"/>
      <c r="D2070" s="69"/>
      <c r="E2070" s="69"/>
      <c r="F2070" s="69"/>
      <c r="G2070" s="69"/>
      <c r="H2070" s="69"/>
      <c r="I2070" s="69"/>
      <c r="J2070" s="69"/>
      <c r="K2070" s="69"/>
      <c r="L2070" s="69"/>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40" t="s">
        <v>381</v>
      </c>
      <c r="C2072" s="41">
        <f t="shared" ref="C2072:C2074" si="143">IF(U2072&lt;&gt;"",U2072,"")</f>
        <v>16.6666666666667</v>
      </c>
      <c r="D2072" s="41">
        <f t="shared" ref="D2072:D2074" si="144">IF(V2072&lt;&gt;"",V2072,"")</f>
        <v>5.5555555555555598</v>
      </c>
      <c r="E2072" s="41">
        <f t="shared" ref="E2072:E2074" si="145">IF(W2072&lt;&gt;"",W2072,"")</f>
        <v>16.6666666666667</v>
      </c>
      <c r="F2072" s="41">
        <f t="shared" ref="F2072:F2074" si="146">IF(X2072&lt;&gt;"",X2072,"")</f>
        <v>22.2222222222222</v>
      </c>
      <c r="G2072" s="41">
        <f t="shared" ref="G2072:G2074" si="147">IF(Y2072&lt;&gt;"",Y2072,"")</f>
        <v>16.6666666666667</v>
      </c>
      <c r="H2072" s="41">
        <f t="shared" ref="H2072:H2074" si="148">IF(Z2072&lt;&gt;"",Z2072,"")</f>
        <v>11.1111111111111</v>
      </c>
      <c r="I2072" s="41">
        <f t="shared" ref="I2072:I2074" si="149">IF(AA2072&lt;&gt;"",AA2072,"")</f>
        <v>11.1111111111111</v>
      </c>
      <c r="J2072" s="41">
        <f t="shared" ref="J2072:J2074" si="150">IF(AB2072&lt;&gt;"",AB2072,"")</f>
        <v>0</v>
      </c>
      <c r="K2072" s="41">
        <f t="shared" ref="K2072:K2074" si="151">IF(AC2072&lt;&gt;"",AC2072,"")</f>
        <v>0</v>
      </c>
      <c r="L2072" s="42">
        <f t="shared" ref="L2072:L2074" si="152">IF(AD2072&lt;&gt;"",AD2072,"")</f>
        <v>0</v>
      </c>
      <c r="T2072" s="23" t="s">
        <v>380</v>
      </c>
      <c r="U2072" s="109">
        <v>16.6666666666667</v>
      </c>
      <c r="V2072" s="109">
        <v>5.5555555555555598</v>
      </c>
      <c r="W2072" s="109">
        <v>16.6666666666667</v>
      </c>
      <c r="X2072" s="109">
        <v>22.2222222222222</v>
      </c>
      <c r="Y2072" s="109">
        <v>16.6666666666667</v>
      </c>
      <c r="Z2072" s="109">
        <v>11.1111111111111</v>
      </c>
      <c r="AA2072" s="109">
        <v>11.1111111111111</v>
      </c>
      <c r="AB2072" s="109">
        <v>0</v>
      </c>
      <c r="AC2072" s="109">
        <v>0</v>
      </c>
      <c r="AD2072" s="109">
        <v>0</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109">
        <v>34.191555097837302</v>
      </c>
      <c r="V2073" s="109">
        <v>12.049433573635399</v>
      </c>
      <c r="W2073" s="109">
        <v>11.328527291452099</v>
      </c>
      <c r="X2073" s="109">
        <v>8.6508753861997896</v>
      </c>
      <c r="Y2073" s="109">
        <v>11.5345005149331</v>
      </c>
      <c r="Z2073" s="109">
        <v>12.5643666323378</v>
      </c>
      <c r="AA2073" s="109">
        <v>8.5478887744593202</v>
      </c>
      <c r="AB2073" s="109">
        <v>1.0298661174047401</v>
      </c>
      <c r="AC2073" s="109">
        <v>0</v>
      </c>
      <c r="AD2073" s="109">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109">
        <v>26.8</v>
      </c>
      <c r="V2074" s="109">
        <v>6</v>
      </c>
      <c r="W2074" s="109">
        <v>8.5</v>
      </c>
      <c r="X2074" s="109">
        <v>12.1</v>
      </c>
      <c r="Y2074" s="109">
        <v>17.8</v>
      </c>
      <c r="Z2074" s="109">
        <v>16.8</v>
      </c>
      <c r="AA2074" s="109">
        <v>10.7</v>
      </c>
      <c r="AB2074" s="109">
        <v>1.2</v>
      </c>
      <c r="AC2074" s="109">
        <v>0</v>
      </c>
      <c r="AD2074" s="109">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3" t="s">
        <v>9</v>
      </c>
      <c r="C2088" s="64" t="s">
        <v>10</v>
      </c>
      <c r="D2088" s="65"/>
      <c r="E2088" s="65"/>
      <c r="F2088" s="65"/>
      <c r="G2088" s="65"/>
      <c r="H2088" s="65"/>
      <c r="I2088" s="65"/>
      <c r="J2088" s="65"/>
      <c r="K2088" s="65"/>
      <c r="L2088" s="65"/>
    </row>
    <row r="2089" spans="2:30" s="21" customFormat="1" ht="17.25" customHeight="1">
      <c r="B2089" s="66" t="s">
        <v>123</v>
      </c>
      <c r="C2089" s="68" t="str">
        <f>T2091</f>
        <v>教職員は，校内外の研修や研究会に参加し，その成果を教育活動に積極的に反映させていますか</v>
      </c>
      <c r="D2089" s="69"/>
      <c r="E2089" s="69"/>
      <c r="F2089" s="69"/>
      <c r="G2089" s="69"/>
      <c r="H2089" s="69"/>
      <c r="I2089" s="69"/>
      <c r="J2089" s="69"/>
      <c r="K2089" s="69"/>
      <c r="L2089" s="69"/>
    </row>
    <row r="2090" spans="2:30" s="21" customFormat="1" ht="17.25" customHeight="1">
      <c r="B2090" s="67"/>
      <c r="C2090" s="69"/>
      <c r="D2090" s="69"/>
      <c r="E2090" s="69"/>
      <c r="F2090" s="69"/>
      <c r="G2090" s="69"/>
      <c r="H2090" s="69"/>
      <c r="I2090" s="69"/>
      <c r="J2090" s="69"/>
      <c r="K2090" s="69"/>
      <c r="L2090" s="69"/>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40" t="s">
        <v>381</v>
      </c>
      <c r="C2092" s="41">
        <f t="shared" ref="C2092:C2094" si="153">IF(U2092&lt;&gt;"",U2092,"")</f>
        <v>50</v>
      </c>
      <c r="D2092" s="41">
        <f t="shared" ref="D2092:D2094" si="154">IF(V2092&lt;&gt;"",V2092,"")</f>
        <v>50</v>
      </c>
      <c r="E2092" s="41">
        <f t="shared" ref="E2092:E2094" si="155">IF(W2092&lt;&gt;"",W2092,"")</f>
        <v>0</v>
      </c>
      <c r="F2092" s="41">
        <f t="shared" ref="F2092:F2094" si="156">IF(X2092&lt;&gt;"",X2092,"")</f>
        <v>0</v>
      </c>
      <c r="G2092" s="41" t="str">
        <f t="shared" ref="G2092:G2094" si="157">IF(Y2092&lt;&gt;"",Y2092,"")</f>
        <v/>
      </c>
      <c r="H2092" s="41" t="str">
        <f t="shared" ref="H2092:H2094" si="158">IF(Z2092&lt;&gt;"",Z2092,"")</f>
        <v/>
      </c>
      <c r="I2092" s="41" t="str">
        <f t="shared" ref="I2092:I2094" si="159">IF(AA2092&lt;&gt;"",AA2092,"")</f>
        <v/>
      </c>
      <c r="J2092" s="41" t="str">
        <f t="shared" ref="J2092:J2094" si="160">IF(AB2092&lt;&gt;"",AB2092,"")</f>
        <v/>
      </c>
      <c r="K2092" s="41" t="str">
        <f t="shared" ref="K2092:K2094" si="161">IF(AC2092&lt;&gt;"",AC2092,"")</f>
        <v/>
      </c>
      <c r="L2092" s="42">
        <f t="shared" ref="L2092:L2094" si="162">IF(AD2092&lt;&gt;"",AD2092,"")</f>
        <v>0</v>
      </c>
      <c r="T2092" s="23" t="s">
        <v>380</v>
      </c>
      <c r="U2092" s="109">
        <v>50</v>
      </c>
      <c r="V2092" s="109">
        <v>50</v>
      </c>
      <c r="W2092" s="109">
        <v>0</v>
      </c>
      <c r="X2092" s="109">
        <v>0</v>
      </c>
      <c r="Y2092" s="109"/>
      <c r="Z2092" s="109"/>
      <c r="AA2092" s="109"/>
      <c r="AB2092" s="109"/>
      <c r="AC2092" s="109"/>
      <c r="AD2092" s="109">
        <v>0</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109">
        <v>45.005149330587003</v>
      </c>
      <c r="V2093" s="109">
        <v>50.154479917610701</v>
      </c>
      <c r="W2093" s="109">
        <v>4.7373841400617902</v>
      </c>
      <c r="X2093" s="109">
        <v>0</v>
      </c>
      <c r="Y2093" s="109"/>
      <c r="Z2093" s="109"/>
      <c r="AA2093" s="109"/>
      <c r="AB2093" s="109"/>
      <c r="AC2093" s="109"/>
      <c r="AD2093" s="109">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109">
        <v>38.5</v>
      </c>
      <c r="V2094" s="109">
        <v>57.9</v>
      </c>
      <c r="W2094" s="109">
        <v>3.6</v>
      </c>
      <c r="X2094" s="109">
        <v>0</v>
      </c>
      <c r="Y2094" s="109"/>
      <c r="Z2094" s="109"/>
      <c r="AA2094" s="109"/>
      <c r="AB2094" s="109"/>
      <c r="AC2094" s="109"/>
      <c r="AD2094" s="109">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3" t="s">
        <v>9</v>
      </c>
      <c r="C2108" s="64" t="s">
        <v>10</v>
      </c>
      <c r="D2108" s="65"/>
      <c r="E2108" s="65"/>
      <c r="F2108" s="65"/>
      <c r="G2108" s="65"/>
      <c r="H2108" s="65"/>
      <c r="I2108" s="65"/>
      <c r="J2108" s="65"/>
      <c r="K2108" s="65"/>
      <c r="L2108" s="65"/>
    </row>
    <row r="2109" spans="2:30" s="21" customFormat="1" ht="17.25" customHeight="1">
      <c r="B2109" s="66" t="s">
        <v>124</v>
      </c>
      <c r="C2109" s="68" t="str">
        <f>T2111</f>
        <v>学習指導と学習評価の計画の作成に当たっては，教職員同士が協力し合っていますか</v>
      </c>
      <c r="D2109" s="69"/>
      <c r="E2109" s="69"/>
      <c r="F2109" s="69"/>
      <c r="G2109" s="69"/>
      <c r="H2109" s="69"/>
      <c r="I2109" s="69"/>
      <c r="J2109" s="69"/>
      <c r="K2109" s="69"/>
      <c r="L2109" s="69"/>
    </row>
    <row r="2110" spans="2:30" s="21" customFormat="1" ht="17.25" customHeight="1">
      <c r="B2110" s="67"/>
      <c r="C2110" s="69"/>
      <c r="D2110" s="69"/>
      <c r="E2110" s="69"/>
      <c r="F2110" s="69"/>
      <c r="G2110" s="69"/>
      <c r="H2110" s="69"/>
      <c r="I2110" s="69"/>
      <c r="J2110" s="69"/>
      <c r="K2110" s="69"/>
      <c r="L2110" s="69"/>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40" t="s">
        <v>381</v>
      </c>
      <c r="C2112" s="41">
        <f t="shared" ref="C2112:C2114" si="163">IF(U2112&lt;&gt;"",U2112,"")</f>
        <v>38.8888888888889</v>
      </c>
      <c r="D2112" s="41">
        <f t="shared" ref="D2112:D2114" si="164">IF(V2112&lt;&gt;"",V2112,"")</f>
        <v>61.1111111111111</v>
      </c>
      <c r="E2112" s="41">
        <f t="shared" ref="E2112:E2114" si="165">IF(W2112&lt;&gt;"",W2112,"")</f>
        <v>0</v>
      </c>
      <c r="F2112" s="41">
        <f t="shared" ref="F2112:F2114" si="166">IF(X2112&lt;&gt;"",X2112,"")</f>
        <v>0</v>
      </c>
      <c r="G2112" s="41" t="str">
        <f t="shared" ref="G2112:G2114" si="167">IF(Y2112&lt;&gt;"",Y2112,"")</f>
        <v/>
      </c>
      <c r="H2112" s="41" t="str">
        <f t="shared" ref="H2112:H2114" si="168">IF(Z2112&lt;&gt;"",Z2112,"")</f>
        <v/>
      </c>
      <c r="I2112" s="41" t="str">
        <f t="shared" ref="I2112:I2114" si="169">IF(AA2112&lt;&gt;"",AA2112,"")</f>
        <v/>
      </c>
      <c r="J2112" s="41" t="str">
        <f t="shared" ref="J2112:J2114" si="170">IF(AB2112&lt;&gt;"",AB2112,"")</f>
        <v/>
      </c>
      <c r="K2112" s="41" t="str">
        <f t="shared" ref="K2112:K2114" si="171">IF(AC2112&lt;&gt;"",AC2112,"")</f>
        <v/>
      </c>
      <c r="L2112" s="42">
        <f t="shared" ref="L2112:L2114" si="172">IF(AD2112&lt;&gt;"",AD2112,"")</f>
        <v>0</v>
      </c>
      <c r="T2112" s="23" t="s">
        <v>380</v>
      </c>
      <c r="U2112" s="109">
        <v>38.8888888888889</v>
      </c>
      <c r="V2112" s="109">
        <v>61.1111111111111</v>
      </c>
      <c r="W2112" s="109">
        <v>0</v>
      </c>
      <c r="X2112" s="109">
        <v>0</v>
      </c>
      <c r="Y2112" s="109"/>
      <c r="Z2112" s="109"/>
      <c r="AA2112" s="109"/>
      <c r="AB2112" s="109"/>
      <c r="AC2112" s="109"/>
      <c r="AD2112" s="109">
        <v>0</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109">
        <v>47.6828012358393</v>
      </c>
      <c r="V2113" s="109">
        <v>49.330587023686903</v>
      </c>
      <c r="W2113" s="109">
        <v>2.8836251287332599</v>
      </c>
      <c r="X2113" s="109">
        <v>0</v>
      </c>
      <c r="Y2113" s="109"/>
      <c r="Z2113" s="109"/>
      <c r="AA2113" s="109"/>
      <c r="AB2113" s="109"/>
      <c r="AC2113" s="109"/>
      <c r="AD2113" s="109">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109">
        <v>41.6</v>
      </c>
      <c r="V2114" s="109">
        <v>54.2</v>
      </c>
      <c r="W2114" s="109">
        <v>4.0999999999999996</v>
      </c>
      <c r="X2114" s="109">
        <v>0</v>
      </c>
      <c r="Y2114" s="109"/>
      <c r="Z2114" s="109"/>
      <c r="AA2114" s="109"/>
      <c r="AB2114" s="109"/>
      <c r="AC2114" s="109"/>
      <c r="AD2114" s="109">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3" t="s">
        <v>9</v>
      </c>
      <c r="C2128" s="64" t="s">
        <v>10</v>
      </c>
      <c r="D2128" s="65"/>
      <c r="E2128" s="65"/>
      <c r="F2128" s="65"/>
      <c r="G2128" s="65"/>
      <c r="H2128" s="65"/>
      <c r="I2128" s="65"/>
      <c r="J2128" s="65"/>
      <c r="K2128" s="65"/>
      <c r="L2128" s="65"/>
    </row>
    <row r="2129" spans="2:30" s="21" customFormat="1" ht="17.25" customHeight="1">
      <c r="B2129" s="66" t="s">
        <v>125</v>
      </c>
      <c r="C2129" s="68" t="str">
        <f>T2131</f>
        <v>学校全体の言語活動の実施状況や課題について，全教職員の間で話し合ったり，検討したりしていますか</v>
      </c>
      <c r="D2129" s="69"/>
      <c r="E2129" s="69"/>
      <c r="F2129" s="69"/>
      <c r="G2129" s="69"/>
      <c r="H2129" s="69"/>
      <c r="I2129" s="69"/>
      <c r="J2129" s="69"/>
      <c r="K2129" s="69"/>
      <c r="L2129" s="69"/>
    </row>
    <row r="2130" spans="2:30" s="21" customFormat="1" ht="17.25" customHeight="1">
      <c r="B2130" s="67"/>
      <c r="C2130" s="69"/>
      <c r="D2130" s="69"/>
      <c r="E2130" s="69"/>
      <c r="F2130" s="69"/>
      <c r="G2130" s="69"/>
      <c r="H2130" s="69"/>
      <c r="I2130" s="69"/>
      <c r="J2130" s="69"/>
      <c r="K2130" s="69"/>
      <c r="L2130" s="69"/>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40" t="s">
        <v>381</v>
      </c>
      <c r="C2132" s="41">
        <f t="shared" ref="C2132:C2134" si="173">IF(U2132&lt;&gt;"",U2132,"")</f>
        <v>44.4444444444444</v>
      </c>
      <c r="D2132" s="41">
        <f t="shared" ref="D2132:D2134" si="174">IF(V2132&lt;&gt;"",V2132,"")</f>
        <v>50</v>
      </c>
      <c r="E2132" s="41">
        <f t="shared" ref="E2132:E2134" si="175">IF(W2132&lt;&gt;"",W2132,"")</f>
        <v>5.5555555555555598</v>
      </c>
      <c r="F2132" s="41">
        <f t="shared" ref="F2132:F2134" si="176">IF(X2132&lt;&gt;"",X2132,"")</f>
        <v>0</v>
      </c>
      <c r="G2132" s="41" t="str">
        <f t="shared" ref="G2132:G2134" si="177">IF(Y2132&lt;&gt;"",Y2132,"")</f>
        <v/>
      </c>
      <c r="H2132" s="41" t="str">
        <f t="shared" ref="H2132:H2134" si="178">IF(Z2132&lt;&gt;"",Z2132,"")</f>
        <v/>
      </c>
      <c r="I2132" s="41" t="str">
        <f t="shared" ref="I2132:I2134" si="179">IF(AA2132&lt;&gt;"",AA2132,"")</f>
        <v/>
      </c>
      <c r="J2132" s="41" t="str">
        <f t="shared" ref="J2132:J2134" si="180">IF(AB2132&lt;&gt;"",AB2132,"")</f>
        <v/>
      </c>
      <c r="K2132" s="41" t="str">
        <f t="shared" ref="K2132:K2134" si="181">IF(AC2132&lt;&gt;"",AC2132,"")</f>
        <v/>
      </c>
      <c r="L2132" s="42">
        <f t="shared" ref="L2132:L2134" si="182">IF(AD2132&lt;&gt;"",AD2132,"")</f>
        <v>0</v>
      </c>
      <c r="T2132" s="23" t="s">
        <v>380</v>
      </c>
      <c r="U2132" s="109">
        <v>44.4444444444444</v>
      </c>
      <c r="V2132" s="109">
        <v>50</v>
      </c>
      <c r="W2132" s="109">
        <v>5.5555555555555598</v>
      </c>
      <c r="X2132" s="109">
        <v>0</v>
      </c>
      <c r="Y2132" s="109"/>
      <c r="Z2132" s="109"/>
      <c r="AA2132" s="109"/>
      <c r="AB2132" s="109"/>
      <c r="AC2132" s="109"/>
      <c r="AD2132" s="109">
        <v>0</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109">
        <v>43.975283213182301</v>
      </c>
      <c r="V2133" s="109">
        <v>49.330587023686903</v>
      </c>
      <c r="W2133" s="109">
        <v>6.3851699279093701</v>
      </c>
      <c r="X2133" s="109">
        <v>0.20597322348094699</v>
      </c>
      <c r="Y2133" s="109"/>
      <c r="Z2133" s="109"/>
      <c r="AA2133" s="109"/>
      <c r="AB2133" s="109"/>
      <c r="AC2133" s="109"/>
      <c r="AD2133" s="109">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109">
        <v>37.700000000000003</v>
      </c>
      <c r="V2134" s="109">
        <v>53.4</v>
      </c>
      <c r="W2134" s="109">
        <v>8.8000000000000007</v>
      </c>
      <c r="X2134" s="109">
        <v>0.1</v>
      </c>
      <c r="Y2134" s="109"/>
      <c r="Z2134" s="109"/>
      <c r="AA2134" s="109"/>
      <c r="AB2134" s="109"/>
      <c r="AC2134" s="109"/>
      <c r="AD2134" s="109">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3" t="s">
        <v>9</v>
      </c>
      <c r="C2148" s="64" t="s">
        <v>10</v>
      </c>
      <c r="D2148" s="65"/>
      <c r="E2148" s="65"/>
      <c r="F2148" s="65"/>
      <c r="G2148" s="65"/>
      <c r="H2148" s="65"/>
      <c r="I2148" s="65"/>
      <c r="J2148" s="65"/>
      <c r="K2148" s="65"/>
      <c r="L2148" s="65"/>
    </row>
    <row r="2149" spans="2:30" s="21" customFormat="1" ht="17.25" customHeight="1">
      <c r="B2149" s="66" t="s">
        <v>126</v>
      </c>
      <c r="C2149" s="68" t="str">
        <f>T2151</f>
        <v>言語活動について，国語科だけではなく，各教科，道徳，外国語活動，総合的な学習の時間及び特別活動を通じて，学校全体として取り組んでいますか</v>
      </c>
      <c r="D2149" s="69"/>
      <c r="E2149" s="69"/>
      <c r="F2149" s="69"/>
      <c r="G2149" s="69"/>
      <c r="H2149" s="69"/>
      <c r="I2149" s="69"/>
      <c r="J2149" s="69"/>
      <c r="K2149" s="69"/>
      <c r="L2149" s="69"/>
    </row>
    <row r="2150" spans="2:30" s="21" customFormat="1" ht="17.25" customHeight="1">
      <c r="B2150" s="67"/>
      <c r="C2150" s="69"/>
      <c r="D2150" s="69"/>
      <c r="E2150" s="69"/>
      <c r="F2150" s="69"/>
      <c r="G2150" s="69"/>
      <c r="H2150" s="69"/>
      <c r="I2150" s="69"/>
      <c r="J2150" s="69"/>
      <c r="K2150" s="69"/>
      <c r="L2150" s="69"/>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40" t="s">
        <v>381</v>
      </c>
      <c r="C2152" s="41">
        <f t="shared" ref="C2152:C2154" si="183">IF(U2152&lt;&gt;"",U2152,"")</f>
        <v>27.7777777777778</v>
      </c>
      <c r="D2152" s="41">
        <f t="shared" ref="D2152:D2154" si="184">IF(V2152&lt;&gt;"",V2152,"")</f>
        <v>72.2222222222222</v>
      </c>
      <c r="E2152" s="41">
        <f t="shared" ref="E2152:E2154" si="185">IF(W2152&lt;&gt;"",W2152,"")</f>
        <v>0</v>
      </c>
      <c r="F2152" s="41">
        <f t="shared" ref="F2152:F2154" si="186">IF(X2152&lt;&gt;"",X2152,"")</f>
        <v>0</v>
      </c>
      <c r="G2152" s="41" t="str">
        <f t="shared" ref="G2152:G2154" si="187">IF(Y2152&lt;&gt;"",Y2152,"")</f>
        <v/>
      </c>
      <c r="H2152" s="41" t="str">
        <f t="shared" ref="H2152:H2154" si="188">IF(Z2152&lt;&gt;"",Z2152,"")</f>
        <v/>
      </c>
      <c r="I2152" s="41" t="str">
        <f t="shared" ref="I2152:I2154" si="189">IF(AA2152&lt;&gt;"",AA2152,"")</f>
        <v/>
      </c>
      <c r="J2152" s="41" t="str">
        <f t="shared" ref="J2152:J2154" si="190">IF(AB2152&lt;&gt;"",AB2152,"")</f>
        <v/>
      </c>
      <c r="K2152" s="41" t="str">
        <f t="shared" ref="K2152:K2154" si="191">IF(AC2152&lt;&gt;"",AC2152,"")</f>
        <v/>
      </c>
      <c r="L2152" s="42">
        <f t="shared" ref="L2152:L2154" si="192">IF(AD2152&lt;&gt;"",AD2152,"")</f>
        <v>0</v>
      </c>
      <c r="T2152" s="23" t="s">
        <v>380</v>
      </c>
      <c r="U2152" s="109">
        <v>27.7777777777778</v>
      </c>
      <c r="V2152" s="109">
        <v>72.2222222222222</v>
      </c>
      <c r="W2152" s="109">
        <v>0</v>
      </c>
      <c r="X2152" s="109">
        <v>0</v>
      </c>
      <c r="Y2152" s="109"/>
      <c r="Z2152" s="109"/>
      <c r="AA2152" s="109"/>
      <c r="AB2152" s="109"/>
      <c r="AC2152" s="109"/>
      <c r="AD2152" s="109">
        <v>0</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109">
        <v>42.739443872296597</v>
      </c>
      <c r="V2153" s="109">
        <v>50.463439752832102</v>
      </c>
      <c r="W2153" s="109">
        <v>6.5911431513903196</v>
      </c>
      <c r="X2153" s="109">
        <v>0</v>
      </c>
      <c r="Y2153" s="109"/>
      <c r="Z2153" s="109"/>
      <c r="AA2153" s="109"/>
      <c r="AB2153" s="109"/>
      <c r="AC2153" s="109"/>
      <c r="AD2153" s="109">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109">
        <v>37.1</v>
      </c>
      <c r="V2154" s="109">
        <v>55.2</v>
      </c>
      <c r="W2154" s="109">
        <v>7.4</v>
      </c>
      <c r="X2154" s="109">
        <v>0.1</v>
      </c>
      <c r="Y2154" s="109"/>
      <c r="Z2154" s="109"/>
      <c r="AA2154" s="109"/>
      <c r="AB2154" s="109"/>
      <c r="AC2154" s="109"/>
      <c r="AD2154" s="109">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3" t="s">
        <v>9</v>
      </c>
      <c r="C2168" s="64" t="s">
        <v>10</v>
      </c>
      <c r="D2168" s="65"/>
      <c r="E2168" s="65"/>
      <c r="F2168" s="65"/>
      <c r="G2168" s="65"/>
      <c r="H2168" s="65"/>
      <c r="I2168" s="65"/>
      <c r="J2168" s="65"/>
      <c r="K2168" s="65"/>
      <c r="L2168" s="65"/>
    </row>
    <row r="2169" spans="2:30" s="21" customFormat="1" ht="17.25" customHeight="1">
      <c r="B2169" s="66" t="s">
        <v>127</v>
      </c>
      <c r="C2169" s="68" t="str">
        <f>T2171</f>
        <v>学校全体の学力傾向や課題について，全教職員の間で共有していますか</v>
      </c>
      <c r="D2169" s="69"/>
      <c r="E2169" s="69"/>
      <c r="F2169" s="69"/>
      <c r="G2169" s="69"/>
      <c r="H2169" s="69"/>
      <c r="I2169" s="69"/>
      <c r="J2169" s="69"/>
      <c r="K2169" s="69"/>
      <c r="L2169" s="69"/>
    </row>
    <row r="2170" spans="2:30" s="21" customFormat="1" ht="17.25" customHeight="1">
      <c r="B2170" s="67"/>
      <c r="C2170" s="69"/>
      <c r="D2170" s="69"/>
      <c r="E2170" s="69"/>
      <c r="F2170" s="69"/>
      <c r="G2170" s="69"/>
      <c r="H2170" s="69"/>
      <c r="I2170" s="69"/>
      <c r="J2170" s="69"/>
      <c r="K2170" s="69"/>
      <c r="L2170" s="69"/>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40" t="s">
        <v>381</v>
      </c>
      <c r="C2172" s="41">
        <f t="shared" ref="C2172:C2174" si="193">IF(U2172&lt;&gt;"",U2172,"")</f>
        <v>77.7777777777778</v>
      </c>
      <c r="D2172" s="41">
        <f t="shared" ref="D2172:D2174" si="194">IF(V2172&lt;&gt;"",V2172,"")</f>
        <v>22.2222222222222</v>
      </c>
      <c r="E2172" s="41">
        <f t="shared" ref="E2172:E2174" si="195">IF(W2172&lt;&gt;"",W2172,"")</f>
        <v>0</v>
      </c>
      <c r="F2172" s="41">
        <f t="shared" ref="F2172:F2174" si="196">IF(X2172&lt;&gt;"",X2172,"")</f>
        <v>0</v>
      </c>
      <c r="G2172" s="41" t="str">
        <f t="shared" ref="G2172:G2174" si="197">IF(Y2172&lt;&gt;"",Y2172,"")</f>
        <v/>
      </c>
      <c r="H2172" s="41" t="str">
        <f t="shared" ref="H2172:H2174" si="198">IF(Z2172&lt;&gt;"",Z2172,"")</f>
        <v/>
      </c>
      <c r="I2172" s="41" t="str">
        <f t="shared" ref="I2172:I2174" si="199">IF(AA2172&lt;&gt;"",AA2172,"")</f>
        <v/>
      </c>
      <c r="J2172" s="41" t="str">
        <f t="shared" ref="J2172:J2174" si="200">IF(AB2172&lt;&gt;"",AB2172,"")</f>
        <v/>
      </c>
      <c r="K2172" s="41" t="str">
        <f t="shared" ref="K2172:K2174" si="201">IF(AC2172&lt;&gt;"",AC2172,"")</f>
        <v/>
      </c>
      <c r="L2172" s="42">
        <f t="shared" ref="L2172:L2174" si="202">IF(AD2172&lt;&gt;"",AD2172,"")</f>
        <v>0</v>
      </c>
      <c r="T2172" s="23" t="s">
        <v>380</v>
      </c>
      <c r="U2172" s="109">
        <v>77.7777777777778</v>
      </c>
      <c r="V2172" s="109">
        <v>22.2222222222222</v>
      </c>
      <c r="W2172" s="109">
        <v>0</v>
      </c>
      <c r="X2172" s="109">
        <v>0</v>
      </c>
      <c r="Y2172" s="109"/>
      <c r="Z2172" s="109"/>
      <c r="AA2172" s="109"/>
      <c r="AB2172" s="109"/>
      <c r="AC2172" s="109"/>
      <c r="AD2172" s="109">
        <v>0</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109">
        <v>68.898043254376901</v>
      </c>
      <c r="V2173" s="109">
        <v>30.175077239958799</v>
      </c>
      <c r="W2173" s="109">
        <v>0.82389289392378995</v>
      </c>
      <c r="X2173" s="109">
        <v>0</v>
      </c>
      <c r="Y2173" s="109"/>
      <c r="Z2173" s="109"/>
      <c r="AA2173" s="109"/>
      <c r="AB2173" s="109"/>
      <c r="AC2173" s="109"/>
      <c r="AD2173" s="109">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109">
        <v>62.5</v>
      </c>
      <c r="V2174" s="109">
        <v>36.299999999999997</v>
      </c>
      <c r="W2174" s="109">
        <v>1.1000000000000001</v>
      </c>
      <c r="X2174" s="109">
        <v>0</v>
      </c>
      <c r="Y2174" s="109"/>
      <c r="Z2174" s="109"/>
      <c r="AA2174" s="109"/>
      <c r="AB2174" s="109"/>
      <c r="AC2174" s="109"/>
      <c r="AD2174" s="109">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3" t="s">
        <v>9</v>
      </c>
      <c r="C2188" s="64" t="s">
        <v>10</v>
      </c>
      <c r="D2188" s="65"/>
      <c r="E2188" s="65"/>
      <c r="F2188" s="65"/>
      <c r="G2188" s="65"/>
      <c r="H2188" s="65"/>
      <c r="I2188" s="65"/>
      <c r="J2188" s="65"/>
      <c r="K2188" s="65"/>
      <c r="L2188" s="65"/>
    </row>
    <row r="2189" spans="2:30" s="21" customFormat="1" ht="17.25" customHeight="1">
      <c r="B2189" s="66" t="s">
        <v>128</v>
      </c>
      <c r="C2189" s="68" t="str">
        <f>T2191</f>
        <v>学級運営の状況や課題を全教職員の間で共有し，学校として組織的に取り組んでいますか</v>
      </c>
      <c r="D2189" s="69"/>
      <c r="E2189" s="69"/>
      <c r="F2189" s="69"/>
      <c r="G2189" s="69"/>
      <c r="H2189" s="69"/>
      <c r="I2189" s="69"/>
      <c r="J2189" s="69"/>
      <c r="K2189" s="69"/>
      <c r="L2189" s="69"/>
    </row>
    <row r="2190" spans="2:30" s="21" customFormat="1" ht="17.25" customHeight="1">
      <c r="B2190" s="67"/>
      <c r="C2190" s="69"/>
      <c r="D2190" s="69"/>
      <c r="E2190" s="69"/>
      <c r="F2190" s="69"/>
      <c r="G2190" s="69"/>
      <c r="H2190" s="69"/>
      <c r="I2190" s="69"/>
      <c r="J2190" s="69"/>
      <c r="K2190" s="69"/>
      <c r="L2190" s="69"/>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40" t="s">
        <v>381</v>
      </c>
      <c r="C2192" s="41">
        <f t="shared" ref="C2192:C2194" si="203">IF(U2192&lt;&gt;"",U2192,"")</f>
        <v>72.2222222222222</v>
      </c>
      <c r="D2192" s="41">
        <f t="shared" ref="D2192:D2194" si="204">IF(V2192&lt;&gt;"",V2192,"")</f>
        <v>27.7777777777778</v>
      </c>
      <c r="E2192" s="41">
        <f t="shared" ref="E2192:E2194" si="205">IF(W2192&lt;&gt;"",W2192,"")</f>
        <v>0</v>
      </c>
      <c r="F2192" s="41">
        <f t="shared" ref="F2192:F2194" si="206">IF(X2192&lt;&gt;"",X2192,"")</f>
        <v>0</v>
      </c>
      <c r="G2192" s="41" t="str">
        <f t="shared" ref="G2192:G2194" si="207">IF(Y2192&lt;&gt;"",Y2192,"")</f>
        <v/>
      </c>
      <c r="H2192" s="41" t="str">
        <f t="shared" ref="H2192:H2194" si="208">IF(Z2192&lt;&gt;"",Z2192,"")</f>
        <v/>
      </c>
      <c r="I2192" s="41" t="str">
        <f t="shared" ref="I2192:I2194" si="209">IF(AA2192&lt;&gt;"",AA2192,"")</f>
        <v/>
      </c>
      <c r="J2192" s="41" t="str">
        <f t="shared" ref="J2192:J2194" si="210">IF(AB2192&lt;&gt;"",AB2192,"")</f>
        <v/>
      </c>
      <c r="K2192" s="41" t="str">
        <f t="shared" ref="K2192:K2194" si="211">IF(AC2192&lt;&gt;"",AC2192,"")</f>
        <v/>
      </c>
      <c r="L2192" s="42">
        <f t="shared" ref="L2192:L2194" si="212">IF(AD2192&lt;&gt;"",AD2192,"")</f>
        <v>0</v>
      </c>
      <c r="T2192" s="23" t="s">
        <v>380</v>
      </c>
      <c r="U2192" s="109">
        <v>72.2222222222222</v>
      </c>
      <c r="V2192" s="109">
        <v>27.7777777777778</v>
      </c>
      <c r="W2192" s="109">
        <v>0</v>
      </c>
      <c r="X2192" s="109">
        <v>0</v>
      </c>
      <c r="Y2192" s="109"/>
      <c r="Z2192" s="109"/>
      <c r="AA2192" s="109"/>
      <c r="AB2192" s="109"/>
      <c r="AC2192" s="109"/>
      <c r="AD2192" s="109">
        <v>0</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109">
        <v>65.293511843460394</v>
      </c>
      <c r="V2193" s="109">
        <v>33.161688980432501</v>
      </c>
      <c r="W2193" s="109">
        <v>0.92687950566426403</v>
      </c>
      <c r="X2193" s="109">
        <v>0.30895983522142101</v>
      </c>
      <c r="Y2193" s="109"/>
      <c r="Z2193" s="109"/>
      <c r="AA2193" s="109"/>
      <c r="AB2193" s="109"/>
      <c r="AC2193" s="109"/>
      <c r="AD2193" s="109">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109">
        <v>58.1</v>
      </c>
      <c r="V2194" s="109">
        <v>39.9</v>
      </c>
      <c r="W2194" s="109">
        <v>1.8</v>
      </c>
      <c r="X2194" s="109">
        <v>0</v>
      </c>
      <c r="Y2194" s="109"/>
      <c r="Z2194" s="109"/>
      <c r="AA2194" s="109"/>
      <c r="AB2194" s="109"/>
      <c r="AC2194" s="109"/>
      <c r="AD2194" s="109">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3" t="s">
        <v>9</v>
      </c>
      <c r="C2208" s="64" t="s">
        <v>10</v>
      </c>
      <c r="D2208" s="65"/>
      <c r="E2208" s="65"/>
      <c r="F2208" s="65"/>
      <c r="G2208" s="65"/>
      <c r="H2208" s="65"/>
      <c r="I2208" s="65"/>
      <c r="J2208" s="65"/>
      <c r="K2208" s="65"/>
      <c r="L2208" s="65"/>
    </row>
    <row r="2209" spans="2:30" s="21" customFormat="1" ht="17.25" customHeight="1">
      <c r="B2209" s="66" t="s">
        <v>129</v>
      </c>
      <c r="C2209" s="68" t="str">
        <f>T2211</f>
        <v>校長は，校内の授業をどの程度見て回っていますか</v>
      </c>
      <c r="D2209" s="69"/>
      <c r="E2209" s="69"/>
      <c r="F2209" s="69"/>
      <c r="G2209" s="69"/>
      <c r="H2209" s="69"/>
      <c r="I2209" s="69"/>
      <c r="J2209" s="69"/>
      <c r="K2209" s="69"/>
      <c r="L2209" s="69"/>
    </row>
    <row r="2210" spans="2:30" s="21" customFormat="1" ht="17.25" customHeight="1">
      <c r="B2210" s="67"/>
      <c r="C2210" s="69"/>
      <c r="D2210" s="69"/>
      <c r="E2210" s="69"/>
      <c r="F2210" s="69"/>
      <c r="G2210" s="69"/>
      <c r="H2210" s="69"/>
      <c r="I2210" s="69"/>
      <c r="J2210" s="69"/>
      <c r="K2210" s="69"/>
      <c r="L2210" s="69"/>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40" t="s">
        <v>381</v>
      </c>
      <c r="C2212" s="41">
        <f t="shared" ref="C2212:C2214" si="213">IF(U2212&lt;&gt;"",U2212,"")</f>
        <v>83.3333333333333</v>
      </c>
      <c r="D2212" s="41">
        <f t="shared" ref="D2212:D2214" si="214">IF(V2212&lt;&gt;"",V2212,"")</f>
        <v>11.1111111111111</v>
      </c>
      <c r="E2212" s="41">
        <f t="shared" ref="E2212:E2214" si="215">IF(W2212&lt;&gt;"",W2212,"")</f>
        <v>5.5555555555555598</v>
      </c>
      <c r="F2212" s="41">
        <f t="shared" ref="F2212:F2214" si="216">IF(X2212&lt;&gt;"",X2212,"")</f>
        <v>0</v>
      </c>
      <c r="G2212" s="41" t="str">
        <f t="shared" ref="G2212:G2214" si="217">IF(Y2212&lt;&gt;"",Y2212,"")</f>
        <v/>
      </c>
      <c r="H2212" s="41" t="str">
        <f t="shared" ref="H2212:H2214" si="218">IF(Z2212&lt;&gt;"",Z2212,"")</f>
        <v/>
      </c>
      <c r="I2212" s="41" t="str">
        <f t="shared" ref="I2212:I2214" si="219">IF(AA2212&lt;&gt;"",AA2212,"")</f>
        <v/>
      </c>
      <c r="J2212" s="41" t="str">
        <f t="shared" ref="J2212:J2214" si="220">IF(AB2212&lt;&gt;"",AB2212,"")</f>
        <v/>
      </c>
      <c r="K2212" s="41" t="str">
        <f t="shared" ref="K2212:K2214" si="221">IF(AC2212&lt;&gt;"",AC2212,"")</f>
        <v/>
      </c>
      <c r="L2212" s="42">
        <f t="shared" ref="L2212:L2214" si="222">IF(AD2212&lt;&gt;"",AD2212,"")</f>
        <v>0</v>
      </c>
      <c r="T2212" s="23" t="s">
        <v>380</v>
      </c>
      <c r="U2212" s="109">
        <v>83.3333333333333</v>
      </c>
      <c r="V2212" s="109">
        <v>11.1111111111111</v>
      </c>
      <c r="W2212" s="109">
        <v>5.5555555555555598</v>
      </c>
      <c r="X2212" s="109">
        <v>0</v>
      </c>
      <c r="Y2212" s="109"/>
      <c r="Z2212" s="109"/>
      <c r="AA2212" s="109"/>
      <c r="AB2212" s="109"/>
      <c r="AC2212" s="109"/>
      <c r="AD2212" s="109">
        <v>0</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109">
        <v>83.110195674562306</v>
      </c>
      <c r="V2213" s="109">
        <v>14.212152420185401</v>
      </c>
      <c r="W2213" s="109">
        <v>2.1627188465499501</v>
      </c>
      <c r="X2213" s="109">
        <v>0.20597322348094699</v>
      </c>
      <c r="Y2213" s="109"/>
      <c r="Z2213" s="109"/>
      <c r="AA2213" s="109"/>
      <c r="AB2213" s="109"/>
      <c r="AC2213" s="109"/>
      <c r="AD2213" s="109">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109">
        <v>68</v>
      </c>
      <c r="V2214" s="109">
        <v>26.5</v>
      </c>
      <c r="W2214" s="109">
        <v>5.0999999999999996</v>
      </c>
      <c r="X2214" s="109">
        <v>0.1</v>
      </c>
      <c r="Y2214" s="109"/>
      <c r="Z2214" s="109"/>
      <c r="AA2214" s="109"/>
      <c r="AB2214" s="109"/>
      <c r="AC2214" s="109"/>
      <c r="AD2214" s="109">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4"/>
      <c r="C2227" s="44"/>
      <c r="D2227" s="44"/>
      <c r="E2227" s="44"/>
      <c r="F2227" s="44"/>
      <c r="G2227" s="44"/>
      <c r="H2227" s="44"/>
      <c r="I2227" s="44"/>
      <c r="J2227" s="44"/>
      <c r="K2227" s="44"/>
      <c r="L2227" s="44"/>
    </row>
    <row r="2228" spans="2:30" s="21" customFormat="1" ht="12" customHeight="1">
      <c r="B2228" s="45"/>
      <c r="C2228" s="58"/>
      <c r="D2228" s="59"/>
      <c r="E2228" s="59"/>
      <c r="F2228" s="59"/>
      <c r="G2228" s="59"/>
      <c r="H2228" s="59"/>
      <c r="I2228" s="59"/>
      <c r="J2228" s="59"/>
      <c r="K2228" s="59"/>
      <c r="L2228" s="59"/>
    </row>
    <row r="2229" spans="2:30" s="21" customFormat="1" ht="17.25" customHeight="1">
      <c r="B2229" s="60"/>
      <c r="C2229" s="62"/>
      <c r="D2229" s="63"/>
      <c r="E2229" s="63"/>
      <c r="F2229" s="63"/>
      <c r="G2229" s="63"/>
      <c r="H2229" s="63"/>
      <c r="I2229" s="63"/>
      <c r="J2229" s="63"/>
      <c r="K2229" s="63"/>
      <c r="L2229" s="63"/>
    </row>
    <row r="2230" spans="2:30" s="21" customFormat="1" ht="17.25" customHeight="1">
      <c r="B2230" s="61"/>
      <c r="C2230" s="63"/>
      <c r="D2230" s="63"/>
      <c r="E2230" s="63"/>
      <c r="F2230" s="63"/>
      <c r="G2230" s="63"/>
      <c r="H2230" s="63"/>
      <c r="I2230" s="63"/>
      <c r="J2230" s="63"/>
      <c r="K2230" s="63"/>
      <c r="L2230" s="63"/>
      <c r="T2230" s="23"/>
      <c r="U2230" s="23"/>
      <c r="V2230" s="23"/>
      <c r="W2230" s="23"/>
      <c r="X2230" s="23"/>
      <c r="Y2230" s="23"/>
      <c r="Z2230" s="23"/>
      <c r="AA2230" s="23"/>
      <c r="AB2230" s="23"/>
      <c r="AC2230" s="23"/>
      <c r="AD2230" s="23"/>
    </row>
    <row r="2231" spans="2:30" s="21" customFormat="1" ht="12" customHeight="1">
      <c r="B2231" s="46"/>
      <c r="C2231" s="46"/>
      <c r="D2231" s="46"/>
      <c r="E2231" s="46"/>
      <c r="F2231" s="46"/>
      <c r="G2231" s="46"/>
      <c r="H2231" s="46"/>
      <c r="I2231" s="46"/>
      <c r="J2231" s="46"/>
      <c r="K2231" s="46"/>
      <c r="L2231" s="47"/>
      <c r="T2231" s="25"/>
      <c r="U2231" s="23"/>
      <c r="V2231" s="23"/>
      <c r="W2231" s="23"/>
      <c r="X2231" s="23"/>
      <c r="Y2231" s="23"/>
      <c r="Z2231" s="23"/>
      <c r="AA2231" s="23"/>
      <c r="AB2231" s="23"/>
      <c r="AC2231" s="23"/>
      <c r="AD2231" s="23"/>
    </row>
    <row r="2232" spans="2:30" s="21" customFormat="1" ht="12" customHeight="1">
      <c r="B2232" s="47"/>
      <c r="C2232" s="55"/>
      <c r="D2232" s="55"/>
      <c r="E2232" s="55"/>
      <c r="F2232" s="55"/>
      <c r="G2232" s="55"/>
      <c r="H2232" s="55"/>
      <c r="I2232" s="55"/>
      <c r="J2232" s="55"/>
      <c r="K2232" s="55"/>
      <c r="L2232" s="55"/>
      <c r="T2232" s="23"/>
      <c r="U2232" s="23"/>
      <c r="V2232" s="23"/>
      <c r="W2232" s="23"/>
      <c r="X2232" s="23"/>
      <c r="Y2232" s="23"/>
      <c r="Z2232" s="23"/>
      <c r="AA2232" s="23"/>
      <c r="AB2232" s="23"/>
      <c r="AC2232" s="23"/>
      <c r="AD2232" s="23"/>
    </row>
    <row r="2233" spans="2:30" s="21" customFormat="1" ht="12" customHeight="1">
      <c r="B2233" s="47"/>
      <c r="C2233" s="55"/>
      <c r="D2233" s="55"/>
      <c r="E2233" s="55"/>
      <c r="F2233" s="55"/>
      <c r="G2233" s="55"/>
      <c r="H2233" s="55"/>
      <c r="I2233" s="55"/>
      <c r="J2233" s="55"/>
      <c r="K2233" s="55"/>
      <c r="L2233" s="55"/>
      <c r="T2233" s="23"/>
      <c r="U2233" s="23"/>
      <c r="V2233" s="23"/>
      <c r="W2233" s="23"/>
      <c r="X2233" s="23"/>
      <c r="Y2233" s="23"/>
      <c r="Z2233" s="23"/>
      <c r="AA2233" s="23"/>
      <c r="AB2233" s="23"/>
      <c r="AC2233" s="23"/>
      <c r="AD2233" s="23"/>
    </row>
    <row r="2234" spans="2:30" s="21" customFormat="1" ht="12" customHeight="1">
      <c r="B2234" s="47"/>
      <c r="C2234" s="55"/>
      <c r="D2234" s="55"/>
      <c r="E2234" s="55"/>
      <c r="F2234" s="55"/>
      <c r="G2234" s="55"/>
      <c r="H2234" s="55"/>
      <c r="I2234" s="55"/>
      <c r="J2234" s="55"/>
      <c r="K2234" s="55"/>
      <c r="L2234" s="55"/>
      <c r="T2234" s="23"/>
      <c r="U2234" s="23"/>
      <c r="V2234" s="23"/>
      <c r="W2234" s="23"/>
      <c r="X2234" s="23"/>
      <c r="Y2234" s="23"/>
      <c r="Z2234" s="23"/>
      <c r="AA2234" s="23"/>
      <c r="AB2234" s="23"/>
      <c r="AC2234" s="23"/>
      <c r="AD2234" s="23"/>
    </row>
    <row r="2235" spans="2:30" s="21" customFormat="1" ht="5.25" customHeight="1">
      <c r="B2235" s="44"/>
      <c r="C2235" s="44"/>
      <c r="D2235" s="44"/>
      <c r="E2235" s="44"/>
      <c r="F2235" s="44"/>
      <c r="G2235" s="44"/>
      <c r="H2235" s="44"/>
      <c r="I2235" s="44"/>
      <c r="J2235" s="44"/>
      <c r="K2235" s="44"/>
      <c r="L2235" s="44"/>
    </row>
    <row r="2236" spans="2:30" s="21" customFormat="1" ht="12" customHeight="1">
      <c r="B2236" s="44"/>
      <c r="C2236" s="44"/>
      <c r="D2236" s="44"/>
      <c r="E2236" s="44"/>
      <c r="F2236" s="44"/>
      <c r="G2236" s="44"/>
      <c r="H2236" s="44"/>
      <c r="I2236" s="44"/>
      <c r="J2236" s="44"/>
      <c r="K2236" s="44"/>
      <c r="L2236" s="44"/>
    </row>
    <row r="2237" spans="2:30" s="21" customFormat="1" ht="12" customHeight="1">
      <c r="B2237" s="44"/>
      <c r="C2237" s="44"/>
      <c r="D2237" s="44"/>
      <c r="E2237" s="44"/>
      <c r="F2237" s="44"/>
      <c r="G2237" s="44"/>
      <c r="H2237" s="44"/>
      <c r="I2237" s="44"/>
      <c r="J2237" s="44"/>
      <c r="K2237" s="44"/>
      <c r="L2237" s="44"/>
    </row>
    <row r="2238" spans="2:30" s="21" customFormat="1" ht="12" customHeight="1">
      <c r="B2238" s="44"/>
      <c r="C2238" s="44"/>
      <c r="D2238" s="44"/>
      <c r="E2238" s="44"/>
      <c r="F2238" s="44"/>
      <c r="G2238" s="44"/>
      <c r="H2238" s="44"/>
      <c r="I2238" s="44"/>
      <c r="J2238" s="44"/>
      <c r="K2238" s="44"/>
      <c r="L2238" s="44"/>
    </row>
    <row r="2239" spans="2:30" s="21" customFormat="1" ht="12" customHeight="1">
      <c r="B2239" s="44"/>
      <c r="C2239" s="44"/>
      <c r="D2239" s="44"/>
      <c r="E2239" s="44"/>
      <c r="F2239" s="44"/>
      <c r="G2239" s="44"/>
      <c r="H2239" s="44"/>
      <c r="I2239" s="44"/>
      <c r="J2239" s="44"/>
      <c r="K2239" s="44"/>
      <c r="L2239" s="44"/>
    </row>
    <row r="2240" spans="2:30" s="21" customFormat="1" ht="12" customHeight="1">
      <c r="B2240" s="44"/>
      <c r="C2240" s="44"/>
      <c r="D2240" s="44"/>
      <c r="E2240" s="44"/>
      <c r="F2240" s="44"/>
      <c r="G2240" s="44"/>
      <c r="H2240" s="44"/>
      <c r="I2240" s="44"/>
      <c r="J2240" s="44"/>
      <c r="K2240" s="44"/>
      <c r="L2240" s="44"/>
    </row>
    <row r="2241" spans="2:30" s="21" customFormat="1" ht="12" customHeight="1">
      <c r="B2241" s="44"/>
      <c r="C2241" s="44"/>
      <c r="D2241" s="44"/>
      <c r="E2241" s="44"/>
      <c r="F2241" s="44"/>
      <c r="G2241" s="44"/>
      <c r="H2241" s="44"/>
      <c r="I2241" s="44"/>
      <c r="J2241" s="44"/>
      <c r="K2241" s="44"/>
      <c r="L2241" s="44"/>
    </row>
    <row r="2242" spans="2:30" s="21" customFormat="1" ht="12" customHeight="1">
      <c r="B2242" s="44"/>
      <c r="C2242" s="44"/>
      <c r="D2242" s="44"/>
      <c r="E2242" s="44"/>
      <c r="F2242" s="44"/>
      <c r="G2242" s="44"/>
      <c r="H2242" s="44"/>
      <c r="I2242" s="44"/>
      <c r="J2242" s="44"/>
      <c r="K2242" s="44"/>
      <c r="L2242" s="44"/>
    </row>
    <row r="2243" spans="2:30" s="21" customFormat="1" ht="12" customHeight="1">
      <c r="B2243" s="44"/>
      <c r="C2243" s="44"/>
      <c r="D2243" s="44"/>
      <c r="E2243" s="44"/>
      <c r="F2243" s="44"/>
      <c r="G2243" s="44"/>
      <c r="H2243" s="44"/>
      <c r="I2243" s="44"/>
      <c r="J2243" s="44"/>
      <c r="K2243" s="44"/>
      <c r="L2243" s="44"/>
    </row>
    <row r="2244" spans="2:30" s="21" customFormat="1" ht="12" customHeight="1">
      <c r="B2244" s="44"/>
      <c r="C2244" s="44"/>
      <c r="D2244" s="44"/>
      <c r="E2244" s="44"/>
      <c r="F2244" s="44"/>
      <c r="G2244" s="44"/>
      <c r="H2244" s="44"/>
      <c r="I2244" s="44"/>
      <c r="J2244" s="44"/>
      <c r="K2244" s="44"/>
      <c r="L2244" s="44"/>
    </row>
    <row r="2245" spans="2:30" s="21" customFormat="1" ht="12" customHeight="1">
      <c r="B2245" s="44"/>
      <c r="C2245" s="44"/>
      <c r="D2245" s="44"/>
      <c r="E2245" s="44"/>
      <c r="F2245" s="44"/>
      <c r="G2245" s="44"/>
      <c r="H2245" s="44"/>
      <c r="I2245" s="44"/>
      <c r="J2245" s="44"/>
      <c r="K2245" s="44"/>
      <c r="L2245" s="44"/>
    </row>
    <row r="2246" spans="2:30" s="21" customFormat="1" ht="12" customHeight="1">
      <c r="B2246" s="44"/>
      <c r="C2246" s="44"/>
      <c r="D2246" s="44"/>
      <c r="E2246" s="44"/>
      <c r="F2246" s="44"/>
      <c r="G2246" s="44"/>
      <c r="H2246" s="44"/>
      <c r="I2246" s="44"/>
      <c r="J2246" s="44"/>
      <c r="K2246" s="44"/>
      <c r="L2246" s="44"/>
    </row>
    <row r="2247" spans="2:30" s="21" customFormat="1" ht="11.25" customHeight="1">
      <c r="B2247" s="44"/>
      <c r="C2247" s="44"/>
      <c r="D2247" s="44"/>
      <c r="E2247" s="44"/>
      <c r="F2247" s="44"/>
      <c r="G2247" s="44"/>
      <c r="H2247" s="44"/>
      <c r="I2247" s="44"/>
      <c r="J2247" s="44"/>
      <c r="K2247" s="44"/>
      <c r="L2247" s="44"/>
    </row>
    <row r="2248" spans="2:30" s="21" customFormat="1" ht="12" customHeight="1">
      <c r="B2248" s="45"/>
      <c r="C2248" s="58"/>
      <c r="D2248" s="59"/>
      <c r="E2248" s="59"/>
      <c r="F2248" s="59"/>
      <c r="G2248" s="59"/>
      <c r="H2248" s="59"/>
      <c r="I2248" s="59"/>
      <c r="J2248" s="59"/>
      <c r="K2248" s="59"/>
      <c r="L2248" s="59"/>
    </row>
    <row r="2249" spans="2:30" s="21" customFormat="1" ht="17.25" customHeight="1">
      <c r="B2249" s="60"/>
      <c r="C2249" s="62"/>
      <c r="D2249" s="63"/>
      <c r="E2249" s="63"/>
      <c r="F2249" s="63"/>
      <c r="G2249" s="63"/>
      <c r="H2249" s="63"/>
      <c r="I2249" s="63"/>
      <c r="J2249" s="63"/>
      <c r="K2249" s="63"/>
      <c r="L2249" s="63"/>
    </row>
    <row r="2250" spans="2:30" s="21" customFormat="1" ht="17.25" customHeight="1">
      <c r="B2250" s="61"/>
      <c r="C2250" s="63"/>
      <c r="D2250" s="63"/>
      <c r="E2250" s="63"/>
      <c r="F2250" s="63"/>
      <c r="G2250" s="63"/>
      <c r="H2250" s="63"/>
      <c r="I2250" s="63"/>
      <c r="J2250" s="63"/>
      <c r="K2250" s="63"/>
      <c r="L2250" s="63"/>
      <c r="T2250" s="23"/>
      <c r="U2250" s="23"/>
      <c r="V2250" s="23"/>
      <c r="W2250" s="23"/>
      <c r="X2250" s="23"/>
      <c r="Y2250" s="23"/>
      <c r="Z2250" s="23"/>
      <c r="AA2250" s="23"/>
      <c r="AB2250" s="23"/>
      <c r="AC2250" s="23"/>
      <c r="AD2250" s="23"/>
    </row>
    <row r="2251" spans="2:30" s="21" customFormat="1" ht="12" customHeight="1">
      <c r="B2251" s="46"/>
      <c r="C2251" s="46"/>
      <c r="D2251" s="46"/>
      <c r="E2251" s="46"/>
      <c r="F2251" s="46"/>
      <c r="G2251" s="46"/>
      <c r="H2251" s="46"/>
      <c r="I2251" s="46"/>
      <c r="J2251" s="46"/>
      <c r="K2251" s="46"/>
      <c r="L2251" s="47"/>
      <c r="T2251" s="25"/>
      <c r="U2251" s="23"/>
      <c r="V2251" s="23"/>
      <c r="W2251" s="23"/>
      <c r="X2251" s="23"/>
      <c r="Y2251" s="23"/>
      <c r="Z2251" s="23"/>
      <c r="AA2251" s="23"/>
      <c r="AB2251" s="23"/>
      <c r="AC2251" s="23"/>
      <c r="AD2251" s="23"/>
    </row>
    <row r="2252" spans="2:30" s="21" customFormat="1" ht="12" customHeight="1">
      <c r="B2252" s="47"/>
      <c r="C2252" s="55"/>
      <c r="D2252" s="55"/>
      <c r="E2252" s="55"/>
      <c r="F2252" s="55"/>
      <c r="G2252" s="55"/>
      <c r="H2252" s="55"/>
      <c r="I2252" s="55"/>
      <c r="J2252" s="55"/>
      <c r="K2252" s="55"/>
      <c r="L2252" s="55"/>
      <c r="T2252" s="23"/>
      <c r="U2252" s="23"/>
      <c r="V2252" s="23"/>
      <c r="W2252" s="23"/>
      <c r="X2252" s="23"/>
      <c r="Y2252" s="23"/>
      <c r="Z2252" s="23"/>
      <c r="AA2252" s="23"/>
      <c r="AB2252" s="23"/>
      <c r="AC2252" s="23"/>
      <c r="AD2252" s="23"/>
    </row>
    <row r="2253" spans="2:30" s="21" customFormat="1" ht="12" customHeight="1">
      <c r="B2253" s="47"/>
      <c r="C2253" s="55"/>
      <c r="D2253" s="55"/>
      <c r="E2253" s="55"/>
      <c r="F2253" s="55"/>
      <c r="G2253" s="55"/>
      <c r="H2253" s="55"/>
      <c r="I2253" s="55"/>
      <c r="J2253" s="55"/>
      <c r="K2253" s="55"/>
      <c r="L2253" s="55"/>
      <c r="T2253" s="23"/>
      <c r="U2253" s="23"/>
      <c r="V2253" s="23"/>
      <c r="W2253" s="23"/>
      <c r="X2253" s="23"/>
      <c r="Y2253" s="23"/>
      <c r="Z2253" s="23"/>
      <c r="AA2253" s="23"/>
      <c r="AB2253" s="23"/>
      <c r="AC2253" s="23"/>
      <c r="AD2253" s="23"/>
    </row>
    <row r="2254" spans="2:30" s="21" customFormat="1" ht="12" customHeight="1">
      <c r="B2254" s="47"/>
      <c r="C2254" s="55"/>
      <c r="D2254" s="55"/>
      <c r="E2254" s="55"/>
      <c r="F2254" s="55"/>
      <c r="G2254" s="55"/>
      <c r="H2254" s="55"/>
      <c r="I2254" s="55"/>
      <c r="J2254" s="55"/>
      <c r="K2254" s="55"/>
      <c r="L2254" s="55"/>
      <c r="T2254" s="23"/>
      <c r="U2254" s="23"/>
      <c r="V2254" s="23"/>
      <c r="W2254" s="23"/>
      <c r="X2254" s="23"/>
      <c r="Y2254" s="23"/>
      <c r="Z2254" s="23"/>
      <c r="AA2254" s="23"/>
      <c r="AB2254" s="23"/>
      <c r="AC2254" s="23"/>
      <c r="AD2254" s="23"/>
    </row>
    <row r="2255" spans="2:30" s="21" customFormat="1" ht="5.25" customHeight="1">
      <c r="B2255" s="44"/>
      <c r="C2255" s="44"/>
      <c r="D2255" s="44"/>
      <c r="E2255" s="44"/>
      <c r="F2255" s="44"/>
      <c r="G2255" s="44"/>
      <c r="H2255" s="44"/>
      <c r="I2255" s="44"/>
      <c r="J2255" s="44"/>
      <c r="K2255" s="44"/>
      <c r="L2255" s="44"/>
    </row>
    <row r="2256" spans="2:30" s="21" customFormat="1" ht="12" customHeight="1">
      <c r="B2256" s="44"/>
      <c r="C2256" s="44"/>
      <c r="D2256" s="44"/>
      <c r="E2256" s="44"/>
      <c r="F2256" s="44"/>
      <c r="G2256" s="44"/>
      <c r="H2256" s="44"/>
      <c r="I2256" s="44"/>
      <c r="J2256" s="44"/>
      <c r="K2256" s="44"/>
      <c r="L2256" s="44"/>
    </row>
    <row r="2257" spans="2:30" s="21" customFormat="1" ht="12" customHeight="1">
      <c r="B2257" s="44"/>
      <c r="C2257" s="44"/>
      <c r="D2257" s="44"/>
      <c r="E2257" s="44"/>
      <c r="F2257" s="44"/>
      <c r="G2257" s="44"/>
      <c r="H2257" s="44"/>
      <c r="I2257" s="44"/>
      <c r="J2257" s="44"/>
      <c r="K2257" s="44"/>
      <c r="L2257" s="44"/>
    </row>
    <row r="2258" spans="2:30" s="21" customFormat="1" ht="12" customHeight="1">
      <c r="B2258" s="44"/>
      <c r="C2258" s="44"/>
      <c r="D2258" s="44"/>
      <c r="E2258" s="44"/>
      <c r="F2258" s="44"/>
      <c r="G2258" s="44"/>
      <c r="H2258" s="44"/>
      <c r="I2258" s="44"/>
      <c r="J2258" s="44"/>
      <c r="K2258" s="44"/>
      <c r="L2258" s="44"/>
    </row>
    <row r="2259" spans="2:30" s="21" customFormat="1" ht="12" customHeight="1">
      <c r="B2259" s="44"/>
      <c r="C2259" s="44"/>
      <c r="D2259" s="44"/>
      <c r="E2259" s="44"/>
      <c r="F2259" s="44"/>
      <c r="G2259" s="44"/>
      <c r="H2259" s="44"/>
      <c r="I2259" s="44"/>
      <c r="J2259" s="44"/>
      <c r="K2259" s="44"/>
      <c r="L2259" s="44"/>
    </row>
    <row r="2260" spans="2:30" s="21" customFormat="1" ht="12" customHeight="1">
      <c r="B2260" s="44"/>
      <c r="C2260" s="44"/>
      <c r="D2260" s="44"/>
      <c r="E2260" s="44"/>
      <c r="F2260" s="44"/>
      <c r="G2260" s="44"/>
      <c r="H2260" s="44"/>
      <c r="I2260" s="44"/>
      <c r="J2260" s="44"/>
      <c r="K2260" s="44"/>
      <c r="L2260" s="44"/>
    </row>
    <row r="2261" spans="2:30" s="21" customFormat="1" ht="12" customHeight="1">
      <c r="B2261" s="44"/>
      <c r="C2261" s="44"/>
      <c r="D2261" s="44"/>
      <c r="E2261" s="44"/>
      <c r="F2261" s="44"/>
      <c r="G2261" s="44"/>
      <c r="H2261" s="44"/>
      <c r="I2261" s="44"/>
      <c r="J2261" s="44"/>
      <c r="K2261" s="44"/>
      <c r="L2261" s="44"/>
    </row>
    <row r="2262" spans="2:30" s="21" customFormat="1" ht="12" customHeight="1">
      <c r="B2262" s="44"/>
      <c r="C2262" s="44"/>
      <c r="D2262" s="44"/>
      <c r="E2262" s="44"/>
      <c r="F2262" s="44"/>
      <c r="G2262" s="44"/>
      <c r="H2262" s="44"/>
      <c r="I2262" s="44"/>
      <c r="J2262" s="44"/>
      <c r="K2262" s="44"/>
      <c r="L2262" s="44"/>
    </row>
    <row r="2263" spans="2:30" s="21" customFormat="1" ht="12" customHeight="1">
      <c r="B2263" s="44"/>
      <c r="C2263" s="44"/>
      <c r="D2263" s="44"/>
      <c r="E2263" s="44"/>
      <c r="F2263" s="44"/>
      <c r="G2263" s="44"/>
      <c r="H2263" s="44"/>
      <c r="I2263" s="44"/>
      <c r="J2263" s="44"/>
      <c r="K2263" s="44"/>
      <c r="L2263" s="44"/>
    </row>
    <row r="2264" spans="2:30" s="21" customFormat="1" ht="12" customHeight="1">
      <c r="B2264" s="44"/>
      <c r="C2264" s="44"/>
      <c r="D2264" s="44"/>
      <c r="E2264" s="44"/>
      <c r="F2264" s="44"/>
      <c r="G2264" s="44"/>
      <c r="H2264" s="44"/>
      <c r="I2264" s="44"/>
      <c r="J2264" s="44"/>
      <c r="K2264" s="44"/>
      <c r="L2264" s="44"/>
    </row>
    <row r="2265" spans="2:30" s="21" customFormat="1" ht="12" customHeight="1">
      <c r="B2265" s="44"/>
      <c r="C2265" s="44"/>
      <c r="D2265" s="44"/>
      <c r="E2265" s="44"/>
      <c r="F2265" s="44"/>
      <c r="G2265" s="44"/>
      <c r="H2265" s="44"/>
      <c r="I2265" s="44"/>
      <c r="J2265" s="44"/>
      <c r="K2265" s="44"/>
      <c r="L2265" s="44"/>
    </row>
    <row r="2266" spans="2:30" s="21" customFormat="1" ht="12" customHeight="1">
      <c r="B2266" s="44"/>
      <c r="C2266" s="44"/>
      <c r="D2266" s="44"/>
      <c r="E2266" s="44"/>
      <c r="F2266" s="44"/>
      <c r="G2266" s="44"/>
      <c r="H2266" s="44"/>
      <c r="I2266" s="44"/>
      <c r="J2266" s="44"/>
      <c r="K2266" s="44"/>
      <c r="L2266" s="44"/>
    </row>
    <row r="2267" spans="2:30" s="21" customFormat="1" ht="11.25" customHeight="1">
      <c r="B2267" s="44"/>
      <c r="C2267" s="44"/>
      <c r="D2267" s="44"/>
      <c r="E2267" s="44"/>
      <c r="F2267" s="44"/>
      <c r="G2267" s="44"/>
      <c r="H2267" s="44"/>
      <c r="I2267" s="44"/>
      <c r="J2267" s="44"/>
      <c r="K2267" s="44"/>
      <c r="L2267" s="44"/>
    </row>
    <row r="2268" spans="2:30" s="21" customFormat="1" ht="12" customHeight="1">
      <c r="B2268" s="45"/>
      <c r="C2268" s="58"/>
      <c r="D2268" s="59"/>
      <c r="E2268" s="59"/>
      <c r="F2268" s="59"/>
      <c r="G2268" s="59"/>
      <c r="H2268" s="59"/>
      <c r="I2268" s="59"/>
      <c r="J2268" s="59"/>
      <c r="K2268" s="59"/>
      <c r="L2268" s="59"/>
    </row>
    <row r="2269" spans="2:30" s="21" customFormat="1" ht="17.25" customHeight="1">
      <c r="B2269" s="60"/>
      <c r="C2269" s="62"/>
      <c r="D2269" s="63"/>
      <c r="E2269" s="63"/>
      <c r="F2269" s="63"/>
      <c r="G2269" s="63"/>
      <c r="H2269" s="63"/>
      <c r="I2269" s="63"/>
      <c r="J2269" s="63"/>
      <c r="K2269" s="63"/>
      <c r="L2269" s="63"/>
    </row>
    <row r="2270" spans="2:30" s="21" customFormat="1" ht="17.25" customHeight="1">
      <c r="B2270" s="61"/>
      <c r="C2270" s="63"/>
      <c r="D2270" s="63"/>
      <c r="E2270" s="63"/>
      <c r="F2270" s="63"/>
      <c r="G2270" s="63"/>
      <c r="H2270" s="63"/>
      <c r="I2270" s="63"/>
      <c r="J2270" s="63"/>
      <c r="K2270" s="63"/>
      <c r="L2270" s="63"/>
      <c r="T2270" s="23"/>
      <c r="U2270" s="23"/>
      <c r="V2270" s="23"/>
      <c r="W2270" s="23"/>
      <c r="X2270" s="23"/>
      <c r="Y2270" s="23"/>
      <c r="Z2270" s="23"/>
      <c r="AA2270" s="23"/>
      <c r="AB2270" s="23"/>
      <c r="AC2270" s="23"/>
      <c r="AD2270" s="23"/>
    </row>
    <row r="2271" spans="2:30" s="21" customFormat="1" ht="12" customHeight="1">
      <c r="B2271" s="46"/>
      <c r="C2271" s="46"/>
      <c r="D2271" s="46"/>
      <c r="E2271" s="46"/>
      <c r="F2271" s="46"/>
      <c r="G2271" s="46"/>
      <c r="H2271" s="46"/>
      <c r="I2271" s="46"/>
      <c r="J2271" s="46"/>
      <c r="K2271" s="46"/>
      <c r="L2271" s="47"/>
      <c r="T2271" s="25"/>
      <c r="U2271" s="23"/>
      <c r="V2271" s="23"/>
      <c r="W2271" s="23"/>
      <c r="X2271" s="23"/>
      <c r="Y2271" s="23"/>
      <c r="Z2271" s="23"/>
      <c r="AA2271" s="23"/>
      <c r="AB2271" s="23"/>
      <c r="AC2271" s="23"/>
      <c r="AD2271" s="23"/>
    </row>
    <row r="2272" spans="2:30" s="21" customFormat="1" ht="12" customHeight="1">
      <c r="B2272" s="47"/>
      <c r="C2272" s="55"/>
      <c r="D2272" s="55"/>
      <c r="E2272" s="55"/>
      <c r="F2272" s="55"/>
      <c r="G2272" s="55"/>
      <c r="H2272" s="55"/>
      <c r="I2272" s="55"/>
      <c r="J2272" s="55"/>
      <c r="K2272" s="55"/>
      <c r="L2272" s="55"/>
      <c r="T2272" s="23"/>
      <c r="U2272" s="23"/>
      <c r="V2272" s="23"/>
      <c r="W2272" s="23"/>
      <c r="X2272" s="23"/>
      <c r="Y2272" s="23"/>
      <c r="Z2272" s="23"/>
      <c r="AA2272" s="23"/>
      <c r="AB2272" s="23"/>
      <c r="AC2272" s="23"/>
      <c r="AD2272" s="23"/>
    </row>
    <row r="2273" spans="2:30" s="21" customFormat="1" ht="12" customHeight="1">
      <c r="B2273" s="47"/>
      <c r="C2273" s="55"/>
      <c r="D2273" s="55"/>
      <c r="E2273" s="55"/>
      <c r="F2273" s="55"/>
      <c r="G2273" s="55"/>
      <c r="H2273" s="55"/>
      <c r="I2273" s="55"/>
      <c r="J2273" s="55"/>
      <c r="K2273" s="55"/>
      <c r="L2273" s="55"/>
      <c r="T2273" s="23"/>
      <c r="U2273" s="23"/>
      <c r="V2273" s="23"/>
      <c r="W2273" s="23"/>
      <c r="X2273" s="23"/>
      <c r="Y2273" s="23"/>
      <c r="Z2273" s="23"/>
      <c r="AA2273" s="23"/>
      <c r="AB2273" s="23"/>
      <c r="AC2273" s="23"/>
      <c r="AD2273" s="23"/>
    </row>
    <row r="2274" spans="2:30" s="21" customFormat="1" ht="12" customHeight="1">
      <c r="B2274" s="47"/>
      <c r="C2274" s="55"/>
      <c r="D2274" s="55"/>
      <c r="E2274" s="55"/>
      <c r="F2274" s="55"/>
      <c r="G2274" s="55"/>
      <c r="H2274" s="55"/>
      <c r="I2274" s="55"/>
      <c r="J2274" s="55"/>
      <c r="K2274" s="55"/>
      <c r="L2274" s="55"/>
      <c r="T2274" s="23"/>
      <c r="U2274" s="23"/>
      <c r="V2274" s="23"/>
      <c r="W2274" s="23"/>
      <c r="X2274" s="23"/>
      <c r="Y2274" s="23"/>
      <c r="Z2274" s="23"/>
      <c r="AA2274" s="23"/>
      <c r="AB2274" s="23"/>
      <c r="AC2274" s="23"/>
      <c r="AD2274" s="23"/>
    </row>
    <row r="2275" spans="2:30" s="21" customFormat="1" ht="5.25" customHeight="1">
      <c r="B2275" s="44"/>
      <c r="C2275" s="44"/>
      <c r="D2275" s="44"/>
      <c r="E2275" s="44"/>
      <c r="F2275" s="44"/>
      <c r="G2275" s="44"/>
      <c r="H2275" s="44"/>
      <c r="I2275" s="44"/>
      <c r="J2275" s="44"/>
      <c r="K2275" s="44"/>
      <c r="L2275" s="44"/>
    </row>
    <row r="2276" spans="2:30" s="21" customFormat="1" ht="12" customHeight="1">
      <c r="B2276" s="44"/>
      <c r="C2276" s="44"/>
      <c r="D2276" s="44"/>
      <c r="E2276" s="44"/>
      <c r="F2276" s="44"/>
      <c r="G2276" s="44"/>
      <c r="H2276" s="44"/>
      <c r="I2276" s="44"/>
      <c r="J2276" s="44"/>
      <c r="K2276" s="44"/>
      <c r="L2276" s="44"/>
    </row>
    <row r="2277" spans="2:30" s="21" customFormat="1" ht="12" customHeight="1">
      <c r="B2277" s="44"/>
      <c r="C2277" s="44"/>
      <c r="D2277" s="44"/>
      <c r="E2277" s="44"/>
      <c r="F2277" s="44"/>
      <c r="G2277" s="44"/>
      <c r="H2277" s="44"/>
      <c r="I2277" s="44"/>
      <c r="J2277" s="44"/>
      <c r="K2277" s="44"/>
      <c r="L2277" s="44"/>
    </row>
    <row r="2278" spans="2:30" s="21" customFormat="1" ht="12" customHeight="1">
      <c r="B2278" s="44"/>
      <c r="C2278" s="44"/>
      <c r="D2278" s="44"/>
      <c r="E2278" s="44"/>
      <c r="F2278" s="44"/>
      <c r="G2278" s="44"/>
      <c r="H2278" s="44"/>
      <c r="I2278" s="44"/>
      <c r="J2278" s="44"/>
      <c r="K2278" s="44"/>
      <c r="L2278" s="44"/>
    </row>
    <row r="2279" spans="2:30" s="21" customFormat="1" ht="12" customHeight="1">
      <c r="B2279" s="44"/>
      <c r="C2279" s="44"/>
      <c r="D2279" s="44"/>
      <c r="E2279" s="44"/>
      <c r="F2279" s="44"/>
      <c r="G2279" s="44"/>
      <c r="H2279" s="44"/>
      <c r="I2279" s="44"/>
      <c r="J2279" s="44"/>
      <c r="K2279" s="44"/>
      <c r="L2279" s="44"/>
    </row>
    <row r="2280" spans="2:30" s="21" customFormat="1" ht="12" customHeight="1">
      <c r="B2280" s="44"/>
      <c r="C2280" s="44"/>
      <c r="D2280" s="44"/>
      <c r="E2280" s="44"/>
      <c r="F2280" s="44"/>
      <c r="G2280" s="44"/>
      <c r="H2280" s="44"/>
      <c r="I2280" s="44"/>
      <c r="J2280" s="44"/>
      <c r="K2280" s="44"/>
      <c r="L2280" s="44"/>
    </row>
    <row r="2281" spans="2:30" s="21" customFormat="1" ht="12" customHeight="1">
      <c r="B2281" s="44"/>
      <c r="C2281" s="44"/>
      <c r="D2281" s="44"/>
      <c r="E2281" s="44"/>
      <c r="F2281" s="44"/>
      <c r="G2281" s="44"/>
      <c r="H2281" s="44"/>
      <c r="I2281" s="44"/>
      <c r="J2281" s="44"/>
      <c r="K2281" s="44"/>
      <c r="L2281" s="44"/>
    </row>
    <row r="2282" spans="2:30" s="21" customFormat="1" ht="12" customHeight="1">
      <c r="B2282" s="44"/>
      <c r="C2282" s="44"/>
      <c r="D2282" s="44"/>
      <c r="E2282" s="44"/>
      <c r="F2282" s="44"/>
      <c r="G2282" s="44"/>
      <c r="H2282" s="44"/>
      <c r="I2282" s="44"/>
      <c r="J2282" s="44"/>
      <c r="K2282" s="44"/>
      <c r="L2282" s="44"/>
    </row>
    <row r="2283" spans="2:30" s="21" customFormat="1" ht="12" customHeight="1">
      <c r="B2283" s="44"/>
      <c r="C2283" s="44"/>
      <c r="D2283" s="44"/>
      <c r="E2283" s="44"/>
      <c r="F2283" s="44"/>
      <c r="G2283" s="44"/>
      <c r="H2283" s="44"/>
      <c r="I2283" s="44"/>
      <c r="J2283" s="44"/>
      <c r="K2283" s="44"/>
      <c r="L2283" s="44"/>
    </row>
    <row r="2284" spans="2:30" s="21" customFormat="1" ht="12" customHeight="1">
      <c r="B2284" s="44"/>
      <c r="C2284" s="44"/>
      <c r="D2284" s="44"/>
      <c r="E2284" s="44"/>
      <c r="F2284" s="44"/>
      <c r="G2284" s="44"/>
      <c r="H2284" s="44"/>
      <c r="I2284" s="44"/>
      <c r="J2284" s="44"/>
      <c r="K2284" s="44"/>
      <c r="L2284" s="44"/>
    </row>
    <row r="2285" spans="2:30" s="21" customFormat="1" ht="12" customHeight="1">
      <c r="B2285" s="44"/>
      <c r="C2285" s="44"/>
      <c r="D2285" s="44"/>
      <c r="E2285" s="44"/>
      <c r="F2285" s="44"/>
      <c r="G2285" s="44"/>
      <c r="H2285" s="44"/>
      <c r="I2285" s="44"/>
      <c r="J2285" s="44"/>
      <c r="K2285" s="44"/>
      <c r="L2285" s="44"/>
    </row>
    <row r="2286" spans="2:30" s="21" customFormat="1" ht="12" customHeight="1">
      <c r="B2286" s="44"/>
      <c r="C2286" s="44"/>
      <c r="D2286" s="44"/>
      <c r="E2286" s="44"/>
      <c r="F2286" s="44"/>
      <c r="G2286" s="44"/>
      <c r="H2286" s="44"/>
      <c r="I2286" s="44"/>
      <c r="J2286" s="44"/>
      <c r="K2286" s="44"/>
      <c r="L2286" s="44"/>
    </row>
    <row r="2287" spans="2:30" s="21" customFormat="1" ht="11.25" customHeight="1">
      <c r="B2287" s="44"/>
      <c r="C2287" s="44"/>
      <c r="D2287" s="44"/>
      <c r="E2287" s="44"/>
      <c r="F2287" s="44"/>
      <c r="G2287" s="44"/>
      <c r="H2287" s="44"/>
      <c r="I2287" s="44"/>
      <c r="J2287" s="44"/>
      <c r="K2287" s="44"/>
      <c r="L2287" s="44"/>
    </row>
    <row r="2288" spans="2:30" s="21" customFormat="1" ht="12" customHeight="1">
      <c r="B2288" s="45"/>
      <c r="C2288" s="58"/>
      <c r="D2288" s="59"/>
      <c r="E2288" s="59"/>
      <c r="F2288" s="59"/>
      <c r="G2288" s="59"/>
      <c r="H2288" s="59"/>
      <c r="I2288" s="59"/>
      <c r="J2288" s="59"/>
      <c r="K2288" s="59"/>
      <c r="L2288" s="59"/>
    </row>
    <row r="2289" spans="2:30" s="21" customFormat="1" ht="17.25" customHeight="1">
      <c r="B2289" s="60"/>
      <c r="C2289" s="62"/>
      <c r="D2289" s="63"/>
      <c r="E2289" s="63"/>
      <c r="F2289" s="63"/>
      <c r="G2289" s="63"/>
      <c r="H2289" s="63"/>
      <c r="I2289" s="63"/>
      <c r="J2289" s="63"/>
      <c r="K2289" s="63"/>
      <c r="L2289" s="63"/>
    </row>
    <row r="2290" spans="2:30" s="21" customFormat="1" ht="17.25" customHeight="1">
      <c r="B2290" s="61"/>
      <c r="C2290" s="63"/>
      <c r="D2290" s="63"/>
      <c r="E2290" s="63"/>
      <c r="F2290" s="63"/>
      <c r="G2290" s="63"/>
      <c r="H2290" s="63"/>
      <c r="I2290" s="63"/>
      <c r="J2290" s="63"/>
      <c r="K2290" s="63"/>
      <c r="L2290" s="63"/>
      <c r="T2290" s="23"/>
      <c r="U2290" s="23"/>
      <c r="V2290" s="23"/>
      <c r="W2290" s="23"/>
      <c r="X2290" s="23"/>
      <c r="Y2290" s="23"/>
      <c r="Z2290" s="23"/>
      <c r="AA2290" s="23"/>
      <c r="AB2290" s="23"/>
      <c r="AC2290" s="23"/>
      <c r="AD2290" s="23"/>
    </row>
    <row r="2291" spans="2:30" s="21" customFormat="1" ht="12" customHeight="1">
      <c r="B2291" s="46"/>
      <c r="C2291" s="46"/>
      <c r="D2291" s="46"/>
      <c r="E2291" s="46"/>
      <c r="F2291" s="46"/>
      <c r="G2291" s="46"/>
      <c r="H2291" s="46"/>
      <c r="I2291" s="46"/>
      <c r="J2291" s="46"/>
      <c r="K2291" s="46"/>
      <c r="L2291" s="47"/>
      <c r="T2291" s="25"/>
      <c r="U2291" s="23"/>
      <c r="V2291" s="23"/>
      <c r="W2291" s="23"/>
      <c r="X2291" s="23"/>
      <c r="Y2291" s="23"/>
      <c r="Z2291" s="23"/>
      <c r="AA2291" s="23"/>
      <c r="AB2291" s="23"/>
      <c r="AC2291" s="23"/>
      <c r="AD2291" s="23"/>
    </row>
    <row r="2292" spans="2:30" s="21" customFormat="1" ht="12" customHeight="1">
      <c r="B2292" s="47"/>
      <c r="C2292" s="55"/>
      <c r="D2292" s="55"/>
      <c r="E2292" s="55"/>
      <c r="F2292" s="55"/>
      <c r="G2292" s="55"/>
      <c r="H2292" s="55"/>
      <c r="I2292" s="55"/>
      <c r="J2292" s="55"/>
      <c r="K2292" s="55"/>
      <c r="L2292" s="55"/>
      <c r="T2292" s="23"/>
      <c r="U2292" s="23"/>
      <c r="V2292" s="23"/>
      <c r="W2292" s="23"/>
      <c r="X2292" s="23"/>
      <c r="Y2292" s="23"/>
      <c r="Z2292" s="23"/>
      <c r="AA2292" s="23"/>
      <c r="AB2292" s="23"/>
      <c r="AC2292" s="23"/>
      <c r="AD2292" s="23"/>
    </row>
    <row r="2293" spans="2:30" s="21" customFormat="1" ht="12" customHeight="1">
      <c r="B2293" s="47"/>
      <c r="C2293" s="55"/>
      <c r="D2293" s="55"/>
      <c r="E2293" s="55"/>
      <c r="F2293" s="55"/>
      <c r="G2293" s="55"/>
      <c r="H2293" s="55"/>
      <c r="I2293" s="55"/>
      <c r="J2293" s="55"/>
      <c r="K2293" s="55"/>
      <c r="L2293" s="55"/>
      <c r="T2293" s="23"/>
      <c r="U2293" s="23"/>
      <c r="V2293" s="23"/>
      <c r="W2293" s="23"/>
      <c r="X2293" s="23"/>
      <c r="Y2293" s="23"/>
      <c r="Z2293" s="23"/>
      <c r="AA2293" s="23"/>
      <c r="AB2293" s="23"/>
      <c r="AC2293" s="23"/>
      <c r="AD2293" s="23"/>
    </row>
    <row r="2294" spans="2:30" s="21" customFormat="1" ht="12" customHeight="1">
      <c r="B2294" s="47"/>
      <c r="C2294" s="55"/>
      <c r="D2294" s="55"/>
      <c r="E2294" s="55"/>
      <c r="F2294" s="55"/>
      <c r="G2294" s="55"/>
      <c r="H2294" s="55"/>
      <c r="I2294" s="55"/>
      <c r="J2294" s="55"/>
      <c r="K2294" s="55"/>
      <c r="L2294" s="55"/>
      <c r="T2294" s="23"/>
      <c r="U2294" s="23"/>
      <c r="V2294" s="23"/>
      <c r="W2294" s="23"/>
      <c r="X2294" s="23"/>
      <c r="Y2294" s="23"/>
      <c r="Z2294" s="23"/>
      <c r="AA2294" s="23"/>
      <c r="AB2294" s="23"/>
      <c r="AC2294" s="23"/>
      <c r="AD2294" s="23"/>
    </row>
    <row r="2295" spans="2:30" s="21" customFormat="1" ht="5.25" customHeight="1">
      <c r="B2295" s="44"/>
      <c r="C2295" s="44"/>
      <c r="D2295" s="44"/>
      <c r="E2295" s="44"/>
      <c r="F2295" s="44"/>
      <c r="G2295" s="44"/>
      <c r="H2295" s="44"/>
      <c r="I2295" s="44"/>
      <c r="J2295" s="44"/>
      <c r="K2295" s="44"/>
      <c r="L2295" s="44"/>
    </row>
    <row r="2296" spans="2:30" s="21" customFormat="1" ht="12" customHeight="1">
      <c r="B2296" s="44"/>
      <c r="C2296" s="44"/>
      <c r="D2296" s="44"/>
      <c r="E2296" s="44"/>
      <c r="F2296" s="44"/>
      <c r="G2296" s="44"/>
      <c r="H2296" s="44"/>
      <c r="I2296" s="44"/>
      <c r="J2296" s="44"/>
      <c r="K2296" s="44"/>
      <c r="L2296" s="44"/>
    </row>
    <row r="2297" spans="2:30" s="21" customFormat="1" ht="12" customHeight="1">
      <c r="B2297" s="44"/>
      <c r="C2297" s="44"/>
      <c r="D2297" s="44"/>
      <c r="E2297" s="44"/>
      <c r="F2297" s="44"/>
      <c r="G2297" s="44"/>
      <c r="H2297" s="44"/>
      <c r="I2297" s="44"/>
      <c r="J2297" s="44"/>
      <c r="K2297" s="44"/>
      <c r="L2297" s="44"/>
    </row>
    <row r="2298" spans="2:30" s="21" customFormat="1" ht="12" customHeight="1">
      <c r="B2298" s="44"/>
      <c r="C2298" s="44"/>
      <c r="D2298" s="44"/>
      <c r="E2298" s="44"/>
      <c r="F2298" s="44"/>
      <c r="G2298" s="44"/>
      <c r="H2298" s="44"/>
      <c r="I2298" s="44"/>
      <c r="J2298" s="44"/>
      <c r="K2298" s="44"/>
      <c r="L2298" s="44"/>
    </row>
    <row r="2299" spans="2:30" s="21" customFormat="1" ht="12" customHeight="1">
      <c r="B2299" s="44"/>
      <c r="C2299" s="44"/>
      <c r="D2299" s="44"/>
      <c r="E2299" s="44"/>
      <c r="F2299" s="44"/>
      <c r="G2299" s="44"/>
      <c r="H2299" s="44"/>
      <c r="I2299" s="44"/>
      <c r="J2299" s="44"/>
      <c r="K2299" s="44"/>
      <c r="L2299" s="44"/>
    </row>
    <row r="2300" spans="2:30" s="21" customFormat="1" ht="12" customHeight="1">
      <c r="B2300" s="44"/>
      <c r="C2300" s="44"/>
      <c r="D2300" s="44"/>
      <c r="E2300" s="44"/>
      <c r="F2300" s="44"/>
      <c r="G2300" s="44"/>
      <c r="H2300" s="44"/>
      <c r="I2300" s="44"/>
      <c r="J2300" s="44"/>
      <c r="K2300" s="44"/>
      <c r="L2300" s="44"/>
    </row>
    <row r="2301" spans="2:30" s="21" customFormat="1" ht="12" customHeight="1">
      <c r="B2301" s="44"/>
      <c r="C2301" s="44"/>
      <c r="D2301" s="44"/>
      <c r="E2301" s="44"/>
      <c r="F2301" s="44"/>
      <c r="G2301" s="44"/>
      <c r="H2301" s="44"/>
      <c r="I2301" s="44"/>
      <c r="J2301" s="44"/>
      <c r="K2301" s="44"/>
      <c r="L2301" s="44"/>
    </row>
    <row r="2302" spans="2:30" s="21" customFormat="1" ht="12" customHeight="1">
      <c r="B2302" s="44"/>
      <c r="C2302" s="44"/>
      <c r="D2302" s="44"/>
      <c r="E2302" s="44"/>
      <c r="F2302" s="44"/>
      <c r="G2302" s="44"/>
      <c r="H2302" s="44"/>
      <c r="I2302" s="44"/>
      <c r="J2302" s="44"/>
      <c r="K2302" s="44"/>
      <c r="L2302" s="44"/>
    </row>
    <row r="2303" spans="2:30" s="21" customFormat="1" ht="12" customHeight="1">
      <c r="B2303" s="44"/>
      <c r="C2303" s="44"/>
      <c r="D2303" s="44"/>
      <c r="E2303" s="44"/>
      <c r="F2303" s="44"/>
      <c r="G2303" s="44"/>
      <c r="H2303" s="44"/>
      <c r="I2303" s="44"/>
      <c r="J2303" s="44"/>
      <c r="K2303" s="44"/>
      <c r="L2303" s="44"/>
    </row>
    <row r="2304" spans="2:30" s="21" customFormat="1" ht="12" customHeight="1">
      <c r="B2304" s="44"/>
      <c r="C2304" s="44"/>
      <c r="D2304" s="44"/>
      <c r="E2304" s="44"/>
      <c r="F2304" s="44"/>
      <c r="G2304" s="44"/>
      <c r="H2304" s="44"/>
      <c r="I2304" s="44"/>
      <c r="J2304" s="44"/>
      <c r="K2304" s="44"/>
      <c r="L2304" s="44"/>
    </row>
    <row r="2305" spans="2:30" s="21" customFormat="1" ht="12" customHeight="1">
      <c r="B2305" s="44"/>
      <c r="C2305" s="44"/>
      <c r="D2305" s="44"/>
      <c r="E2305" s="44"/>
      <c r="F2305" s="44"/>
      <c r="G2305" s="44"/>
      <c r="H2305" s="44"/>
      <c r="I2305" s="44"/>
      <c r="J2305" s="44"/>
      <c r="K2305" s="44"/>
      <c r="L2305" s="44"/>
    </row>
    <row r="2306" spans="2:30" s="21" customFormat="1" ht="12" customHeight="1">
      <c r="B2306" s="44"/>
      <c r="C2306" s="44"/>
      <c r="D2306" s="44"/>
      <c r="E2306" s="44"/>
      <c r="F2306" s="44"/>
      <c r="G2306" s="44"/>
      <c r="H2306" s="44"/>
      <c r="I2306" s="44"/>
      <c r="J2306" s="44"/>
      <c r="K2306" s="44"/>
      <c r="L2306" s="44"/>
    </row>
    <row r="2307" spans="2:30" s="21" customFormat="1" ht="11.25" customHeight="1">
      <c r="B2307" s="44"/>
      <c r="C2307" s="44"/>
      <c r="D2307" s="44"/>
      <c r="E2307" s="44"/>
      <c r="F2307" s="44"/>
      <c r="G2307" s="44"/>
      <c r="H2307" s="44"/>
      <c r="I2307" s="44"/>
      <c r="J2307" s="44"/>
      <c r="K2307" s="44"/>
      <c r="L2307" s="44"/>
    </row>
    <row r="2308" spans="2:30" s="21" customFormat="1" ht="12" customHeight="1">
      <c r="B2308" s="45"/>
      <c r="C2308" s="58"/>
      <c r="D2308" s="59"/>
      <c r="E2308" s="59"/>
      <c r="F2308" s="59"/>
      <c r="G2308" s="59"/>
      <c r="H2308" s="59"/>
      <c r="I2308" s="59"/>
      <c r="J2308" s="59"/>
      <c r="K2308" s="59"/>
      <c r="L2308" s="59"/>
    </row>
    <row r="2309" spans="2:30" s="21" customFormat="1" ht="17.25" customHeight="1">
      <c r="B2309" s="60"/>
      <c r="C2309" s="62"/>
      <c r="D2309" s="63"/>
      <c r="E2309" s="63"/>
      <c r="F2309" s="63"/>
      <c r="G2309" s="63"/>
      <c r="H2309" s="63"/>
      <c r="I2309" s="63"/>
      <c r="J2309" s="63"/>
      <c r="K2309" s="63"/>
      <c r="L2309" s="63"/>
    </row>
    <row r="2310" spans="2:30" s="21" customFormat="1" ht="17.25" customHeight="1">
      <c r="B2310" s="61"/>
      <c r="C2310" s="63"/>
      <c r="D2310" s="63"/>
      <c r="E2310" s="63"/>
      <c r="F2310" s="63"/>
      <c r="G2310" s="63"/>
      <c r="H2310" s="63"/>
      <c r="I2310" s="63"/>
      <c r="J2310" s="63"/>
      <c r="K2310" s="63"/>
      <c r="L2310" s="63"/>
      <c r="T2310" s="23"/>
      <c r="U2310" s="23"/>
      <c r="V2310" s="23"/>
      <c r="W2310" s="23"/>
      <c r="X2310" s="23"/>
      <c r="Y2310" s="23"/>
      <c r="Z2310" s="23"/>
      <c r="AA2310" s="23"/>
      <c r="AB2310" s="23"/>
      <c r="AC2310" s="23"/>
      <c r="AD2310" s="23"/>
    </row>
    <row r="2311" spans="2:30" s="21" customFormat="1" ht="12" customHeight="1">
      <c r="B2311" s="46"/>
      <c r="C2311" s="46"/>
      <c r="D2311" s="46"/>
      <c r="E2311" s="46"/>
      <c r="F2311" s="46"/>
      <c r="G2311" s="46"/>
      <c r="H2311" s="46"/>
      <c r="I2311" s="46"/>
      <c r="J2311" s="46"/>
      <c r="K2311" s="46"/>
      <c r="L2311" s="47"/>
      <c r="T2311" s="25"/>
      <c r="U2311" s="23"/>
      <c r="V2311" s="23"/>
      <c r="W2311" s="23"/>
      <c r="X2311" s="23"/>
      <c r="Y2311" s="23"/>
      <c r="Z2311" s="23"/>
      <c r="AA2311" s="23"/>
      <c r="AB2311" s="23"/>
      <c r="AC2311" s="23"/>
      <c r="AD2311" s="23"/>
    </row>
    <row r="2312" spans="2:30" s="21" customFormat="1" ht="12" customHeight="1">
      <c r="B2312" s="48"/>
      <c r="C2312" s="49"/>
      <c r="D2312" s="49"/>
      <c r="E2312" s="49"/>
      <c r="F2312" s="49"/>
      <c r="G2312" s="49"/>
      <c r="H2312" s="49"/>
      <c r="I2312" s="49"/>
      <c r="J2312" s="49"/>
      <c r="K2312" s="49"/>
      <c r="L2312" s="49"/>
      <c r="T2312" s="23"/>
      <c r="U2312" s="23"/>
      <c r="V2312" s="23"/>
      <c r="W2312" s="23"/>
      <c r="X2312" s="23"/>
      <c r="Y2312" s="23"/>
      <c r="Z2312" s="23"/>
      <c r="AA2312" s="23"/>
      <c r="AB2312" s="23"/>
      <c r="AC2312" s="23"/>
      <c r="AD2312" s="23"/>
    </row>
    <row r="2313" spans="2:30" s="21" customFormat="1" ht="12" customHeight="1">
      <c r="B2313" s="50"/>
      <c r="C2313" s="51"/>
      <c r="D2313" s="51"/>
      <c r="E2313" s="51"/>
      <c r="F2313" s="51"/>
      <c r="G2313" s="51"/>
      <c r="H2313" s="51"/>
      <c r="I2313" s="51"/>
      <c r="J2313" s="51"/>
      <c r="K2313" s="51"/>
      <c r="L2313" s="51"/>
      <c r="T2313" s="23"/>
      <c r="U2313" s="23"/>
      <c r="V2313" s="23"/>
      <c r="W2313" s="23"/>
      <c r="X2313" s="23"/>
      <c r="Y2313" s="23"/>
      <c r="Z2313" s="23"/>
      <c r="AA2313" s="23"/>
      <c r="AB2313" s="23"/>
      <c r="AC2313" s="23"/>
      <c r="AD2313" s="23"/>
    </row>
    <row r="2314" spans="2:30" s="21" customFormat="1" ht="12" customHeight="1">
      <c r="B2314" s="52"/>
      <c r="C2314" s="53"/>
      <c r="D2314" s="53"/>
      <c r="E2314" s="53"/>
      <c r="F2314" s="53"/>
      <c r="G2314" s="53"/>
      <c r="H2314" s="53"/>
      <c r="I2314" s="53"/>
      <c r="J2314" s="53"/>
      <c r="K2314" s="53"/>
      <c r="L2314" s="53"/>
      <c r="T2314" s="23"/>
      <c r="U2314" s="23"/>
      <c r="V2314" s="23"/>
      <c r="W2314" s="23"/>
      <c r="X2314" s="23"/>
      <c r="Y2314" s="23"/>
      <c r="Z2314" s="23"/>
      <c r="AA2314" s="23"/>
      <c r="AB2314" s="23"/>
      <c r="AC2314" s="23"/>
      <c r="AD2314" s="23"/>
    </row>
    <row r="2315" spans="2:30" s="21" customFormat="1" ht="5.25" customHeight="1">
      <c r="B2315" s="44"/>
      <c r="C2315" s="44"/>
      <c r="D2315" s="44"/>
      <c r="E2315" s="44"/>
      <c r="F2315" s="44"/>
      <c r="G2315" s="44"/>
      <c r="H2315" s="44"/>
      <c r="I2315" s="44"/>
      <c r="J2315" s="44"/>
      <c r="K2315" s="44"/>
      <c r="L2315" s="44"/>
    </row>
    <row r="2316" spans="2:30" s="21" customFormat="1" ht="12" customHeight="1">
      <c r="B2316" s="44"/>
      <c r="C2316" s="44"/>
      <c r="D2316" s="44"/>
      <c r="E2316" s="44"/>
      <c r="F2316" s="44"/>
      <c r="G2316" s="44"/>
      <c r="H2316" s="44"/>
      <c r="I2316" s="44"/>
      <c r="J2316" s="44"/>
      <c r="K2316" s="44"/>
      <c r="L2316" s="44"/>
    </row>
    <row r="2317" spans="2:30" s="21" customFormat="1" ht="12" customHeight="1">
      <c r="B2317" s="44"/>
      <c r="C2317" s="44"/>
      <c r="D2317" s="44"/>
      <c r="E2317" s="44"/>
      <c r="F2317" s="44"/>
      <c r="G2317" s="44"/>
      <c r="H2317" s="44"/>
      <c r="I2317" s="44"/>
      <c r="J2317" s="44"/>
      <c r="K2317" s="44"/>
      <c r="L2317" s="44"/>
    </row>
    <row r="2318" spans="2:30" s="21" customFormat="1" ht="12" customHeight="1">
      <c r="B2318" s="44"/>
      <c r="C2318" s="44"/>
      <c r="D2318" s="44"/>
      <c r="E2318" s="44"/>
      <c r="F2318" s="44"/>
      <c r="G2318" s="44"/>
      <c r="H2318" s="44"/>
      <c r="I2318" s="44"/>
      <c r="J2318" s="44"/>
      <c r="K2318" s="44"/>
      <c r="L2318" s="44"/>
    </row>
    <row r="2319" spans="2:30" s="21" customFormat="1" ht="12" customHeight="1">
      <c r="B2319" s="44"/>
      <c r="C2319" s="44"/>
      <c r="D2319" s="44"/>
      <c r="E2319" s="44"/>
      <c r="F2319" s="44"/>
      <c r="G2319" s="44"/>
      <c r="H2319" s="44"/>
      <c r="I2319" s="44"/>
      <c r="J2319" s="44"/>
      <c r="K2319" s="44"/>
      <c r="L2319" s="44"/>
    </row>
    <row r="2320" spans="2:30" s="21" customFormat="1" ht="12" customHeight="1">
      <c r="B2320" s="44"/>
      <c r="C2320" s="44"/>
      <c r="D2320" s="44"/>
      <c r="E2320" s="44"/>
      <c r="F2320" s="44"/>
      <c r="G2320" s="44"/>
      <c r="H2320" s="44"/>
      <c r="I2320" s="44"/>
      <c r="J2320" s="44"/>
      <c r="K2320" s="44"/>
      <c r="L2320" s="44"/>
    </row>
    <row r="2321" spans="2:12" s="21" customFormat="1" ht="12" customHeight="1">
      <c r="B2321" s="44"/>
      <c r="C2321" s="44"/>
      <c r="D2321" s="44"/>
      <c r="E2321" s="44"/>
      <c r="F2321" s="44"/>
      <c r="G2321" s="44"/>
      <c r="H2321" s="44"/>
      <c r="I2321" s="44"/>
      <c r="J2321" s="44"/>
      <c r="K2321" s="44"/>
      <c r="L2321" s="44"/>
    </row>
    <row r="2322" spans="2:12" s="21" customFormat="1" ht="12" customHeight="1">
      <c r="B2322" s="44"/>
      <c r="C2322" s="44"/>
      <c r="D2322" s="44"/>
      <c r="E2322" s="44"/>
      <c r="F2322" s="44"/>
      <c r="G2322" s="44"/>
      <c r="H2322" s="44"/>
      <c r="I2322" s="44"/>
      <c r="J2322" s="44"/>
      <c r="K2322" s="44"/>
      <c r="L2322" s="44"/>
    </row>
    <row r="2323" spans="2:12" s="21" customFormat="1" ht="12" customHeight="1">
      <c r="B2323" s="44"/>
      <c r="C2323" s="44"/>
      <c r="D2323" s="44"/>
      <c r="E2323" s="44"/>
      <c r="F2323" s="44"/>
      <c r="G2323" s="44"/>
      <c r="H2323" s="44"/>
      <c r="I2323" s="44"/>
      <c r="J2323" s="44"/>
      <c r="K2323" s="44"/>
      <c r="L2323" s="44"/>
    </row>
    <row r="2324" spans="2:12" s="21" customFormat="1" ht="12" customHeight="1">
      <c r="B2324" s="44"/>
      <c r="C2324" s="44"/>
      <c r="D2324" s="44"/>
      <c r="E2324" s="44"/>
      <c r="F2324" s="44"/>
      <c r="G2324" s="44"/>
      <c r="H2324" s="44"/>
      <c r="I2324" s="44"/>
      <c r="J2324" s="44"/>
      <c r="K2324" s="44"/>
      <c r="L2324" s="44"/>
    </row>
    <row r="2325" spans="2:12" s="21" customFormat="1" ht="12" customHeight="1">
      <c r="B2325" s="44"/>
      <c r="C2325" s="44"/>
      <c r="D2325" s="44"/>
      <c r="E2325" s="44"/>
      <c r="F2325" s="44"/>
      <c r="G2325" s="44"/>
      <c r="H2325" s="44"/>
      <c r="I2325" s="44"/>
      <c r="J2325" s="44"/>
      <c r="K2325" s="44"/>
      <c r="L2325" s="44"/>
    </row>
    <row r="2326" spans="2:12" s="21" customFormat="1" ht="12" customHeight="1">
      <c r="B2326" s="44"/>
      <c r="C2326" s="44"/>
      <c r="D2326" s="44"/>
      <c r="E2326" s="44"/>
      <c r="F2326" s="44"/>
      <c r="G2326" s="44"/>
      <c r="H2326" s="44"/>
      <c r="I2326" s="44"/>
      <c r="J2326" s="44"/>
      <c r="K2326" s="44"/>
      <c r="L2326" s="44"/>
    </row>
    <row r="2327" spans="2:12" s="21" customFormat="1" ht="11.25" customHeight="1">
      <c r="B2327" s="44"/>
      <c r="C2327" s="44"/>
      <c r="D2327" s="44"/>
      <c r="E2327" s="44"/>
      <c r="F2327" s="44"/>
      <c r="G2327" s="44"/>
      <c r="H2327" s="44"/>
      <c r="I2327" s="44"/>
      <c r="J2327" s="44"/>
      <c r="K2327" s="44"/>
      <c r="L2327" s="44"/>
    </row>
    <row r="2328" spans="2:12">
      <c r="B2328" s="54"/>
      <c r="C2328" s="54"/>
      <c r="D2328" s="54"/>
      <c r="E2328" s="54"/>
      <c r="F2328" s="54"/>
      <c r="G2328" s="54"/>
      <c r="H2328" s="54"/>
      <c r="I2328" s="54"/>
      <c r="J2328" s="54"/>
      <c r="K2328" s="54"/>
      <c r="L2328" s="54"/>
    </row>
    <row r="2329" spans="2:12">
      <c r="B2329" s="54"/>
      <c r="C2329" s="54"/>
      <c r="D2329" s="54"/>
      <c r="E2329" s="54"/>
      <c r="F2329" s="54"/>
      <c r="G2329" s="54"/>
      <c r="H2329" s="54"/>
      <c r="I2329" s="54"/>
      <c r="J2329" s="54"/>
      <c r="K2329" s="54"/>
      <c r="L2329" s="54"/>
    </row>
    <row r="2330" spans="2:12">
      <c r="B2330" s="54"/>
      <c r="C2330" s="54"/>
      <c r="D2330" s="54"/>
      <c r="E2330" s="54"/>
      <c r="F2330" s="54"/>
      <c r="G2330" s="54"/>
      <c r="H2330" s="54"/>
      <c r="I2330" s="54"/>
      <c r="J2330" s="54"/>
      <c r="K2330" s="54"/>
      <c r="L2330" s="54"/>
    </row>
    <row r="2331" spans="2:12">
      <c r="B2331" s="54"/>
      <c r="C2331" s="54"/>
      <c r="D2331" s="54"/>
      <c r="E2331" s="54"/>
      <c r="F2331" s="54"/>
      <c r="G2331" s="54"/>
      <c r="H2331" s="54"/>
      <c r="I2331" s="54"/>
      <c r="J2331" s="54"/>
      <c r="K2331" s="54"/>
      <c r="L2331" s="54"/>
    </row>
    <row r="2332" spans="2:12">
      <c r="B2332" s="54"/>
      <c r="C2332" s="54"/>
      <c r="D2332" s="54"/>
      <c r="E2332" s="54"/>
      <c r="F2332" s="54"/>
      <c r="G2332" s="54"/>
      <c r="H2332" s="54"/>
      <c r="I2332" s="54"/>
      <c r="J2332" s="54"/>
      <c r="K2332" s="54"/>
      <c r="L2332" s="54"/>
    </row>
    <row r="2333" spans="2:12">
      <c r="B2333" s="54"/>
      <c r="C2333" s="54"/>
      <c r="D2333" s="54"/>
      <c r="E2333" s="54"/>
      <c r="F2333" s="54"/>
      <c r="G2333" s="54"/>
      <c r="H2333" s="54"/>
      <c r="I2333" s="54"/>
      <c r="J2333" s="54"/>
      <c r="K2333" s="54"/>
      <c r="L2333" s="54"/>
    </row>
    <row r="2334" spans="2:12">
      <c r="B2334" s="54"/>
      <c r="C2334" s="54"/>
      <c r="D2334" s="54"/>
      <c r="E2334" s="54"/>
      <c r="F2334" s="54"/>
      <c r="G2334" s="54"/>
      <c r="H2334" s="54"/>
      <c r="I2334" s="54"/>
      <c r="J2334" s="54"/>
      <c r="K2334" s="54"/>
      <c r="L2334" s="54"/>
    </row>
    <row r="2335" spans="2:12">
      <c r="B2335" s="54"/>
      <c r="C2335" s="54"/>
      <c r="D2335" s="54"/>
      <c r="E2335" s="54"/>
      <c r="F2335" s="54"/>
      <c r="G2335" s="54"/>
      <c r="H2335" s="54"/>
      <c r="I2335" s="54"/>
      <c r="J2335" s="54"/>
      <c r="K2335" s="54"/>
      <c r="L2335" s="54"/>
    </row>
    <row r="2336" spans="2:12">
      <c r="B2336" s="54"/>
      <c r="C2336" s="54"/>
      <c r="D2336" s="54"/>
      <c r="E2336" s="54"/>
      <c r="F2336" s="54"/>
      <c r="G2336" s="54"/>
      <c r="H2336" s="54"/>
      <c r="I2336" s="54"/>
      <c r="J2336" s="54"/>
      <c r="K2336" s="54"/>
      <c r="L2336" s="54"/>
    </row>
    <row r="2337" spans="2:12">
      <c r="B2337" s="54"/>
      <c r="C2337" s="54"/>
      <c r="D2337" s="54"/>
      <c r="E2337" s="54"/>
      <c r="F2337" s="54"/>
      <c r="G2337" s="54"/>
      <c r="H2337" s="54"/>
      <c r="I2337" s="54"/>
      <c r="J2337" s="54"/>
      <c r="K2337" s="54"/>
      <c r="L2337" s="54"/>
    </row>
    <row r="2338" spans="2:12">
      <c r="B2338" s="54"/>
      <c r="C2338" s="54"/>
      <c r="D2338" s="54"/>
      <c r="E2338" s="54"/>
      <c r="F2338" s="54"/>
      <c r="G2338" s="54"/>
      <c r="H2338" s="54"/>
      <c r="I2338" s="54"/>
      <c r="J2338" s="54"/>
      <c r="K2338" s="54"/>
      <c r="L2338" s="54"/>
    </row>
    <row r="2339" spans="2:12">
      <c r="B2339" s="54"/>
      <c r="C2339" s="54"/>
      <c r="D2339" s="54"/>
      <c r="E2339" s="54"/>
      <c r="F2339" s="54"/>
      <c r="G2339" s="54"/>
      <c r="H2339" s="54"/>
      <c r="I2339" s="54"/>
      <c r="J2339" s="54"/>
      <c r="K2339" s="54"/>
      <c r="L2339" s="54"/>
    </row>
    <row r="2340" spans="2:12">
      <c r="B2340" s="54"/>
      <c r="C2340" s="54"/>
      <c r="D2340" s="54"/>
      <c r="E2340" s="54"/>
      <c r="F2340" s="54"/>
      <c r="G2340" s="54"/>
      <c r="H2340" s="54"/>
      <c r="I2340" s="54"/>
      <c r="J2340" s="54"/>
      <c r="K2340" s="54"/>
      <c r="L2340" s="54"/>
    </row>
    <row r="2341" spans="2:12">
      <c r="B2341" s="54"/>
      <c r="C2341" s="54"/>
      <c r="D2341" s="54"/>
      <c r="E2341" s="54"/>
      <c r="F2341" s="54"/>
      <c r="G2341" s="54"/>
      <c r="H2341" s="54"/>
      <c r="I2341" s="54"/>
      <c r="J2341" s="54"/>
      <c r="K2341" s="54"/>
      <c r="L2341" s="54"/>
    </row>
    <row r="2342" spans="2:12">
      <c r="B2342" s="54"/>
      <c r="C2342" s="54"/>
      <c r="D2342" s="54"/>
      <c r="E2342" s="54"/>
      <c r="F2342" s="54"/>
      <c r="G2342" s="54"/>
      <c r="H2342" s="54"/>
      <c r="I2342" s="54"/>
      <c r="J2342" s="54"/>
      <c r="K2342" s="54"/>
      <c r="L2342" s="54"/>
    </row>
    <row r="2343" spans="2:12">
      <c r="B2343" s="54"/>
      <c r="C2343" s="54"/>
      <c r="D2343" s="54"/>
      <c r="E2343" s="54"/>
      <c r="F2343" s="54"/>
      <c r="G2343" s="54"/>
      <c r="H2343" s="54"/>
      <c r="I2343" s="54"/>
      <c r="J2343" s="54"/>
      <c r="K2343" s="54"/>
      <c r="L2343" s="54"/>
    </row>
    <row r="2344" spans="2:12">
      <c r="B2344" s="54"/>
      <c r="C2344" s="54"/>
      <c r="D2344" s="54"/>
      <c r="E2344" s="54"/>
      <c r="F2344" s="54"/>
      <c r="G2344" s="54"/>
      <c r="H2344" s="54"/>
      <c r="I2344" s="54"/>
      <c r="J2344" s="54"/>
      <c r="K2344" s="54"/>
      <c r="L2344" s="54"/>
    </row>
    <row r="2345" spans="2:12">
      <c r="B2345" s="54"/>
      <c r="C2345" s="54"/>
      <c r="D2345" s="54"/>
      <c r="E2345" s="54"/>
      <c r="F2345" s="54"/>
      <c r="G2345" s="54"/>
      <c r="H2345" s="54"/>
      <c r="I2345" s="54"/>
      <c r="J2345" s="54"/>
      <c r="K2345" s="54"/>
      <c r="L2345" s="54"/>
    </row>
    <row r="2346" spans="2:12">
      <c r="B2346" s="54"/>
      <c r="C2346" s="54"/>
      <c r="D2346" s="54"/>
      <c r="E2346" s="54"/>
      <c r="F2346" s="54"/>
      <c r="G2346" s="54"/>
      <c r="H2346" s="54"/>
      <c r="I2346" s="54"/>
      <c r="J2346" s="54"/>
      <c r="K2346" s="54"/>
      <c r="L2346" s="54"/>
    </row>
    <row r="2347" spans="2:12">
      <c r="B2347" s="54"/>
      <c r="C2347" s="54"/>
      <c r="D2347" s="54"/>
      <c r="E2347" s="54"/>
      <c r="F2347" s="54"/>
      <c r="G2347" s="54"/>
      <c r="H2347" s="54"/>
      <c r="I2347" s="54"/>
      <c r="J2347" s="54"/>
      <c r="K2347" s="54"/>
      <c r="L2347" s="54"/>
    </row>
    <row r="2348" spans="2:12">
      <c r="B2348" s="54"/>
      <c r="C2348" s="54"/>
      <c r="D2348" s="54"/>
      <c r="E2348" s="54"/>
      <c r="F2348" s="54"/>
      <c r="G2348" s="54"/>
      <c r="H2348" s="54"/>
      <c r="I2348" s="54"/>
      <c r="J2348" s="54"/>
      <c r="K2348" s="54"/>
      <c r="L2348" s="54"/>
    </row>
    <row r="2349" spans="2:12">
      <c r="B2349" s="54"/>
      <c r="C2349" s="54"/>
      <c r="D2349" s="54"/>
      <c r="E2349" s="54"/>
      <c r="F2349" s="54"/>
      <c r="G2349" s="54"/>
      <c r="H2349" s="54"/>
      <c r="I2349" s="54"/>
      <c r="J2349" s="54"/>
      <c r="K2349" s="54"/>
      <c r="L2349" s="54"/>
    </row>
    <row r="2350" spans="2:12">
      <c r="B2350" s="54"/>
      <c r="C2350" s="54"/>
      <c r="D2350" s="54"/>
      <c r="E2350" s="54"/>
      <c r="F2350" s="54"/>
      <c r="G2350" s="54"/>
      <c r="H2350" s="54"/>
      <c r="I2350" s="54"/>
      <c r="J2350" s="54"/>
      <c r="K2350" s="54"/>
      <c r="L2350" s="54"/>
    </row>
    <row r="2351" spans="2:12">
      <c r="B2351" s="54"/>
      <c r="C2351" s="54"/>
      <c r="D2351" s="54"/>
      <c r="E2351" s="54"/>
      <c r="F2351" s="54"/>
      <c r="G2351" s="54"/>
      <c r="H2351" s="54"/>
      <c r="I2351" s="54"/>
      <c r="J2351" s="54"/>
      <c r="K2351" s="54"/>
      <c r="L2351" s="54"/>
    </row>
    <row r="2352" spans="2:12">
      <c r="B2352" s="54"/>
      <c r="C2352" s="54"/>
      <c r="D2352" s="54"/>
      <c r="E2352" s="54"/>
      <c r="F2352" s="54"/>
      <c r="G2352" s="54"/>
      <c r="H2352" s="54"/>
      <c r="I2352" s="54"/>
      <c r="J2352" s="54"/>
      <c r="K2352" s="54"/>
      <c r="L2352" s="54"/>
    </row>
    <row r="2353" spans="2:12">
      <c r="B2353" s="54"/>
      <c r="C2353" s="54"/>
      <c r="D2353" s="54"/>
      <c r="E2353" s="54"/>
      <c r="F2353" s="54"/>
      <c r="G2353" s="54"/>
      <c r="H2353" s="54"/>
      <c r="I2353" s="54"/>
      <c r="J2353" s="54"/>
      <c r="K2353" s="54"/>
      <c r="L2353" s="54"/>
    </row>
    <row r="2354" spans="2:12">
      <c r="B2354" s="54"/>
      <c r="C2354" s="54"/>
      <c r="D2354" s="54"/>
      <c r="E2354" s="54"/>
      <c r="F2354" s="54"/>
      <c r="G2354" s="54"/>
      <c r="H2354" s="54"/>
      <c r="I2354" s="54"/>
      <c r="J2354" s="54"/>
      <c r="K2354" s="54"/>
      <c r="L2354" s="54"/>
    </row>
    <row r="2355" spans="2:12">
      <c r="B2355" s="54"/>
      <c r="C2355" s="54"/>
      <c r="D2355" s="54"/>
      <c r="E2355" s="54"/>
      <c r="F2355" s="54"/>
      <c r="G2355" s="54"/>
      <c r="H2355" s="54"/>
      <c r="I2355" s="54"/>
      <c r="J2355" s="54"/>
      <c r="K2355" s="54"/>
      <c r="L2355" s="54"/>
    </row>
    <row r="2356" spans="2:12">
      <c r="B2356" s="54"/>
      <c r="C2356" s="54"/>
      <c r="D2356" s="54"/>
      <c r="E2356" s="54"/>
      <c r="F2356" s="54"/>
      <c r="G2356" s="54"/>
      <c r="H2356" s="54"/>
      <c r="I2356" s="54"/>
      <c r="J2356" s="54"/>
      <c r="K2356" s="54"/>
      <c r="L2356" s="54"/>
    </row>
    <row r="2357" spans="2:12">
      <c r="B2357" s="54"/>
      <c r="C2357" s="54"/>
      <c r="D2357" s="54"/>
      <c r="E2357" s="54"/>
      <c r="F2357" s="54"/>
      <c r="G2357" s="54"/>
      <c r="H2357" s="54"/>
      <c r="I2357" s="54"/>
      <c r="J2357" s="54"/>
      <c r="K2357" s="54"/>
      <c r="L2357" s="54"/>
    </row>
    <row r="2358" spans="2:12">
      <c r="B2358" s="54"/>
      <c r="C2358" s="54"/>
      <c r="D2358" s="54"/>
      <c r="E2358" s="54"/>
      <c r="F2358" s="54"/>
      <c r="G2358" s="54"/>
      <c r="H2358" s="54"/>
      <c r="I2358" s="54"/>
      <c r="J2358" s="54"/>
      <c r="K2358" s="54"/>
      <c r="L2358" s="54"/>
    </row>
    <row r="2359" spans="2:12">
      <c r="B2359" s="54"/>
      <c r="C2359" s="54"/>
      <c r="D2359" s="54"/>
      <c r="E2359" s="54"/>
      <c r="F2359" s="54"/>
      <c r="G2359" s="54"/>
      <c r="H2359" s="54"/>
      <c r="I2359" s="54"/>
      <c r="J2359" s="54"/>
      <c r="K2359" s="54"/>
      <c r="L2359" s="54"/>
    </row>
    <row r="2360" spans="2:12">
      <c r="B2360" s="54"/>
      <c r="C2360" s="54"/>
      <c r="D2360" s="54"/>
      <c r="E2360" s="54"/>
      <c r="F2360" s="54"/>
      <c r="G2360" s="54"/>
      <c r="H2360" s="54"/>
      <c r="I2360" s="54"/>
      <c r="J2360" s="54"/>
      <c r="K2360" s="54"/>
      <c r="L2360" s="54"/>
    </row>
    <row r="2361" spans="2:12">
      <c r="B2361" s="54"/>
      <c r="C2361" s="54"/>
      <c r="D2361" s="54"/>
      <c r="E2361" s="54"/>
      <c r="F2361" s="54"/>
      <c r="G2361" s="54"/>
      <c r="H2361" s="54"/>
      <c r="I2361" s="54"/>
      <c r="J2361" s="54"/>
      <c r="K2361" s="54"/>
      <c r="L2361" s="54"/>
    </row>
    <row r="2362" spans="2:12">
      <c r="B2362" s="54"/>
      <c r="C2362" s="54"/>
      <c r="D2362" s="54"/>
      <c r="E2362" s="54"/>
      <c r="F2362" s="54"/>
      <c r="G2362" s="54"/>
      <c r="H2362" s="54"/>
      <c r="I2362" s="54"/>
      <c r="J2362" s="54"/>
      <c r="K2362" s="54"/>
      <c r="L2362" s="54"/>
    </row>
    <row r="2363" spans="2:12">
      <c r="B2363" s="54"/>
      <c r="C2363" s="54"/>
      <c r="D2363" s="54"/>
      <c r="E2363" s="54"/>
      <c r="F2363" s="54"/>
      <c r="G2363" s="54"/>
      <c r="H2363" s="54"/>
      <c r="I2363" s="54"/>
      <c r="J2363" s="54"/>
      <c r="K2363" s="54"/>
      <c r="L2363" s="54"/>
    </row>
    <row r="2364" spans="2:12">
      <c r="B2364" s="54"/>
      <c r="C2364" s="54"/>
      <c r="D2364" s="54"/>
      <c r="E2364" s="54"/>
      <c r="F2364" s="54"/>
      <c r="G2364" s="54"/>
      <c r="H2364" s="54"/>
      <c r="I2364" s="54"/>
      <c r="J2364" s="54"/>
      <c r="K2364" s="54"/>
      <c r="L2364" s="54"/>
    </row>
    <row r="2365" spans="2:12">
      <c r="B2365" s="54"/>
      <c r="C2365" s="54"/>
      <c r="D2365" s="54"/>
      <c r="E2365" s="54"/>
      <c r="F2365" s="54"/>
      <c r="G2365" s="54"/>
      <c r="H2365" s="54"/>
      <c r="I2365" s="54"/>
      <c r="J2365" s="54"/>
      <c r="K2365" s="54"/>
      <c r="L2365" s="54"/>
    </row>
    <row r="2366" spans="2:12">
      <c r="B2366" s="54"/>
      <c r="C2366" s="54"/>
      <c r="D2366" s="54"/>
      <c r="E2366" s="54"/>
      <c r="F2366" s="54"/>
      <c r="G2366" s="54"/>
      <c r="H2366" s="54"/>
      <c r="I2366" s="54"/>
      <c r="J2366" s="54"/>
      <c r="K2366" s="54"/>
      <c r="L2366" s="54"/>
    </row>
    <row r="2367" spans="2:12">
      <c r="B2367" s="54"/>
      <c r="C2367" s="54"/>
      <c r="D2367" s="54"/>
      <c r="E2367" s="54"/>
      <c r="F2367" s="54"/>
      <c r="G2367" s="54"/>
      <c r="H2367" s="54"/>
      <c r="I2367" s="54"/>
      <c r="J2367" s="54"/>
      <c r="K2367" s="54"/>
      <c r="L2367" s="54"/>
    </row>
    <row r="2368" spans="2:12">
      <c r="B2368" s="54"/>
      <c r="C2368" s="54"/>
      <c r="D2368" s="54"/>
      <c r="E2368" s="54"/>
      <c r="F2368" s="54"/>
      <c r="G2368" s="54"/>
      <c r="H2368" s="54"/>
      <c r="I2368" s="54"/>
      <c r="J2368" s="54"/>
      <c r="K2368" s="54"/>
      <c r="L2368" s="54"/>
    </row>
    <row r="2369" spans="2:12">
      <c r="B2369" s="54"/>
      <c r="C2369" s="54"/>
      <c r="D2369" s="54"/>
      <c r="E2369" s="54"/>
      <c r="F2369" s="54"/>
      <c r="G2369" s="54"/>
      <c r="H2369" s="54"/>
      <c r="I2369" s="54"/>
      <c r="J2369" s="54"/>
      <c r="K2369" s="54"/>
      <c r="L2369" s="54"/>
    </row>
    <row r="2370" spans="2:12">
      <c r="B2370" s="54"/>
      <c r="C2370" s="54"/>
      <c r="D2370" s="54"/>
      <c r="E2370" s="54"/>
      <c r="F2370" s="54"/>
      <c r="G2370" s="54"/>
      <c r="H2370" s="54"/>
      <c r="I2370" s="54"/>
      <c r="J2370" s="54"/>
      <c r="K2370" s="54"/>
      <c r="L2370" s="54"/>
    </row>
    <row r="2371" spans="2:12">
      <c r="B2371" s="54"/>
      <c r="C2371" s="54"/>
      <c r="D2371" s="54"/>
      <c r="E2371" s="54"/>
      <c r="F2371" s="54"/>
      <c r="G2371" s="54"/>
      <c r="H2371" s="54"/>
      <c r="I2371" s="54"/>
      <c r="J2371" s="54"/>
      <c r="K2371" s="54"/>
      <c r="L2371" s="54"/>
    </row>
    <row r="2372" spans="2:12">
      <c r="B2372" s="54"/>
      <c r="C2372" s="54"/>
      <c r="D2372" s="54"/>
      <c r="E2372" s="54"/>
      <c r="F2372" s="54"/>
      <c r="G2372" s="54"/>
      <c r="H2372" s="54"/>
      <c r="I2372" s="54"/>
      <c r="J2372" s="54"/>
      <c r="K2372" s="54"/>
      <c r="L2372" s="54"/>
    </row>
    <row r="2373" spans="2:12">
      <c r="B2373" s="54"/>
      <c r="C2373" s="54"/>
      <c r="D2373" s="54"/>
      <c r="E2373" s="54"/>
      <c r="F2373" s="54"/>
      <c r="G2373" s="54"/>
      <c r="H2373" s="54"/>
      <c r="I2373" s="54"/>
      <c r="J2373" s="54"/>
      <c r="K2373" s="54"/>
      <c r="L2373" s="54"/>
    </row>
    <row r="2374" spans="2:12">
      <c r="B2374" s="54"/>
      <c r="C2374" s="54"/>
      <c r="D2374" s="54"/>
      <c r="E2374" s="54"/>
      <c r="F2374" s="54"/>
      <c r="G2374" s="54"/>
      <c r="H2374" s="54"/>
      <c r="I2374" s="54"/>
      <c r="J2374" s="54"/>
      <c r="K2374" s="54"/>
      <c r="L2374" s="54"/>
    </row>
    <row r="2375" spans="2:12">
      <c r="B2375" s="54"/>
      <c r="C2375" s="54"/>
      <c r="D2375" s="54"/>
      <c r="E2375" s="54"/>
      <c r="F2375" s="54"/>
      <c r="G2375" s="54"/>
      <c r="H2375" s="54"/>
      <c r="I2375" s="54"/>
      <c r="J2375" s="54"/>
      <c r="K2375" s="54"/>
      <c r="L2375" s="54"/>
    </row>
    <row r="2376" spans="2:12">
      <c r="B2376" s="54"/>
      <c r="C2376" s="54"/>
      <c r="D2376" s="54"/>
      <c r="E2376" s="54"/>
      <c r="F2376" s="54"/>
      <c r="G2376" s="54"/>
      <c r="H2376" s="54"/>
      <c r="I2376" s="54"/>
      <c r="J2376" s="54"/>
      <c r="K2376" s="54"/>
      <c r="L2376" s="54"/>
    </row>
    <row r="2377" spans="2:12">
      <c r="B2377" s="54"/>
      <c r="C2377" s="54"/>
      <c r="D2377" s="54"/>
      <c r="E2377" s="54"/>
      <c r="F2377" s="54"/>
      <c r="G2377" s="54"/>
      <c r="H2377" s="54"/>
      <c r="I2377" s="54"/>
      <c r="J2377" s="54"/>
      <c r="K2377" s="54"/>
      <c r="L2377" s="54"/>
    </row>
    <row r="2378" spans="2:12">
      <c r="B2378" s="54"/>
      <c r="C2378" s="54"/>
      <c r="D2378" s="54"/>
      <c r="E2378" s="54"/>
      <c r="F2378" s="54"/>
      <c r="G2378" s="54"/>
      <c r="H2378" s="54"/>
      <c r="I2378" s="54"/>
      <c r="J2378" s="54"/>
      <c r="K2378" s="54"/>
      <c r="L2378" s="54"/>
    </row>
    <row r="2379" spans="2:12">
      <c r="B2379" s="54"/>
      <c r="C2379" s="54"/>
      <c r="D2379" s="54"/>
      <c r="E2379" s="54"/>
      <c r="F2379" s="54"/>
      <c r="G2379" s="54"/>
      <c r="H2379" s="54"/>
      <c r="I2379" s="54"/>
      <c r="J2379" s="54"/>
      <c r="K2379" s="54"/>
      <c r="L2379" s="54"/>
    </row>
    <row r="2380" spans="2:12">
      <c r="B2380" s="54"/>
      <c r="C2380" s="54"/>
      <c r="D2380" s="54"/>
      <c r="E2380" s="54"/>
      <c r="F2380" s="54"/>
      <c r="G2380" s="54"/>
      <c r="H2380" s="54"/>
      <c r="I2380" s="54"/>
      <c r="J2380" s="54"/>
      <c r="K2380" s="54"/>
      <c r="L2380" s="54"/>
    </row>
    <row r="2381" spans="2:12">
      <c r="B2381" s="54"/>
      <c r="C2381" s="54"/>
      <c r="D2381" s="54"/>
      <c r="E2381" s="54"/>
      <c r="F2381" s="54"/>
      <c r="G2381" s="54"/>
      <c r="H2381" s="54"/>
      <c r="I2381" s="54"/>
      <c r="J2381" s="54"/>
      <c r="K2381" s="54"/>
      <c r="L2381" s="54"/>
    </row>
    <row r="2382" spans="2:12">
      <c r="B2382" s="54"/>
      <c r="C2382" s="54"/>
      <c r="D2382" s="54"/>
      <c r="E2382" s="54"/>
      <c r="F2382" s="54"/>
      <c r="G2382" s="54"/>
      <c r="H2382" s="54"/>
      <c r="I2382" s="54"/>
      <c r="J2382" s="54"/>
      <c r="K2382" s="54"/>
      <c r="L2382" s="54"/>
    </row>
    <row r="2383" spans="2:12">
      <c r="B2383" s="54"/>
      <c r="C2383" s="54"/>
      <c r="D2383" s="54"/>
      <c r="E2383" s="54"/>
      <c r="F2383" s="54"/>
      <c r="G2383" s="54"/>
      <c r="H2383" s="54"/>
      <c r="I2383" s="54"/>
      <c r="J2383" s="54"/>
      <c r="K2383" s="54"/>
      <c r="L2383" s="54"/>
    </row>
    <row r="2384" spans="2:12">
      <c r="B2384" s="54"/>
      <c r="C2384" s="54"/>
      <c r="D2384" s="54"/>
      <c r="E2384" s="54"/>
      <c r="F2384" s="54"/>
      <c r="G2384" s="54"/>
      <c r="H2384" s="54"/>
      <c r="I2384" s="54"/>
      <c r="J2384" s="54"/>
      <c r="K2384" s="54"/>
      <c r="L2384" s="54"/>
    </row>
    <row r="2385" spans="2:12">
      <c r="B2385" s="54"/>
      <c r="C2385" s="54"/>
      <c r="D2385" s="54"/>
      <c r="E2385" s="54"/>
      <c r="F2385" s="54"/>
      <c r="G2385" s="54"/>
      <c r="H2385" s="54"/>
      <c r="I2385" s="54"/>
      <c r="J2385" s="54"/>
      <c r="K2385" s="54"/>
      <c r="L2385" s="54"/>
    </row>
    <row r="2386" spans="2:12">
      <c r="B2386" s="54"/>
      <c r="C2386" s="54"/>
      <c r="D2386" s="54"/>
      <c r="E2386" s="54"/>
      <c r="F2386" s="54"/>
      <c r="G2386" s="54"/>
      <c r="H2386" s="54"/>
      <c r="I2386" s="54"/>
      <c r="J2386" s="54"/>
      <c r="K2386" s="54"/>
      <c r="L2386" s="54"/>
    </row>
    <row r="2387" spans="2:12">
      <c r="B2387" s="54"/>
      <c r="C2387" s="54"/>
      <c r="D2387" s="54"/>
      <c r="E2387" s="54"/>
      <c r="F2387" s="54"/>
      <c r="G2387" s="54"/>
      <c r="H2387" s="54"/>
      <c r="I2387" s="54"/>
      <c r="J2387" s="54"/>
      <c r="K2387" s="54"/>
      <c r="L2387" s="54"/>
    </row>
    <row r="2388" spans="2:12">
      <c r="B2388" s="54"/>
      <c r="C2388" s="54"/>
      <c r="D2388" s="54"/>
      <c r="E2388" s="54"/>
      <c r="F2388" s="54"/>
      <c r="G2388" s="54"/>
      <c r="H2388" s="54"/>
      <c r="I2388" s="54"/>
      <c r="J2388" s="54"/>
      <c r="K2388" s="54"/>
      <c r="L2388" s="54"/>
    </row>
    <row r="2389" spans="2:12">
      <c r="B2389" s="54"/>
      <c r="C2389" s="54"/>
      <c r="D2389" s="54"/>
      <c r="E2389" s="54"/>
      <c r="F2389" s="54"/>
      <c r="G2389" s="54"/>
      <c r="H2389" s="54"/>
      <c r="I2389" s="54"/>
      <c r="J2389" s="54"/>
      <c r="K2389" s="54"/>
      <c r="L2389" s="54"/>
    </row>
    <row r="2390" spans="2:12">
      <c r="B2390" s="54"/>
      <c r="C2390" s="54"/>
      <c r="D2390" s="54"/>
      <c r="E2390" s="54"/>
      <c r="F2390" s="54"/>
      <c r="G2390" s="54"/>
      <c r="H2390" s="54"/>
      <c r="I2390" s="54"/>
      <c r="J2390" s="54"/>
      <c r="K2390" s="54"/>
      <c r="L2390" s="54"/>
    </row>
    <row r="2391" spans="2:12">
      <c r="B2391" s="54"/>
      <c r="C2391" s="54"/>
      <c r="D2391" s="54"/>
      <c r="E2391" s="54"/>
      <c r="F2391" s="54"/>
      <c r="G2391" s="54"/>
      <c r="H2391" s="54"/>
      <c r="I2391" s="54"/>
      <c r="J2391" s="54"/>
      <c r="K2391" s="54"/>
      <c r="L2391" s="54"/>
    </row>
    <row r="2392" spans="2:12">
      <c r="B2392" s="54"/>
      <c r="C2392" s="54"/>
      <c r="D2392" s="54"/>
      <c r="E2392" s="54"/>
      <c r="F2392" s="54"/>
      <c r="G2392" s="54"/>
      <c r="H2392" s="54"/>
      <c r="I2392" s="54"/>
      <c r="J2392" s="54"/>
      <c r="K2392" s="54"/>
      <c r="L2392" s="54"/>
    </row>
    <row r="2393" spans="2:12">
      <c r="B2393" s="54"/>
      <c r="C2393" s="54"/>
      <c r="D2393" s="54"/>
      <c r="E2393" s="54"/>
      <c r="F2393" s="54"/>
      <c r="G2393" s="54"/>
      <c r="H2393" s="54"/>
      <c r="I2393" s="54"/>
      <c r="J2393" s="54"/>
      <c r="K2393" s="54"/>
      <c r="L2393" s="54"/>
    </row>
    <row r="2394" spans="2:12">
      <c r="B2394" s="54"/>
      <c r="C2394" s="54"/>
      <c r="D2394" s="54"/>
      <c r="E2394" s="54"/>
      <c r="F2394" s="54"/>
      <c r="G2394" s="54"/>
      <c r="H2394" s="54"/>
      <c r="I2394" s="54"/>
      <c r="J2394" s="54"/>
      <c r="K2394" s="54"/>
      <c r="L2394" s="54"/>
    </row>
    <row r="2395" spans="2:12">
      <c r="B2395" s="54"/>
      <c r="C2395" s="54"/>
      <c r="D2395" s="54"/>
      <c r="E2395" s="54"/>
      <c r="F2395" s="54"/>
      <c r="G2395" s="54"/>
      <c r="H2395" s="54"/>
      <c r="I2395" s="54"/>
      <c r="J2395" s="54"/>
      <c r="K2395" s="54"/>
      <c r="L2395" s="54"/>
    </row>
    <row r="2396" spans="2:12">
      <c r="B2396" s="54"/>
      <c r="C2396" s="54"/>
      <c r="D2396" s="54"/>
      <c r="E2396" s="54"/>
      <c r="F2396" s="54"/>
      <c r="G2396" s="54"/>
      <c r="H2396" s="54"/>
      <c r="I2396" s="54"/>
      <c r="J2396" s="54"/>
      <c r="K2396" s="54"/>
      <c r="L2396" s="54"/>
    </row>
    <row r="2397" spans="2:12">
      <c r="B2397" s="54"/>
      <c r="C2397" s="54"/>
      <c r="D2397" s="54"/>
      <c r="E2397" s="54"/>
      <c r="F2397" s="54"/>
      <c r="G2397" s="54"/>
      <c r="H2397" s="54"/>
      <c r="I2397" s="54"/>
      <c r="J2397" s="54"/>
      <c r="K2397" s="54"/>
      <c r="L2397" s="54"/>
    </row>
    <row r="2398" spans="2:12">
      <c r="B2398" s="54"/>
      <c r="C2398" s="54"/>
      <c r="D2398" s="54"/>
      <c r="E2398" s="54"/>
      <c r="F2398" s="54"/>
      <c r="G2398" s="54"/>
      <c r="H2398" s="54"/>
      <c r="I2398" s="54"/>
      <c r="J2398" s="54"/>
      <c r="K2398" s="54"/>
      <c r="L2398" s="54"/>
    </row>
    <row r="2399" spans="2:12">
      <c r="B2399" s="54"/>
      <c r="C2399" s="54"/>
      <c r="D2399" s="54"/>
      <c r="E2399" s="54"/>
      <c r="F2399" s="54"/>
      <c r="G2399" s="54"/>
      <c r="H2399" s="54"/>
      <c r="I2399" s="54"/>
      <c r="J2399" s="54"/>
      <c r="K2399" s="54"/>
      <c r="L2399" s="54"/>
    </row>
    <row r="2400" spans="2:12">
      <c r="B2400" s="54"/>
      <c r="C2400" s="54"/>
      <c r="D2400" s="54"/>
      <c r="E2400" s="54"/>
      <c r="F2400" s="54"/>
      <c r="G2400" s="54"/>
      <c r="H2400" s="54"/>
      <c r="I2400" s="54"/>
      <c r="J2400" s="54"/>
      <c r="K2400" s="54"/>
      <c r="L2400" s="54"/>
    </row>
    <row r="2401" spans="2:12">
      <c r="B2401" s="54"/>
      <c r="C2401" s="54"/>
      <c r="D2401" s="54"/>
      <c r="E2401" s="54"/>
      <c r="F2401" s="54"/>
      <c r="G2401" s="54"/>
      <c r="H2401" s="54"/>
      <c r="I2401" s="54"/>
      <c r="J2401" s="54"/>
      <c r="K2401" s="54"/>
      <c r="L2401" s="54"/>
    </row>
    <row r="2402" spans="2:12">
      <c r="B2402" s="54"/>
      <c r="C2402" s="54"/>
      <c r="D2402" s="54"/>
      <c r="E2402" s="54"/>
      <c r="F2402" s="54"/>
      <c r="G2402" s="54"/>
      <c r="H2402" s="54"/>
      <c r="I2402" s="54"/>
      <c r="J2402" s="54"/>
      <c r="K2402" s="54"/>
      <c r="L2402" s="54"/>
    </row>
    <row r="2403" spans="2:12">
      <c r="B2403" s="54"/>
      <c r="C2403" s="54"/>
      <c r="D2403" s="54"/>
      <c r="E2403" s="54"/>
      <c r="F2403" s="54"/>
      <c r="G2403" s="54"/>
      <c r="H2403" s="54"/>
      <c r="I2403" s="54"/>
      <c r="J2403" s="54"/>
      <c r="K2403" s="54"/>
      <c r="L2403" s="54"/>
    </row>
    <row r="2404" spans="2:12">
      <c r="B2404" s="54"/>
      <c r="C2404" s="54"/>
      <c r="D2404" s="54"/>
      <c r="E2404" s="54"/>
      <c r="F2404" s="54"/>
      <c r="G2404" s="54"/>
      <c r="H2404" s="54"/>
      <c r="I2404" s="54"/>
      <c r="J2404" s="54"/>
      <c r="K2404" s="54"/>
      <c r="L2404" s="54"/>
    </row>
    <row r="2405" spans="2:12">
      <c r="B2405" s="54"/>
      <c r="C2405" s="54"/>
      <c r="D2405" s="54"/>
      <c r="E2405" s="54"/>
      <c r="F2405" s="54"/>
      <c r="G2405" s="54"/>
      <c r="H2405" s="54"/>
      <c r="I2405" s="54"/>
      <c r="J2405" s="54"/>
      <c r="K2405" s="54"/>
      <c r="L2405" s="54"/>
    </row>
    <row r="2406" spans="2:12">
      <c r="B2406" s="54"/>
      <c r="C2406" s="54"/>
      <c r="D2406" s="54"/>
      <c r="E2406" s="54"/>
      <c r="F2406" s="54"/>
      <c r="G2406" s="54"/>
      <c r="H2406" s="54"/>
      <c r="I2406" s="54"/>
      <c r="J2406" s="54"/>
      <c r="K2406" s="54"/>
      <c r="L2406" s="54"/>
    </row>
    <row r="2407" spans="2:12">
      <c r="B2407" s="54"/>
      <c r="C2407" s="54"/>
      <c r="D2407" s="54"/>
      <c r="E2407" s="54"/>
      <c r="F2407" s="54"/>
      <c r="G2407" s="54"/>
      <c r="H2407" s="54"/>
      <c r="I2407" s="54"/>
      <c r="J2407" s="54"/>
      <c r="K2407" s="54"/>
      <c r="L2407" s="54"/>
    </row>
    <row r="2408" spans="2:12">
      <c r="B2408" s="54"/>
      <c r="C2408" s="54"/>
      <c r="D2408" s="54"/>
      <c r="E2408" s="54"/>
      <c r="F2408" s="54"/>
      <c r="G2408" s="54"/>
      <c r="H2408" s="54"/>
      <c r="I2408" s="54"/>
      <c r="J2408" s="54"/>
      <c r="K2408" s="54"/>
      <c r="L2408" s="54"/>
    </row>
    <row r="2409" spans="2:12">
      <c r="B2409" s="54"/>
      <c r="C2409" s="54"/>
      <c r="D2409" s="54"/>
      <c r="E2409" s="54"/>
      <c r="F2409" s="54"/>
      <c r="G2409" s="54"/>
      <c r="H2409" s="54"/>
      <c r="I2409" s="54"/>
      <c r="J2409" s="54"/>
      <c r="K2409" s="54"/>
      <c r="L2409" s="54"/>
    </row>
    <row r="2410" spans="2:12">
      <c r="B2410" s="54"/>
      <c r="C2410" s="54"/>
      <c r="D2410" s="54"/>
      <c r="E2410" s="54"/>
      <c r="F2410" s="54"/>
      <c r="G2410" s="54"/>
      <c r="H2410" s="54"/>
      <c r="I2410" s="54"/>
      <c r="J2410" s="54"/>
      <c r="K2410" s="54"/>
      <c r="L2410" s="54"/>
    </row>
    <row r="2411" spans="2:12">
      <c r="B2411" s="54"/>
      <c r="C2411" s="54"/>
      <c r="D2411" s="54"/>
      <c r="E2411" s="54"/>
      <c r="F2411" s="54"/>
      <c r="G2411" s="54"/>
      <c r="H2411" s="54"/>
      <c r="I2411" s="54"/>
      <c r="J2411" s="54"/>
      <c r="K2411" s="54"/>
      <c r="L2411" s="54"/>
    </row>
    <row r="2412" spans="2:12">
      <c r="B2412" s="54"/>
      <c r="C2412" s="54"/>
      <c r="D2412" s="54"/>
      <c r="E2412" s="54"/>
      <c r="F2412" s="54"/>
      <c r="G2412" s="54"/>
      <c r="H2412" s="54"/>
      <c r="I2412" s="54"/>
      <c r="J2412" s="54"/>
      <c r="K2412" s="54"/>
      <c r="L2412" s="54"/>
    </row>
    <row r="2413" spans="2:12">
      <c r="B2413" s="54"/>
      <c r="C2413" s="54"/>
      <c r="D2413" s="54"/>
      <c r="E2413" s="54"/>
      <c r="F2413" s="54"/>
      <c r="G2413" s="54"/>
      <c r="H2413" s="54"/>
      <c r="I2413" s="54"/>
      <c r="J2413" s="54"/>
      <c r="K2413" s="54"/>
      <c r="L2413" s="54"/>
    </row>
    <row r="2414" spans="2:12">
      <c r="B2414" s="54"/>
      <c r="C2414" s="54"/>
      <c r="D2414" s="54"/>
      <c r="E2414" s="54"/>
      <c r="F2414" s="54"/>
      <c r="G2414" s="54"/>
      <c r="H2414" s="54"/>
      <c r="I2414" s="54"/>
      <c r="J2414" s="54"/>
      <c r="K2414" s="54"/>
      <c r="L2414" s="54"/>
    </row>
    <row r="2415" spans="2:12">
      <c r="B2415" s="54"/>
      <c r="C2415" s="54"/>
      <c r="D2415" s="54"/>
      <c r="E2415" s="54"/>
      <c r="F2415" s="54"/>
      <c r="G2415" s="54"/>
      <c r="H2415" s="54"/>
      <c r="I2415" s="54"/>
      <c r="J2415" s="54"/>
      <c r="K2415" s="54"/>
      <c r="L2415" s="54"/>
    </row>
    <row r="2416" spans="2:12">
      <c r="B2416" s="54"/>
      <c r="C2416" s="54"/>
      <c r="D2416" s="54"/>
      <c r="E2416" s="54"/>
      <c r="F2416" s="54"/>
      <c r="G2416" s="54"/>
      <c r="H2416" s="54"/>
      <c r="I2416" s="54"/>
      <c r="J2416" s="54"/>
      <c r="K2416" s="54"/>
      <c r="L2416" s="54"/>
    </row>
    <row r="2417" spans="2:12">
      <c r="B2417" s="54"/>
      <c r="C2417" s="54"/>
      <c r="D2417" s="54"/>
      <c r="E2417" s="54"/>
      <c r="F2417" s="54"/>
      <c r="G2417" s="54"/>
      <c r="H2417" s="54"/>
      <c r="I2417" s="54"/>
      <c r="J2417" s="54"/>
      <c r="K2417" s="54"/>
      <c r="L2417" s="54"/>
    </row>
    <row r="2418" spans="2:12">
      <c r="B2418" s="54"/>
      <c r="C2418" s="54"/>
      <c r="D2418" s="54"/>
      <c r="E2418" s="54"/>
      <c r="F2418" s="54"/>
      <c r="G2418" s="54"/>
      <c r="H2418" s="54"/>
      <c r="I2418" s="54"/>
      <c r="J2418" s="54"/>
      <c r="K2418" s="54"/>
      <c r="L2418" s="54"/>
    </row>
    <row r="2419" spans="2:12">
      <c r="B2419" s="54"/>
      <c r="C2419" s="54"/>
      <c r="D2419" s="54"/>
      <c r="E2419" s="54"/>
      <c r="F2419" s="54"/>
      <c r="G2419" s="54"/>
      <c r="H2419" s="54"/>
      <c r="I2419" s="54"/>
      <c r="J2419" s="54"/>
      <c r="K2419" s="54"/>
      <c r="L2419" s="54"/>
    </row>
    <row r="2420" spans="2:12">
      <c r="B2420" s="54"/>
      <c r="C2420" s="54"/>
      <c r="D2420" s="54"/>
      <c r="E2420" s="54"/>
      <c r="F2420" s="54"/>
      <c r="G2420" s="54"/>
      <c r="H2420" s="54"/>
      <c r="I2420" s="54"/>
      <c r="J2420" s="54"/>
      <c r="K2420" s="54"/>
      <c r="L2420" s="54"/>
    </row>
    <row r="2421" spans="2:12">
      <c r="B2421" s="54"/>
      <c r="C2421" s="54"/>
      <c r="D2421" s="54"/>
      <c r="E2421" s="54"/>
      <c r="F2421" s="54"/>
      <c r="G2421" s="54"/>
      <c r="H2421" s="54"/>
      <c r="I2421" s="54"/>
      <c r="J2421" s="54"/>
      <c r="K2421" s="54"/>
      <c r="L2421" s="54"/>
    </row>
    <row r="2422" spans="2:12">
      <c r="B2422" s="54"/>
      <c r="C2422" s="54"/>
      <c r="D2422" s="54"/>
      <c r="E2422" s="54"/>
      <c r="F2422" s="54"/>
      <c r="G2422" s="54"/>
      <c r="H2422" s="54"/>
      <c r="I2422" s="54"/>
      <c r="J2422" s="54"/>
      <c r="K2422" s="54"/>
      <c r="L2422" s="54"/>
    </row>
    <row r="2423" spans="2:12">
      <c r="B2423" s="54"/>
      <c r="C2423" s="54"/>
      <c r="D2423" s="54"/>
      <c r="E2423" s="54"/>
      <c r="F2423" s="54"/>
      <c r="G2423" s="54"/>
      <c r="H2423" s="54"/>
      <c r="I2423" s="54"/>
      <c r="J2423" s="54"/>
      <c r="K2423" s="54"/>
      <c r="L2423" s="54"/>
    </row>
    <row r="2424" spans="2:12">
      <c r="B2424" s="54"/>
      <c r="C2424" s="54"/>
      <c r="D2424" s="54"/>
      <c r="E2424" s="54"/>
      <c r="F2424" s="54"/>
      <c r="G2424" s="54"/>
      <c r="H2424" s="54"/>
      <c r="I2424" s="54"/>
      <c r="J2424" s="54"/>
      <c r="K2424" s="54"/>
      <c r="L2424" s="54"/>
    </row>
    <row r="2425" spans="2:12">
      <c r="B2425" s="54"/>
      <c r="C2425" s="54"/>
      <c r="D2425" s="54"/>
      <c r="E2425" s="54"/>
      <c r="F2425" s="54"/>
      <c r="G2425" s="54"/>
      <c r="H2425" s="54"/>
      <c r="I2425" s="54"/>
      <c r="J2425" s="54"/>
      <c r="K2425" s="54"/>
      <c r="L2425" s="54"/>
    </row>
    <row r="2426" spans="2:12">
      <c r="B2426" s="54"/>
      <c r="C2426" s="54"/>
      <c r="D2426" s="54"/>
      <c r="E2426" s="54"/>
      <c r="F2426" s="54"/>
      <c r="G2426" s="54"/>
      <c r="H2426" s="54"/>
      <c r="I2426" s="54"/>
      <c r="J2426" s="54"/>
      <c r="K2426" s="54"/>
      <c r="L2426" s="54"/>
    </row>
    <row r="2427" spans="2:12">
      <c r="B2427" s="54"/>
      <c r="C2427" s="54"/>
      <c r="D2427" s="54"/>
      <c r="E2427" s="54"/>
      <c r="F2427" s="54"/>
      <c r="G2427" s="54"/>
      <c r="H2427" s="54"/>
      <c r="I2427" s="54"/>
      <c r="J2427" s="54"/>
      <c r="K2427" s="54"/>
      <c r="L2427" s="54"/>
    </row>
    <row r="2428" spans="2:12">
      <c r="B2428" s="54"/>
      <c r="C2428" s="54"/>
      <c r="D2428" s="54"/>
      <c r="E2428" s="54"/>
      <c r="F2428" s="54"/>
      <c r="G2428" s="54"/>
      <c r="H2428" s="54"/>
      <c r="I2428" s="54"/>
      <c r="J2428" s="54"/>
      <c r="K2428" s="54"/>
      <c r="L2428" s="54"/>
    </row>
    <row r="2429" spans="2:12">
      <c r="B2429" s="54"/>
      <c r="C2429" s="54"/>
      <c r="D2429" s="54"/>
      <c r="E2429" s="54"/>
      <c r="F2429" s="54"/>
      <c r="G2429" s="54"/>
      <c r="H2429" s="54"/>
      <c r="I2429" s="54"/>
      <c r="J2429" s="54"/>
      <c r="K2429" s="54"/>
      <c r="L2429" s="54"/>
    </row>
    <row r="2430" spans="2:12">
      <c r="B2430" s="54"/>
      <c r="C2430" s="54"/>
      <c r="D2430" s="54"/>
      <c r="E2430" s="54"/>
      <c r="F2430" s="54"/>
      <c r="G2430" s="54"/>
      <c r="H2430" s="54"/>
      <c r="I2430" s="54"/>
      <c r="J2430" s="54"/>
      <c r="K2430" s="54"/>
      <c r="L2430" s="54"/>
    </row>
    <row r="2431" spans="2:12">
      <c r="B2431" s="54"/>
      <c r="C2431" s="54"/>
      <c r="D2431" s="54"/>
      <c r="E2431" s="54"/>
      <c r="F2431" s="54"/>
      <c r="G2431" s="54"/>
      <c r="H2431" s="54"/>
      <c r="I2431" s="54"/>
      <c r="J2431" s="54"/>
      <c r="K2431" s="54"/>
      <c r="L2431" s="54"/>
    </row>
    <row r="2432" spans="2:12">
      <c r="B2432" s="54"/>
      <c r="C2432" s="54"/>
      <c r="D2432" s="54"/>
      <c r="E2432" s="54"/>
      <c r="F2432" s="54"/>
      <c r="G2432" s="54"/>
      <c r="H2432" s="54"/>
      <c r="I2432" s="54"/>
      <c r="J2432" s="54"/>
      <c r="K2432" s="54"/>
      <c r="L2432" s="54"/>
    </row>
    <row r="2433" spans="2:12">
      <c r="B2433" s="54"/>
      <c r="C2433" s="54"/>
      <c r="D2433" s="54"/>
      <c r="E2433" s="54"/>
      <c r="F2433" s="54"/>
      <c r="G2433" s="54"/>
      <c r="H2433" s="54"/>
      <c r="I2433" s="54"/>
      <c r="J2433" s="54"/>
      <c r="K2433" s="54"/>
      <c r="L2433" s="54"/>
    </row>
    <row r="2434" spans="2:12">
      <c r="B2434" s="54"/>
      <c r="C2434" s="54"/>
      <c r="D2434" s="54"/>
      <c r="E2434" s="54"/>
      <c r="F2434" s="54"/>
      <c r="G2434" s="54"/>
      <c r="H2434" s="54"/>
      <c r="I2434" s="54"/>
      <c r="J2434" s="54"/>
      <c r="K2434" s="54"/>
      <c r="L2434" s="54"/>
    </row>
    <row r="2435" spans="2:12">
      <c r="B2435" s="54"/>
      <c r="C2435" s="54"/>
      <c r="D2435" s="54"/>
      <c r="E2435" s="54"/>
      <c r="F2435" s="54"/>
      <c r="G2435" s="54"/>
      <c r="H2435" s="54"/>
      <c r="I2435" s="54"/>
      <c r="J2435" s="54"/>
      <c r="K2435" s="54"/>
      <c r="L2435" s="54"/>
    </row>
    <row r="2436" spans="2:12">
      <c r="B2436" s="54"/>
      <c r="C2436" s="54"/>
      <c r="D2436" s="54"/>
      <c r="E2436" s="54"/>
      <c r="F2436" s="54"/>
      <c r="G2436" s="54"/>
      <c r="H2436" s="54"/>
      <c r="I2436" s="54"/>
      <c r="J2436" s="54"/>
      <c r="K2436" s="54"/>
      <c r="L2436" s="54"/>
    </row>
    <row r="2437" spans="2:12">
      <c r="B2437" s="54"/>
      <c r="C2437" s="54"/>
      <c r="D2437" s="54"/>
      <c r="E2437" s="54"/>
      <c r="F2437" s="54"/>
      <c r="G2437" s="54"/>
      <c r="H2437" s="54"/>
      <c r="I2437" s="54"/>
      <c r="J2437" s="54"/>
      <c r="K2437" s="54"/>
      <c r="L2437" s="54"/>
    </row>
    <row r="2438" spans="2:12">
      <c r="B2438" s="54"/>
      <c r="C2438" s="54"/>
      <c r="D2438" s="54"/>
      <c r="E2438" s="54"/>
      <c r="F2438" s="54"/>
      <c r="G2438" s="54"/>
      <c r="H2438" s="54"/>
      <c r="I2438" s="54"/>
      <c r="J2438" s="54"/>
      <c r="K2438" s="54"/>
      <c r="L2438" s="54"/>
    </row>
    <row r="2439" spans="2:12">
      <c r="B2439" s="54"/>
      <c r="C2439" s="54"/>
      <c r="D2439" s="54"/>
      <c r="E2439" s="54"/>
      <c r="F2439" s="54"/>
      <c r="G2439" s="54"/>
      <c r="H2439" s="54"/>
      <c r="I2439" s="54"/>
      <c r="J2439" s="54"/>
      <c r="K2439" s="54"/>
      <c r="L2439" s="54"/>
    </row>
    <row r="2440" spans="2:12">
      <c r="B2440" s="54"/>
      <c r="C2440" s="54"/>
      <c r="D2440" s="54"/>
      <c r="E2440" s="54"/>
      <c r="F2440" s="54"/>
      <c r="G2440" s="54"/>
      <c r="H2440" s="54"/>
      <c r="I2440" s="54"/>
      <c r="J2440" s="54"/>
      <c r="K2440" s="54"/>
      <c r="L2440" s="54"/>
    </row>
    <row r="2441" spans="2:12">
      <c r="B2441" s="54"/>
      <c r="C2441" s="54"/>
      <c r="D2441" s="54"/>
      <c r="E2441" s="54"/>
      <c r="F2441" s="54"/>
      <c r="G2441" s="54"/>
      <c r="H2441" s="54"/>
      <c r="I2441" s="54"/>
      <c r="J2441" s="54"/>
      <c r="K2441" s="54"/>
      <c r="L2441" s="54"/>
    </row>
    <row r="2442" spans="2:12">
      <c r="B2442" s="54"/>
      <c r="C2442" s="54"/>
      <c r="D2442" s="54"/>
      <c r="E2442" s="54"/>
      <c r="F2442" s="54"/>
      <c r="G2442" s="54"/>
      <c r="H2442" s="54"/>
      <c r="I2442" s="54"/>
      <c r="J2442" s="54"/>
      <c r="K2442" s="54"/>
      <c r="L2442" s="54"/>
    </row>
    <row r="2443" spans="2:12">
      <c r="B2443" s="54"/>
      <c r="C2443" s="54"/>
      <c r="D2443" s="54"/>
      <c r="E2443" s="54"/>
      <c r="F2443" s="54"/>
      <c r="G2443" s="54"/>
      <c r="H2443" s="54"/>
      <c r="I2443" s="54"/>
      <c r="J2443" s="54"/>
      <c r="K2443" s="54"/>
      <c r="L2443" s="54"/>
    </row>
    <row r="2444" spans="2:12">
      <c r="B2444" s="54"/>
      <c r="C2444" s="54"/>
      <c r="D2444" s="54"/>
      <c r="E2444" s="54"/>
      <c r="F2444" s="54"/>
      <c r="G2444" s="54"/>
      <c r="H2444" s="54"/>
      <c r="I2444" s="54"/>
      <c r="J2444" s="54"/>
      <c r="K2444" s="54"/>
      <c r="L2444" s="54"/>
    </row>
    <row r="2445" spans="2:12">
      <c r="B2445" s="54"/>
      <c r="C2445" s="54"/>
      <c r="D2445" s="54"/>
      <c r="E2445" s="54"/>
      <c r="F2445" s="54"/>
      <c r="G2445" s="54"/>
      <c r="H2445" s="54"/>
      <c r="I2445" s="54"/>
      <c r="J2445" s="54"/>
      <c r="K2445" s="54"/>
      <c r="L2445" s="54"/>
    </row>
    <row r="2446" spans="2:12">
      <c r="B2446" s="54"/>
      <c r="C2446" s="54"/>
      <c r="D2446" s="54"/>
      <c r="E2446" s="54"/>
      <c r="F2446" s="54"/>
      <c r="G2446" s="54"/>
      <c r="H2446" s="54"/>
      <c r="I2446" s="54"/>
      <c r="J2446" s="54"/>
      <c r="K2446" s="54"/>
      <c r="L2446" s="54"/>
    </row>
    <row r="2447" spans="2:12">
      <c r="B2447" s="54"/>
      <c r="C2447" s="54"/>
      <c r="D2447" s="54"/>
      <c r="E2447" s="54"/>
      <c r="F2447" s="54"/>
      <c r="G2447" s="54"/>
      <c r="H2447" s="54"/>
      <c r="I2447" s="54"/>
      <c r="J2447" s="54"/>
      <c r="K2447" s="54"/>
      <c r="L2447" s="54"/>
    </row>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2017-10-17T06:52:49Z</dcterms:modified>
</cp:coreProperties>
</file>