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<sst xmlns="http://schemas.openxmlformats.org/spreadsheetml/2006/main" count="2912" uniqueCount="379">
  <si>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</si>
  <si>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</si>
  <si>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</si>
  <si>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</si>
  <si>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</si>
  <si>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</si>
  <si>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</si>
  <si>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</si>
  <si>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</si>
  <si>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</si>
  <si>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</si>
  <si>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</si>
  <si>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</si>
  <si>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</si>
  <si>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</si>
  <si>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</si>
  <si>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</si>
  <si>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</si>
  <si>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</si>
  <si>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</si>
  <si>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</si>
  <si>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</si>
  <si>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</si>
  <si>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</si>
  <si>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</si>
  <si>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</si>
  <si>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</si>
  <si>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</si>
  <si>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</si>
  <si>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</si>
  <si>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</si>
  <si>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</si>
  <si>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</si>
  <si>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</si>
  <si>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</si>
  <si>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</si>
  <si>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</si>
  <si>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</si>
  <si>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</si>
  <si>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</si>
  <si>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</si>
  <si>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</si>
  <si>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</si>
  <si>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</si>
  <si>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</si>
  <si>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</si>
  <si>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</si>
  <si>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</si>
  <si>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</si>
  <si>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</si>
  <si>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</si>
  <si>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</si>
  <si>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</si>
  <si>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</si>
  <si>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</si>
  <si>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</si>
  <si>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</si>
  <si>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</si>
  <si>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</si>
  <si>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</si>
  <si>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</si>
  <si>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</si>
  <si>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</si>
  <si>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</si>
  <si>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</si>
  <si>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</si>
  <si>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</si>
  <si>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</si>
  <si>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</si>
  <si>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</si>
  <si>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</si>
  <si>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</si>
  <si>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</si>
  <si>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</si>
  <si>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</si>
  <si>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</si>
  <si>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</si>
  <si>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</si>
  <si>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</si>
  <si>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</si>
  <si>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</si>
  <si>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</si>
  <si>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</si>
  <si>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</si>
  <si>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</si>
  <si>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</si>
  <si>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</si>
  <si>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</si>
  <si>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</si>
  <si>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</si>
  <si>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</si>
  <si>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</si>
  <si>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</si>
  <si>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</si>
  <si>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</si>
  <si>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</si>
  <si>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</si>
  <si>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</si>
  <si>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</si>
  <si>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</si>
  <si>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</si>
  <si>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</si>
  <si>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</si>
  <si>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</si>
  <si>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</si>
  <si>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</si>
  <si>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</si>
  <si>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</si>
  <si>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</si>
  <si>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</si>
  <si>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</si>
  <si>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</si>
  <si>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</si>
  <si>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</si>
  <si>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</si>
  <si>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</si>
  <si>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</si>
  <si>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</si>
  <si>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</si>
  <si>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</si>
  <si>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</si>
  <si>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</si>
  <si>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</si>
  <si>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</si>
  <si>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</si>
  <si>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</si>
  <si>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</si>
  <si>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</si>
  <si>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</si>
  <si>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</si>
  <si>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</si>
  <si>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</si>
  <si>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</si>
  <si>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</si>
  <si>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</si>
  <si>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</si>
  <si>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</si>
  <si>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</si>
  <si>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</si>
  <si>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</si>
  <si>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</si>
  <si>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</si>
  <si>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</si>
  <si>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</si>
  <si>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</si>
  <si>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</si>
  <si>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</si>
  <si>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</si>
  <si>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</si>
  <si>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</si>
  <si>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</si>
  <si>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</si>
  <si>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</si>
  <si>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</si>
  <si>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</si>
  <si>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</si>
  <si>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</si>
  <si>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</si>
  <si>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</si>
  <si>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</si>
  <si>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</si>
  <si>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</si>
  <si>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</si>
  <si>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</si>
  <si>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</si>
  <si>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</si>
  <si>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</si>
  <si>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</si>
  <si>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</si>
  <si>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</si>
  <si>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</si>
  <si>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</si>
  <si>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</si>
  <si>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</si>
  <si>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</si>
  <si>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</si>
  <si>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</si>
  <si>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</si>
  <si>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</si>
  <si>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</si>
  <si>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</si>
  <si>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</si>
  <si>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</si>
  <si>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</si>
  <si>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</si>
  <si>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</si>
  <si>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</si>
  <si>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</si>
  <si>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</si>
  <si>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</si>
  <si>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</si>
  <si>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</si>
  <si>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</si>
  <si>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</si>
  <si>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</si>
  <si>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</si>
  <si>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</si>
  <si>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</si>
  <si>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</si>
  <si>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</si>
  <si>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</si>
  <si>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</si>
  <si>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</si>
  <si>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</si>
  <si>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</si>
  <si>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</si>
  <si>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</si>
  <si>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</si>
  <si>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</si>
  <si>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</si>
  <si>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</si>
  <si>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</si>
  <si>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</si>
  <si>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</si>
  <si>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</si>
  <si>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</si>
  <si>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</si>
  <si>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</si>
  <si>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</si>
  <si>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</si>
  <si>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</si>
  <si>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</si>
  <si>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</si>
  <si>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</si>
  <si>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</si>
  <si>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</si>
  <si>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</si>
  <si>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</si>
  <si>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</si>
  <si>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</si>
  <si>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</si>
  <si>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</si>
  <si>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</si>
  <si>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</si>
  <si>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</si>
  <si>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</si>
  <si>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</si>
  <si>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</si>
  <si>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</si>
  <si>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</si>
  <si>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</si>
  <si>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</si>
  <si>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</si>
  <si>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</si>
  <si>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</si>
  <si>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</si>
  <si>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</si>
  <si>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</si>
  <si>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</si>
  <si>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</si>
  <si>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</si>
  <si>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</si>
  <si>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</si>
  <si>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</si>
  <si>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</si>
  <si>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</si>
  <si>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</si>
  <si>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</si>
  <si>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</si>
  <si>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</si>
  <si>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</si>
  <si>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</si>
  <si>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</si>
  <si>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</si>
  <si>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</si>
  <si>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</si>
  <si>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</si>
  <si>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</si>
  <si>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</si>
  <si>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</si>
  <si>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</si>
  <si>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</si>
  <si>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</si>
  <si>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</si>
  <si>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</si>
  <si>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</si>
  <si>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</si>
  <si>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</si>
  <si>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</si>
  <si>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</si>
  <si>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</si>
  <si>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</si>
  <si>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</si>
  <si>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</si>
  <si>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</si>
  <si>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</si>
  <si>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</si>
  <si>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</si>
  <si>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</si>
  <si>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</si>
  <si>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</si>
  <si>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</si>
  <si>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</si>
  <si>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</si>
  <si>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</si>
  <si>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</si>
  <si>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</si>
  <si>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</si>
  <si>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</si>
  <si>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</si>
  <si>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</si>
  <si>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</si>
  <si>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</si>
  <si>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</si>
  <si>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</si>
  <si>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</si>
  <si>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</si>
  <si>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</si>
  <si>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</si>
  <si>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</si>
  <si>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</si>
  <si>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</si>
  <si>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</si>
  <si>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</si>
  <si>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</si>
  <si>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</si>
  <si>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</si>
  <si>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</si>
  <si>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</si>
  <si>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</si>
  <si>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</si>
  <si>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</si>
  <si>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</si>
  <si>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</si>
  <si>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</si>
  <si>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</si>
  <si>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</si>
  <si>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</si>
  <si>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</si>
  <si>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</si>
  <si>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</si>
  <si>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</si>
  <si>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</si>
  <si>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</si>
  <si>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</si>
  <si>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</si>
  <si>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</si>
  <si>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</si>
  <si>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</si>
  <si>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</si>
  <si>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</si>
  <si>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</si>
  <si>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</si>
  <si>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</si>
  <si>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</si>
  <si>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</si>
  <si>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</si>
  <si>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</si>
  <si>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</si>
  <si>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</si>
  <si>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</si>
  <si>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</si>
  <si>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</si>
  <si>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</si>
  <si>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</si>
  <si>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</si>
  <si>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</si>
  <si>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</si>
  <si>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</si>
  <si>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</si>
  <si>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</si>
  <si>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</si>
  <si>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</si>
  <si>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</si>
  <si>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</si>
  <si>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</si>
  <si>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</si>
  <si>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</si>
  <si>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</si>
  <si>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</si>
  <si>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</si>
  <si>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</si>
  <si>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</si>
  <si>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</si>
  <si>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管内</t>
    <phoneticPr fontId="1"/>
  </si>
  <si>
    <t>管内</t>
    <phoneticPr fontId="1"/>
  </si>
  <si>
    <t>胆振管内（後日実施分含む）－学校</t>
    <phoneticPr fontId="24"/>
  </si>
  <si>
    <t>胆振管内（後日実施分含む）</t>
    <phoneticPr fontId="1"/>
  </si>
  <si>
    <t>・以下の集計値／グラフは，４月１８日に実施した調査の結果及び４月１９日以降に実施した調査の結果を集計した値である。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</si>
</sst>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x14ac:knownFonts="1">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176" fontId="0" fillId="0" borderId="0" xfId="0" applyNumberFormat="1"/>
    <xf numFmtId="176" fontId="0" fillId="0" borderId="0" xfId="0" applyNumberFormat="1" applyFill="1"/>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31" fillId="0" borderId="0" xfId="42"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48.780487804878</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46.341463414634099</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4.8780487804878003</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8080640"/>
        <c:axId val="69517888"/>
      </c:barChart>
      <c:catAx>
        <c:axId val="10808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69517888"/>
        <c:crosses val="autoZero"/>
        <c:auto val="1"/>
        <c:lblAlgn val="ctr"/>
        <c:lblOffset val="100"/>
        <c:tickLblSkip val="1"/>
        <c:tickMarkSkip val="1"/>
        <c:noMultiLvlLbl val="0"/>
      </c:catAx>
      <c:valAx>
        <c:axId val="6951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808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70.731707317073202</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12.1951219512195</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0</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17.0731707317073</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040512"/>
        <c:axId val="111311040"/>
      </c:barChart>
      <c:catAx>
        <c:axId val="11104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311040"/>
        <c:crosses val="autoZero"/>
        <c:auto val="1"/>
        <c:lblAlgn val="ctr"/>
        <c:lblOffset val="100"/>
        <c:tickLblSkip val="1"/>
        <c:tickMarkSkip val="1"/>
        <c:noMultiLvlLbl val="0"/>
      </c:catAx>
      <c:valAx>
        <c:axId val="111311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04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34.146341463414601</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48.780487804878</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17.0731707317073</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831296"/>
        <c:axId val="156170432"/>
      </c:barChart>
      <c:catAx>
        <c:axId val="15583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170432"/>
        <c:crosses val="autoZero"/>
        <c:auto val="1"/>
        <c:lblAlgn val="ctr"/>
        <c:lblOffset val="100"/>
        <c:tickLblSkip val="1"/>
        <c:tickMarkSkip val="1"/>
        <c:noMultiLvlLbl val="0"/>
      </c:catAx>
      <c:valAx>
        <c:axId val="15617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83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34.146341463414601</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46.341463414634099</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19.512195121951201</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0</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350720"/>
        <c:axId val="156567232"/>
      </c:barChart>
      <c:catAx>
        <c:axId val="152350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67232"/>
        <c:crosses val="autoZero"/>
        <c:auto val="1"/>
        <c:lblAlgn val="ctr"/>
        <c:lblOffset val="100"/>
        <c:tickLblSkip val="1"/>
        <c:tickMarkSkip val="1"/>
        <c:noMultiLvlLbl val="0"/>
      </c:catAx>
      <c:valAx>
        <c:axId val="156567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50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7.3170731707317103</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7.3170731707317103</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7.3170731707317103</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12.1951219512195</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9.7560975609756095</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24.390243902439</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29.268292682926798</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2.4390243902439002</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264448"/>
        <c:axId val="156568384"/>
      </c:barChart>
      <c:catAx>
        <c:axId val="15626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68384"/>
        <c:crosses val="autoZero"/>
        <c:auto val="1"/>
        <c:lblAlgn val="ctr"/>
        <c:lblOffset val="100"/>
        <c:tickLblSkip val="1"/>
        <c:tickMarkSkip val="1"/>
        <c:noMultiLvlLbl val="0"/>
      </c:catAx>
      <c:valAx>
        <c:axId val="156568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264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26.829268292682901</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56.097560975609802</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17.0731707317073</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262400"/>
        <c:axId val="156570688"/>
      </c:barChart>
      <c:catAx>
        <c:axId val="156262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0688"/>
        <c:crosses val="autoZero"/>
        <c:auto val="1"/>
        <c:lblAlgn val="ctr"/>
        <c:lblOffset val="100"/>
        <c:tickLblSkip val="1"/>
        <c:tickMarkSkip val="1"/>
        <c:noMultiLvlLbl val="0"/>
      </c:catAx>
      <c:valAx>
        <c:axId val="156570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262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39.024390243902403</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53.658536585365901</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7.3170731707317103</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84992"/>
        <c:axId val="156572992"/>
      </c:barChart>
      <c:catAx>
        <c:axId val="156884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72992"/>
        <c:crosses val="autoZero"/>
        <c:auto val="1"/>
        <c:lblAlgn val="ctr"/>
        <c:lblOffset val="100"/>
        <c:tickLblSkip val="1"/>
        <c:tickMarkSkip val="1"/>
        <c:noMultiLvlLbl val="0"/>
      </c:catAx>
      <c:valAx>
        <c:axId val="156572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84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26.829268292682901</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58.536585365853703</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14.634146341463399</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86016"/>
        <c:axId val="156911296"/>
      </c:barChart>
      <c:catAx>
        <c:axId val="156886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911296"/>
        <c:crosses val="autoZero"/>
        <c:auto val="1"/>
        <c:lblAlgn val="ctr"/>
        <c:lblOffset val="100"/>
        <c:tickLblSkip val="1"/>
        <c:tickMarkSkip val="1"/>
        <c:noMultiLvlLbl val="0"/>
      </c:catAx>
      <c:valAx>
        <c:axId val="156911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86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34.146341463414601</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60.975609756097597</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4.8780487804878003</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887040"/>
        <c:axId val="156913600"/>
      </c:barChart>
      <c:catAx>
        <c:axId val="15688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913600"/>
        <c:crosses val="autoZero"/>
        <c:auto val="1"/>
        <c:lblAlgn val="ctr"/>
        <c:lblOffset val="100"/>
        <c:tickLblSkip val="1"/>
        <c:tickMarkSkip val="1"/>
        <c:noMultiLvlLbl val="0"/>
      </c:catAx>
      <c:valAx>
        <c:axId val="156913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88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56.097560975609802</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43.902439024390198</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26368"/>
        <c:axId val="156917056"/>
      </c:barChart>
      <c:catAx>
        <c:axId val="157626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917056"/>
        <c:crosses val="autoZero"/>
        <c:auto val="1"/>
        <c:lblAlgn val="ctr"/>
        <c:lblOffset val="100"/>
        <c:tickLblSkip val="1"/>
        <c:tickMarkSkip val="1"/>
        <c:noMultiLvlLbl val="0"/>
      </c:catAx>
      <c:valAx>
        <c:axId val="15691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26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46.341463414634099</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51.219512195122</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2.4390243902439002</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28416"/>
        <c:axId val="157246016"/>
      </c:barChart>
      <c:catAx>
        <c:axId val="157628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46016"/>
        <c:crosses val="autoZero"/>
        <c:auto val="1"/>
        <c:lblAlgn val="ctr"/>
        <c:lblOffset val="100"/>
        <c:tickLblSkip val="1"/>
        <c:tickMarkSkip val="1"/>
        <c:noMultiLvlLbl val="0"/>
      </c:catAx>
      <c:valAx>
        <c:axId val="15724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28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65.853658536585399</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31.707317073170699</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2.4390243902439002</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99904"/>
        <c:axId val="157248320"/>
      </c:barChart>
      <c:catAx>
        <c:axId val="15749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48320"/>
        <c:crosses val="autoZero"/>
        <c:auto val="1"/>
        <c:lblAlgn val="ctr"/>
        <c:lblOffset val="100"/>
        <c:tickLblSkip val="1"/>
        <c:tickMarkSkip val="1"/>
        <c:noMultiLvlLbl val="0"/>
      </c:catAx>
      <c:valAx>
        <c:axId val="15724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9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53.658536585365901</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31.707317073170699</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9.7560975609756095</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4.8780487804878003</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295936"/>
        <c:axId val="111681536"/>
      </c:barChart>
      <c:catAx>
        <c:axId val="112295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681536"/>
        <c:crosses val="autoZero"/>
        <c:auto val="1"/>
        <c:lblAlgn val="ctr"/>
        <c:lblOffset val="100"/>
        <c:tickLblSkip val="1"/>
        <c:tickMarkSkip val="1"/>
        <c:noMultiLvlLbl val="0"/>
      </c:catAx>
      <c:valAx>
        <c:axId val="11168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295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9.7560975609756095</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41.463414634146297</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29.268292682926798</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17.0731707317073</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2.4390243902439002</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0</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1286912"/>
        <c:axId val="111683264"/>
      </c:barChart>
      <c:catAx>
        <c:axId val="101286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683264"/>
        <c:crosses val="autoZero"/>
        <c:auto val="1"/>
        <c:lblAlgn val="ctr"/>
        <c:lblOffset val="100"/>
        <c:tickLblSkip val="1"/>
        <c:tickMarkSkip val="1"/>
        <c:noMultiLvlLbl val="0"/>
      </c:catAx>
      <c:valAx>
        <c:axId val="11168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1286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36.585365853658502</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56.097560975609802</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7.3170731707317103</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2297984"/>
        <c:axId val="111685568"/>
      </c:barChart>
      <c:catAx>
        <c:axId val="112297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685568"/>
        <c:crosses val="autoZero"/>
        <c:auto val="1"/>
        <c:lblAlgn val="ctr"/>
        <c:lblOffset val="100"/>
        <c:tickLblSkip val="1"/>
        <c:tickMarkSkip val="1"/>
        <c:noMultiLvlLbl val="0"/>
      </c:catAx>
      <c:valAx>
        <c:axId val="111685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2297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58.536585365853703</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39.024390243902403</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2.4390243902439002</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50304"/>
        <c:axId val="111687872"/>
      </c:barChart>
      <c:catAx>
        <c:axId val="11325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687872"/>
        <c:crosses val="autoZero"/>
        <c:auto val="1"/>
        <c:lblAlgn val="ctr"/>
        <c:lblOffset val="100"/>
        <c:tickLblSkip val="1"/>
        <c:tickMarkSkip val="1"/>
        <c:noMultiLvlLbl val="0"/>
      </c:catAx>
      <c:valAx>
        <c:axId val="11168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5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46.341463414634099</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53.658536585365901</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0</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52352"/>
        <c:axId val="113558080"/>
      </c:barChart>
      <c:catAx>
        <c:axId val="113252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558080"/>
        <c:crosses val="autoZero"/>
        <c:auto val="1"/>
        <c:lblAlgn val="ctr"/>
        <c:lblOffset val="100"/>
        <c:tickLblSkip val="1"/>
        <c:tickMarkSkip val="1"/>
        <c:noMultiLvlLbl val="0"/>
      </c:catAx>
      <c:valAx>
        <c:axId val="11355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52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9.7560975609756095</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80.487804878048806</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9.7560975609756095</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52864"/>
        <c:axId val="113560960"/>
      </c:barChart>
      <c:catAx>
        <c:axId val="113252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560960"/>
        <c:crosses val="autoZero"/>
        <c:auto val="1"/>
        <c:lblAlgn val="ctr"/>
        <c:lblOffset val="100"/>
        <c:tickLblSkip val="1"/>
        <c:tickMarkSkip val="1"/>
        <c:noMultiLvlLbl val="0"/>
      </c:catAx>
      <c:valAx>
        <c:axId val="113560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52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24.390243902439</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68.292682926829301</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7.3170731707317103</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680384"/>
        <c:axId val="113563264"/>
      </c:barChart>
      <c:catAx>
        <c:axId val="11368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563264"/>
        <c:crosses val="autoZero"/>
        <c:auto val="1"/>
        <c:lblAlgn val="ctr"/>
        <c:lblOffset val="100"/>
        <c:tickLblSkip val="1"/>
        <c:tickMarkSkip val="1"/>
        <c:noMultiLvlLbl val="0"/>
      </c:catAx>
      <c:valAx>
        <c:axId val="11356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68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9.7560975609756095</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65.853658536585399</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24.390243902439</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681408"/>
        <c:axId val="113564992"/>
      </c:barChart>
      <c:catAx>
        <c:axId val="11368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564992"/>
        <c:crosses val="autoZero"/>
        <c:auto val="1"/>
        <c:lblAlgn val="ctr"/>
        <c:lblOffset val="100"/>
        <c:tickLblSkip val="1"/>
        <c:tickMarkSkip val="1"/>
        <c:noMultiLvlLbl val="0"/>
      </c:catAx>
      <c:valAx>
        <c:axId val="11356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68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19.512195121951201</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75.609756097561004</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4.8780487804878003</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682432"/>
        <c:axId val="118761152"/>
      </c:barChart>
      <c:catAx>
        <c:axId val="113682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1152"/>
        <c:crosses val="autoZero"/>
        <c:auto val="1"/>
        <c:lblAlgn val="ctr"/>
        <c:lblOffset val="100"/>
        <c:tickLblSkip val="1"/>
        <c:tickMarkSkip val="1"/>
        <c:noMultiLvlLbl val="0"/>
      </c:catAx>
      <c:valAx>
        <c:axId val="118761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682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9.7560975609756095</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17.0731707317073</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31.707317073170699</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31.707317073170699</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9.7560975609756095</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7202560"/>
        <c:axId val="69520192"/>
      </c:barChart>
      <c:catAx>
        <c:axId val="107202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69520192"/>
        <c:crosses val="autoZero"/>
        <c:auto val="1"/>
        <c:lblAlgn val="ctr"/>
        <c:lblOffset val="100"/>
        <c:tickLblSkip val="1"/>
        <c:tickMarkSkip val="1"/>
        <c:noMultiLvlLbl val="0"/>
      </c:catAx>
      <c:valAx>
        <c:axId val="6952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7202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7.3170731707317103</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56.097560975609802</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36.585365853658502</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683456"/>
        <c:axId val="118763456"/>
      </c:barChart>
      <c:catAx>
        <c:axId val="113683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3456"/>
        <c:crosses val="autoZero"/>
        <c:auto val="1"/>
        <c:lblAlgn val="ctr"/>
        <c:lblOffset val="100"/>
        <c:tickLblSkip val="1"/>
        <c:tickMarkSkip val="1"/>
        <c:noMultiLvlLbl val="0"/>
      </c:catAx>
      <c:valAx>
        <c:axId val="118763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683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0</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2.4390243902439002</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12.1951219512195</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19.512195121951201</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26.829268292682901</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19.512195121951201</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9.7560975609756095</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7.3170731707317103</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2.4390243902439002</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52640"/>
        <c:axId val="118765760"/>
      </c:barChart>
      <c:catAx>
        <c:axId val="11915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765760"/>
        <c:crosses val="autoZero"/>
        <c:auto val="1"/>
        <c:lblAlgn val="ctr"/>
        <c:lblOffset val="100"/>
        <c:tickLblSkip val="1"/>
        <c:tickMarkSkip val="1"/>
        <c:noMultiLvlLbl val="0"/>
      </c:catAx>
      <c:valAx>
        <c:axId val="118765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5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95.121951219512198</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4.8780487804878003</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3253376"/>
        <c:axId val="119276096"/>
      </c:barChart>
      <c:catAx>
        <c:axId val="11325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76096"/>
        <c:crosses val="autoZero"/>
        <c:auto val="1"/>
        <c:lblAlgn val="ctr"/>
        <c:lblOffset val="100"/>
        <c:tickLblSkip val="1"/>
        <c:tickMarkSkip val="1"/>
        <c:noMultiLvlLbl val="0"/>
      </c:catAx>
      <c:valAx>
        <c:axId val="11927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325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4.8780487804878003</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12.1951219512195</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39.024390243902403</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31.707317073170699</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12.1951219512195</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54688"/>
        <c:axId val="119278400"/>
      </c:barChart>
      <c:catAx>
        <c:axId val="11915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78400"/>
        <c:crosses val="autoZero"/>
        <c:auto val="1"/>
        <c:lblAlgn val="ctr"/>
        <c:lblOffset val="100"/>
        <c:tickLblSkip val="1"/>
        <c:tickMarkSkip val="1"/>
        <c:noMultiLvlLbl val="0"/>
      </c:catAx>
      <c:valAx>
        <c:axId val="1192784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5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2.4390243902439002</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31.707317073170699</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12.1951219512195</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36.585365853658502</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17.0731707317073</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0</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529472"/>
        <c:axId val="119280704"/>
      </c:barChart>
      <c:catAx>
        <c:axId val="11952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80704"/>
        <c:crosses val="autoZero"/>
        <c:auto val="1"/>
        <c:lblAlgn val="ctr"/>
        <c:lblOffset val="100"/>
        <c:tickLblSkip val="1"/>
        <c:tickMarkSkip val="1"/>
        <c:noMultiLvlLbl val="0"/>
      </c:catAx>
      <c:valAx>
        <c:axId val="11928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52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0</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2.4390243902439002</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4.8780487804878003</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92.682926829268297</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531520"/>
        <c:axId val="119283008"/>
      </c:barChart>
      <c:catAx>
        <c:axId val="119531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83008"/>
        <c:crosses val="autoZero"/>
        <c:auto val="1"/>
        <c:lblAlgn val="ctr"/>
        <c:lblOffset val="100"/>
        <c:tickLblSkip val="1"/>
        <c:tickMarkSkip val="1"/>
        <c:noMultiLvlLbl val="0"/>
      </c:catAx>
      <c:valAx>
        <c:axId val="119283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531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12.1951219512195</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24.390243902439</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41.463414634146297</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14.634146341463399</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7.3170731707317103</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879168"/>
        <c:axId val="119589696"/>
      </c:barChart>
      <c:catAx>
        <c:axId val="11987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589696"/>
        <c:crosses val="autoZero"/>
        <c:auto val="1"/>
        <c:lblAlgn val="ctr"/>
        <c:lblOffset val="100"/>
        <c:tickLblSkip val="1"/>
        <c:tickMarkSkip val="1"/>
        <c:noMultiLvlLbl val="0"/>
      </c:catAx>
      <c:valAx>
        <c:axId val="119589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87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19.512195121951201</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75.609756097561004</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4.8780487804878003</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880704"/>
        <c:axId val="119591424"/>
      </c:barChart>
      <c:catAx>
        <c:axId val="11988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591424"/>
        <c:crosses val="autoZero"/>
        <c:auto val="1"/>
        <c:lblAlgn val="ctr"/>
        <c:lblOffset val="100"/>
        <c:tickLblSkip val="1"/>
        <c:tickMarkSkip val="1"/>
        <c:noMultiLvlLbl val="0"/>
      </c:catAx>
      <c:valAx>
        <c:axId val="119591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88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24.390243902439</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70.731707317073202</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4.8780487804878003</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241024"/>
        <c:axId val="119593728"/>
      </c:barChart>
      <c:catAx>
        <c:axId val="12224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593728"/>
        <c:crosses val="autoZero"/>
        <c:auto val="1"/>
        <c:lblAlgn val="ctr"/>
        <c:lblOffset val="100"/>
        <c:tickLblSkip val="1"/>
        <c:tickMarkSkip val="1"/>
        <c:noMultiLvlLbl val="0"/>
      </c:catAx>
      <c:valAx>
        <c:axId val="119593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24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19.512195121951201</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65.853658536585399</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14.634146341463399</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0</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242048"/>
        <c:axId val="120054912"/>
      </c:barChart>
      <c:catAx>
        <c:axId val="122242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4912"/>
        <c:crosses val="autoZero"/>
        <c:auto val="1"/>
        <c:lblAlgn val="ctr"/>
        <c:lblOffset val="100"/>
        <c:tickLblSkip val="1"/>
        <c:tickMarkSkip val="1"/>
        <c:noMultiLvlLbl val="0"/>
      </c:catAx>
      <c:valAx>
        <c:axId val="12005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242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4.8780487804878003</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24.390243902439</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0</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29.268292682926798</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19.512195121951201</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12.1951219512195</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2.4390243902439002</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7.3170731707317103</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0</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9899776"/>
        <c:axId val="69522496"/>
      </c:barChart>
      <c:catAx>
        <c:axId val="10989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69522496"/>
        <c:crosses val="autoZero"/>
        <c:auto val="1"/>
        <c:lblAlgn val="ctr"/>
        <c:lblOffset val="100"/>
        <c:tickLblSkip val="1"/>
        <c:tickMarkSkip val="1"/>
        <c:noMultiLvlLbl val="0"/>
      </c:catAx>
      <c:valAx>
        <c:axId val="6952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89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21.951219512195099</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63.414634146341498</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14.634146341463399</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0</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243072"/>
        <c:axId val="120057216"/>
      </c:barChart>
      <c:catAx>
        <c:axId val="12224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7216"/>
        <c:crosses val="autoZero"/>
        <c:auto val="1"/>
        <c:lblAlgn val="ctr"/>
        <c:lblOffset val="100"/>
        <c:tickLblSkip val="1"/>
        <c:tickMarkSkip val="1"/>
        <c:noMultiLvlLbl val="0"/>
      </c:catAx>
      <c:valAx>
        <c:axId val="12005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24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29.268292682926798</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65.853658536585399</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4.8780487804878003</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244096"/>
        <c:axId val="120059520"/>
      </c:barChart>
      <c:catAx>
        <c:axId val="122244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9520"/>
        <c:crosses val="autoZero"/>
        <c:auto val="1"/>
        <c:lblAlgn val="ctr"/>
        <c:lblOffset val="100"/>
        <c:tickLblSkip val="1"/>
        <c:tickMarkSkip val="1"/>
        <c:noMultiLvlLbl val="0"/>
      </c:catAx>
      <c:valAx>
        <c:axId val="12005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244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29.268292682926798</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53.658536585365901</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17.0731707317073</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0</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41152"/>
        <c:axId val="118579200"/>
      </c:barChart>
      <c:catAx>
        <c:axId val="11864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79200"/>
        <c:crosses val="autoZero"/>
        <c:auto val="1"/>
        <c:lblAlgn val="ctr"/>
        <c:lblOffset val="100"/>
        <c:tickLblSkip val="1"/>
        <c:tickMarkSkip val="1"/>
        <c:noMultiLvlLbl val="0"/>
      </c:catAx>
      <c:valAx>
        <c:axId val="11857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4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17.0731707317073</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80.487804878048806</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2.4390243902439002</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877632"/>
        <c:axId val="118581504"/>
      </c:barChart>
      <c:catAx>
        <c:axId val="11987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1504"/>
        <c:crosses val="autoZero"/>
        <c:auto val="1"/>
        <c:lblAlgn val="ctr"/>
        <c:lblOffset val="100"/>
        <c:tickLblSkip val="1"/>
        <c:tickMarkSkip val="1"/>
        <c:noMultiLvlLbl val="0"/>
      </c:catAx>
      <c:valAx>
        <c:axId val="11858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87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73.170731707317103</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26.829268292682901</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0</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42688"/>
        <c:axId val="118584960"/>
      </c:barChart>
      <c:catAx>
        <c:axId val="11864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584960"/>
        <c:crosses val="autoZero"/>
        <c:auto val="1"/>
        <c:lblAlgn val="ctr"/>
        <c:lblOffset val="100"/>
        <c:tickLblSkip val="1"/>
        <c:tickMarkSkip val="1"/>
        <c:noMultiLvlLbl val="0"/>
      </c:catAx>
      <c:valAx>
        <c:axId val="118584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4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60.975609756097597</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39.024390243902403</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0</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8643712"/>
        <c:axId val="125894656"/>
      </c:barChart>
      <c:catAx>
        <c:axId val="1186437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94656"/>
        <c:crosses val="autoZero"/>
        <c:auto val="1"/>
        <c:lblAlgn val="ctr"/>
        <c:lblOffset val="100"/>
        <c:tickLblSkip val="1"/>
        <c:tickMarkSkip val="1"/>
        <c:noMultiLvlLbl val="0"/>
      </c:catAx>
      <c:valAx>
        <c:axId val="12589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86437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31.707317073170699</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63.414634146341498</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4.8780487804878003</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05248"/>
        <c:axId val="125896960"/>
      </c:barChart>
      <c:catAx>
        <c:axId val="12600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96960"/>
        <c:crosses val="autoZero"/>
        <c:auto val="1"/>
        <c:lblAlgn val="ctr"/>
        <c:lblOffset val="100"/>
        <c:tickLblSkip val="1"/>
        <c:tickMarkSkip val="1"/>
        <c:noMultiLvlLbl val="0"/>
      </c:catAx>
      <c:valAx>
        <c:axId val="125896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0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31.707317073170699</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63.414634146341498</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4.8780487804878003</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07296"/>
        <c:axId val="125898688"/>
      </c:barChart>
      <c:catAx>
        <c:axId val="12600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898688"/>
        <c:crosses val="autoZero"/>
        <c:auto val="1"/>
        <c:lblAlgn val="ctr"/>
        <c:lblOffset val="100"/>
        <c:tickLblSkip val="1"/>
        <c:tickMarkSkip val="1"/>
        <c:noMultiLvlLbl val="0"/>
      </c:catAx>
      <c:valAx>
        <c:axId val="12589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07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19.512195121951201</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80.487804878048806</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0</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08320"/>
        <c:axId val="125900992"/>
      </c:barChart>
      <c:catAx>
        <c:axId val="12600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00992"/>
        <c:crosses val="autoZero"/>
        <c:auto val="1"/>
        <c:lblAlgn val="ctr"/>
        <c:lblOffset val="100"/>
        <c:tickLblSkip val="1"/>
        <c:tickMarkSkip val="1"/>
        <c:noMultiLvlLbl val="0"/>
      </c:catAx>
      <c:valAx>
        <c:axId val="125900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0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29.268292682926798</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68.292682926829301</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2.4390243902439002</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447040"/>
        <c:axId val="127320640"/>
      </c:barChart>
      <c:catAx>
        <c:axId val="12744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0640"/>
        <c:crosses val="autoZero"/>
        <c:auto val="1"/>
        <c:lblAlgn val="ctr"/>
        <c:lblOffset val="100"/>
        <c:tickLblSkip val="1"/>
        <c:tickMarkSkip val="1"/>
        <c:noMultiLvlLbl val="0"/>
      </c:catAx>
      <c:valAx>
        <c:axId val="127320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44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7.3170731707317103</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21.951219512195099</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2.4390243902439002</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26.829268292682901</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19.512195121951201</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12.1951219512195</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4.8780487804878003</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4.8780487804878003</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0</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9900800"/>
        <c:axId val="69524800"/>
      </c:barChart>
      <c:catAx>
        <c:axId val="10990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69524800"/>
        <c:crosses val="autoZero"/>
        <c:auto val="1"/>
        <c:lblAlgn val="ctr"/>
        <c:lblOffset val="100"/>
        <c:tickLblSkip val="1"/>
        <c:tickMarkSkip val="1"/>
        <c:noMultiLvlLbl val="0"/>
      </c:catAx>
      <c:valAx>
        <c:axId val="6952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90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36.585365853658502</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56.097560975609802</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7.3170731707317103</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448064"/>
        <c:axId val="127322944"/>
      </c:barChart>
      <c:catAx>
        <c:axId val="12744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2944"/>
        <c:crosses val="autoZero"/>
        <c:auto val="1"/>
        <c:lblAlgn val="ctr"/>
        <c:lblOffset val="100"/>
        <c:tickLblSkip val="1"/>
        <c:tickMarkSkip val="1"/>
        <c:noMultiLvlLbl val="0"/>
      </c:catAx>
      <c:valAx>
        <c:axId val="127322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44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17.0731707317073</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70.731707317073202</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12.1951219512195</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06272"/>
        <c:axId val="127325824"/>
      </c:barChart>
      <c:catAx>
        <c:axId val="12600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25824"/>
        <c:crosses val="autoZero"/>
        <c:auto val="1"/>
        <c:lblAlgn val="ctr"/>
        <c:lblOffset val="100"/>
        <c:tickLblSkip val="1"/>
        <c:tickMarkSkip val="1"/>
        <c:noMultiLvlLbl val="0"/>
      </c:catAx>
      <c:valAx>
        <c:axId val="12732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0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24.390243902439</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60.975609756097597</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14.634146341463399</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449088"/>
        <c:axId val="125657088"/>
      </c:barChart>
      <c:catAx>
        <c:axId val="12744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7088"/>
        <c:crosses val="autoZero"/>
        <c:auto val="1"/>
        <c:lblAlgn val="ctr"/>
        <c:lblOffset val="100"/>
        <c:tickLblSkip val="1"/>
        <c:tickMarkSkip val="1"/>
        <c:noMultiLvlLbl val="0"/>
      </c:catAx>
      <c:valAx>
        <c:axId val="125657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44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26.829268292682901</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60.975609756097597</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12.1951219512195</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450112"/>
        <c:axId val="125659392"/>
      </c:barChart>
      <c:catAx>
        <c:axId val="12745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59392"/>
        <c:crosses val="autoZero"/>
        <c:auto val="1"/>
        <c:lblAlgn val="ctr"/>
        <c:lblOffset val="100"/>
        <c:tickLblSkip val="1"/>
        <c:tickMarkSkip val="1"/>
        <c:noMultiLvlLbl val="0"/>
      </c:catAx>
      <c:valAx>
        <c:axId val="125659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450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31.707317073170699</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56.097560975609802</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12.1951219512195</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55648"/>
        <c:axId val="125661696"/>
      </c:barChart>
      <c:catAx>
        <c:axId val="12815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61696"/>
        <c:crosses val="autoZero"/>
        <c:auto val="1"/>
        <c:lblAlgn val="ctr"/>
        <c:lblOffset val="100"/>
        <c:tickLblSkip val="1"/>
        <c:tickMarkSkip val="1"/>
        <c:noMultiLvlLbl val="0"/>
      </c:catAx>
      <c:valAx>
        <c:axId val="125661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5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48.780487804878</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51.219512195122</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0</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56672"/>
        <c:axId val="125664000"/>
      </c:barChart>
      <c:catAx>
        <c:axId val="12815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64000"/>
        <c:crosses val="autoZero"/>
        <c:auto val="1"/>
        <c:lblAlgn val="ctr"/>
        <c:lblOffset val="100"/>
        <c:tickLblSkip val="1"/>
        <c:tickMarkSkip val="1"/>
        <c:noMultiLvlLbl val="0"/>
      </c:catAx>
      <c:valAx>
        <c:axId val="12566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5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29.268292682926798</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63.414634146341498</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7.3170731707317103</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57696"/>
        <c:axId val="128107648"/>
      </c:barChart>
      <c:catAx>
        <c:axId val="12815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07648"/>
        <c:crosses val="autoZero"/>
        <c:auto val="1"/>
        <c:lblAlgn val="ctr"/>
        <c:lblOffset val="100"/>
        <c:tickLblSkip val="1"/>
        <c:tickMarkSkip val="1"/>
        <c:noMultiLvlLbl val="0"/>
      </c:catAx>
      <c:valAx>
        <c:axId val="12810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57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39.024390243902403</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48.780487804878</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12.1951219512195</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58720"/>
        <c:axId val="128109952"/>
      </c:barChart>
      <c:catAx>
        <c:axId val="1281587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09952"/>
        <c:crosses val="autoZero"/>
        <c:auto val="1"/>
        <c:lblAlgn val="ctr"/>
        <c:lblOffset val="100"/>
        <c:tickLblSkip val="1"/>
        <c:tickMarkSkip val="1"/>
        <c:noMultiLvlLbl val="0"/>
      </c:catAx>
      <c:valAx>
        <c:axId val="12810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587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73.170731707317103</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21.951219512195099</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4.8780487804878003</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61280"/>
        <c:axId val="128112256"/>
      </c:barChart>
      <c:catAx>
        <c:axId val="129761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12256"/>
        <c:crosses val="autoZero"/>
        <c:auto val="1"/>
        <c:lblAlgn val="ctr"/>
        <c:lblOffset val="100"/>
        <c:tickLblSkip val="1"/>
        <c:tickMarkSkip val="1"/>
        <c:noMultiLvlLbl val="0"/>
      </c:catAx>
      <c:valAx>
        <c:axId val="128112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1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14.634146341463399</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73.170731707317103</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12.1951219512195</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62304"/>
        <c:axId val="128113984"/>
      </c:barChart>
      <c:catAx>
        <c:axId val="12976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13984"/>
        <c:crosses val="autoZero"/>
        <c:auto val="1"/>
        <c:lblAlgn val="ctr"/>
        <c:lblOffset val="100"/>
        <c:tickLblSkip val="1"/>
        <c:tickMarkSkip val="1"/>
        <c:noMultiLvlLbl val="0"/>
      </c:catAx>
      <c:valAx>
        <c:axId val="128113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2.4390243902439002</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36.585365853658502</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21.951219512195099</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21.951219512195099</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7.3170731707317103</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4.8780487804878003</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4.8780487804878003</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0</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9901824"/>
        <c:axId val="109954752"/>
      </c:barChart>
      <c:catAx>
        <c:axId val="109901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954752"/>
        <c:crosses val="autoZero"/>
        <c:auto val="1"/>
        <c:lblAlgn val="ctr"/>
        <c:lblOffset val="100"/>
        <c:tickLblSkip val="1"/>
        <c:tickMarkSkip val="1"/>
        <c:noMultiLvlLbl val="0"/>
      </c:catAx>
      <c:valAx>
        <c:axId val="109954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901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17.0731707317073</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63.414634146341498</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19.512195121951201</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244608"/>
        <c:axId val="129895232"/>
      </c:barChart>
      <c:catAx>
        <c:axId val="122244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95232"/>
        <c:crosses val="autoZero"/>
        <c:auto val="1"/>
        <c:lblAlgn val="ctr"/>
        <c:lblOffset val="100"/>
        <c:tickLblSkip val="1"/>
        <c:tickMarkSkip val="1"/>
        <c:noMultiLvlLbl val="0"/>
      </c:catAx>
      <c:valAx>
        <c:axId val="129895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244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41.463414634146297</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56.097560975609802</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2.4390243902439002</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763328"/>
        <c:axId val="129897536"/>
      </c:barChart>
      <c:catAx>
        <c:axId val="129763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97536"/>
        <c:crosses val="autoZero"/>
        <c:auto val="1"/>
        <c:lblAlgn val="ctr"/>
        <c:lblOffset val="100"/>
        <c:tickLblSkip val="1"/>
        <c:tickMarkSkip val="1"/>
        <c:noMultiLvlLbl val="0"/>
      </c:catAx>
      <c:valAx>
        <c:axId val="129897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63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17.0731707317073</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56.097560975609802</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26.829268292682901</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0</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9897216"/>
        <c:axId val="129899840"/>
      </c:barChart>
      <c:catAx>
        <c:axId val="14989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99840"/>
        <c:crosses val="autoZero"/>
        <c:auto val="1"/>
        <c:lblAlgn val="ctr"/>
        <c:lblOffset val="100"/>
        <c:tickLblSkip val="1"/>
        <c:tickMarkSkip val="1"/>
        <c:noMultiLvlLbl val="0"/>
      </c:catAx>
      <c:valAx>
        <c:axId val="129899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989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2.4390243902439002</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21.951219512195099</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41.463414634146297</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34.146341463414601</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0231040"/>
        <c:axId val="150169280"/>
      </c:barChart>
      <c:catAx>
        <c:axId val="150231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169280"/>
        <c:crosses val="autoZero"/>
        <c:auto val="1"/>
        <c:lblAlgn val="ctr"/>
        <c:lblOffset val="100"/>
        <c:tickLblSkip val="1"/>
        <c:tickMarkSkip val="1"/>
        <c:noMultiLvlLbl val="0"/>
      </c:catAx>
      <c:valAx>
        <c:axId val="15016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231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9.7560975609756095</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17.0731707317073</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41.463414634146297</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31.707317073170699</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0231552"/>
        <c:axId val="150170432"/>
      </c:barChart>
      <c:catAx>
        <c:axId val="15023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170432"/>
        <c:crosses val="autoZero"/>
        <c:auto val="1"/>
        <c:lblAlgn val="ctr"/>
        <c:lblOffset val="100"/>
        <c:tickLblSkip val="1"/>
        <c:tickMarkSkip val="1"/>
        <c:noMultiLvlLbl val="0"/>
      </c:catAx>
      <c:valAx>
        <c:axId val="15017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23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73.170731707317103</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26.829268292682901</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0487040"/>
        <c:axId val="150172736"/>
      </c:barChart>
      <c:catAx>
        <c:axId val="1504870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172736"/>
        <c:crosses val="autoZero"/>
        <c:auto val="1"/>
        <c:lblAlgn val="ctr"/>
        <c:lblOffset val="100"/>
        <c:tickLblSkip val="1"/>
        <c:tickMarkSkip val="1"/>
        <c:noMultiLvlLbl val="0"/>
      </c:catAx>
      <c:valAx>
        <c:axId val="15017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4870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75.609756097561004</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24.390243902439</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0488064"/>
        <c:axId val="150175040"/>
      </c:barChart>
      <c:catAx>
        <c:axId val="15048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175040"/>
        <c:crosses val="autoZero"/>
        <c:auto val="1"/>
        <c:lblAlgn val="ctr"/>
        <c:lblOffset val="100"/>
        <c:tickLblSkip val="1"/>
        <c:tickMarkSkip val="1"/>
        <c:noMultiLvlLbl val="0"/>
      </c:catAx>
      <c:valAx>
        <c:axId val="150175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48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65.853658536585399</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34.146341463414601</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0</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0489088"/>
        <c:axId val="150767296"/>
      </c:barChart>
      <c:catAx>
        <c:axId val="15048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767296"/>
        <c:crosses val="autoZero"/>
        <c:auto val="1"/>
        <c:lblAlgn val="ctr"/>
        <c:lblOffset val="100"/>
        <c:tickLblSkip val="1"/>
        <c:tickMarkSkip val="1"/>
        <c:noMultiLvlLbl val="0"/>
      </c:catAx>
      <c:valAx>
        <c:axId val="15076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48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53.658536585365901</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43.902439024390198</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2.4390243902439002</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0490112"/>
        <c:axId val="150769600"/>
      </c:barChart>
      <c:catAx>
        <c:axId val="150490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769600"/>
        <c:crosses val="autoZero"/>
        <c:auto val="1"/>
        <c:lblAlgn val="ctr"/>
        <c:lblOffset val="100"/>
        <c:tickLblSkip val="1"/>
        <c:tickMarkSkip val="1"/>
        <c:noMultiLvlLbl val="0"/>
      </c:catAx>
      <c:valAx>
        <c:axId val="15076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490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51.219512195122</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43.902439024390198</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2.4390243902439002</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2.4390243902439002</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01696"/>
        <c:axId val="150771904"/>
      </c:barChart>
      <c:catAx>
        <c:axId val="12790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0771904"/>
        <c:crosses val="autoZero"/>
        <c:auto val="1"/>
        <c:lblAlgn val="ctr"/>
        <c:lblOffset val="100"/>
        <c:tickLblSkip val="1"/>
        <c:tickMarkSkip val="1"/>
        <c:noMultiLvlLbl val="0"/>
      </c:catAx>
      <c:valAx>
        <c:axId val="150771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0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29.268292682926798</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29.268292682926798</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19.512195121951201</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12.1951219512195</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2.4390243902439002</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7.3170731707317103</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0</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9170688"/>
        <c:axId val="109957056"/>
      </c:barChart>
      <c:catAx>
        <c:axId val="10917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957056"/>
        <c:crosses val="autoZero"/>
        <c:auto val="1"/>
        <c:lblAlgn val="ctr"/>
        <c:lblOffset val="100"/>
        <c:tickLblSkip val="1"/>
        <c:tickMarkSkip val="1"/>
        <c:noMultiLvlLbl val="0"/>
      </c:catAx>
      <c:valAx>
        <c:axId val="10995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17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51.219512195122</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2.4390243902439002</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7.3170731707317103</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14.634146341463399</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24.390243902439</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03744"/>
        <c:axId val="127992384"/>
      </c:barChart>
      <c:catAx>
        <c:axId val="127903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92384"/>
        <c:crosses val="autoZero"/>
        <c:auto val="1"/>
        <c:lblAlgn val="ctr"/>
        <c:lblOffset val="100"/>
        <c:tickLblSkip val="1"/>
        <c:tickMarkSkip val="1"/>
        <c:noMultiLvlLbl val="0"/>
      </c:catAx>
      <c:valAx>
        <c:axId val="12799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03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48.780487804878</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2.4390243902439002</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7.3170731707317103</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17.0731707317073</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24.390243902439</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04768"/>
        <c:axId val="127994688"/>
      </c:barChart>
      <c:catAx>
        <c:axId val="127904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94688"/>
        <c:crosses val="autoZero"/>
        <c:auto val="1"/>
        <c:lblAlgn val="ctr"/>
        <c:lblOffset val="100"/>
        <c:tickLblSkip val="1"/>
        <c:tickMarkSkip val="1"/>
        <c:noMultiLvlLbl val="0"/>
      </c:catAx>
      <c:valAx>
        <c:axId val="12799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04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36.585365853658502</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2.4390243902439002</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17.0731707317073</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14.634146341463399</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29.268292682926798</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425024"/>
        <c:axId val="127996992"/>
      </c:barChart>
      <c:catAx>
        <c:axId val="151425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96992"/>
        <c:crosses val="autoZero"/>
        <c:auto val="1"/>
        <c:lblAlgn val="ctr"/>
        <c:lblOffset val="100"/>
        <c:tickLblSkip val="1"/>
        <c:tickMarkSkip val="1"/>
        <c:noMultiLvlLbl val="0"/>
      </c:catAx>
      <c:valAx>
        <c:axId val="12799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425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4.8780487804878003</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4.8780487804878003</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24.390243902439</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26.829268292682901</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0</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4.8780487804878003</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12.1951219512195</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4.8780487804878003</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17.0731707317073</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427072"/>
        <c:axId val="151757376"/>
      </c:barChart>
      <c:catAx>
        <c:axId val="151427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757376"/>
        <c:crosses val="autoZero"/>
        <c:auto val="1"/>
        <c:lblAlgn val="ctr"/>
        <c:lblOffset val="100"/>
        <c:tickLblSkip val="1"/>
        <c:tickMarkSkip val="1"/>
        <c:noMultiLvlLbl val="0"/>
      </c:catAx>
      <c:valAx>
        <c:axId val="151757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427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29.268292682926798</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60.975609756097597</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7.3170731707317103</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2.4390243902439002</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428096"/>
        <c:axId val="151759680"/>
      </c:barChart>
      <c:catAx>
        <c:axId val="15142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759680"/>
        <c:crosses val="autoZero"/>
        <c:auto val="1"/>
        <c:lblAlgn val="ctr"/>
        <c:lblOffset val="100"/>
        <c:tickLblSkip val="1"/>
        <c:tickMarkSkip val="1"/>
        <c:noMultiLvlLbl val="0"/>
      </c:catAx>
      <c:valAx>
        <c:axId val="15175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42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14.634146341463399</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58.536585365853703</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26.829268292682901</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249408"/>
        <c:axId val="151761984"/>
      </c:barChart>
      <c:catAx>
        <c:axId val="151249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761984"/>
        <c:crosses val="autoZero"/>
        <c:auto val="1"/>
        <c:lblAlgn val="ctr"/>
        <c:lblOffset val="100"/>
        <c:tickLblSkip val="1"/>
        <c:tickMarkSkip val="1"/>
        <c:noMultiLvlLbl val="0"/>
      </c:catAx>
      <c:valAx>
        <c:axId val="151761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249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29.268292682926798</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63.414634146341498</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7.3170731707317103</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250944"/>
        <c:axId val="151763136"/>
      </c:barChart>
      <c:catAx>
        <c:axId val="15125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763136"/>
        <c:crosses val="autoZero"/>
        <c:auto val="1"/>
        <c:lblAlgn val="ctr"/>
        <c:lblOffset val="100"/>
        <c:tickLblSkip val="1"/>
        <c:tickMarkSkip val="1"/>
        <c:noMultiLvlLbl val="0"/>
      </c:catAx>
      <c:valAx>
        <c:axId val="15176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25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43.902439024390198</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53.658536585365901</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2.4390243902439002</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791616"/>
        <c:axId val="152084480"/>
      </c:barChart>
      <c:catAx>
        <c:axId val="151791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84480"/>
        <c:crosses val="autoZero"/>
        <c:auto val="1"/>
        <c:lblAlgn val="ctr"/>
        <c:lblOffset val="100"/>
        <c:tickLblSkip val="1"/>
        <c:tickMarkSkip val="1"/>
        <c:noMultiLvlLbl val="0"/>
      </c:catAx>
      <c:valAx>
        <c:axId val="15208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791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31.707317073170699</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60.975609756097597</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7.3170731707317103</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792640"/>
        <c:axId val="152086208"/>
      </c:barChart>
      <c:catAx>
        <c:axId val="151792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86208"/>
        <c:crosses val="autoZero"/>
        <c:auto val="1"/>
        <c:lblAlgn val="ctr"/>
        <c:lblOffset val="100"/>
        <c:tickLblSkip val="1"/>
        <c:tickMarkSkip val="1"/>
        <c:noMultiLvlLbl val="0"/>
      </c:catAx>
      <c:valAx>
        <c:axId val="152086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792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68.292682926829301</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31.707317073170699</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0</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98464"/>
        <c:axId val="152088512"/>
      </c:barChart>
      <c:catAx>
        <c:axId val="15199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88512"/>
        <c:crosses val="autoZero"/>
        <c:auto val="1"/>
        <c:lblAlgn val="ctr"/>
        <c:lblOffset val="100"/>
        <c:tickLblSkip val="1"/>
        <c:tickMarkSkip val="1"/>
        <c:noMultiLvlLbl val="0"/>
      </c:catAx>
      <c:valAx>
        <c:axId val="15208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9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31.707317073170699</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26.829268292682901</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19.512195121951201</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12.1951219512195</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4.8780487804878003</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4.8780487804878003</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0</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0</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9902848"/>
        <c:axId val="109959360"/>
      </c:barChart>
      <c:catAx>
        <c:axId val="109902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959360"/>
        <c:crosses val="autoZero"/>
        <c:auto val="1"/>
        <c:lblAlgn val="ctr"/>
        <c:lblOffset val="100"/>
        <c:tickLblSkip val="1"/>
        <c:tickMarkSkip val="1"/>
        <c:noMultiLvlLbl val="0"/>
      </c:catAx>
      <c:valAx>
        <c:axId val="10995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902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48.780487804878</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51.219512195122</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0</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1999488"/>
        <c:axId val="152090816"/>
      </c:barChart>
      <c:catAx>
        <c:axId val="151999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90816"/>
        <c:crosses val="autoZero"/>
        <c:auto val="1"/>
        <c:lblAlgn val="ctr"/>
        <c:lblOffset val="100"/>
        <c:tickLblSkip val="1"/>
        <c:tickMarkSkip val="1"/>
        <c:noMultiLvlLbl val="0"/>
      </c:catAx>
      <c:valAx>
        <c:axId val="15209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1999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24.390243902439</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65.853658536585399</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9.7560975609756095</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00512"/>
        <c:axId val="152552000"/>
      </c:barChart>
      <c:catAx>
        <c:axId val="152000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52000"/>
        <c:crosses val="autoZero"/>
        <c:auto val="1"/>
        <c:lblAlgn val="ctr"/>
        <c:lblOffset val="100"/>
        <c:tickLblSkip val="1"/>
        <c:tickMarkSkip val="1"/>
        <c:noMultiLvlLbl val="0"/>
      </c:catAx>
      <c:valAx>
        <c:axId val="15255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00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9.7560975609756095</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73.170731707317103</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17.0731707317073</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001536"/>
        <c:axId val="152554304"/>
      </c:barChart>
      <c:catAx>
        <c:axId val="15200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54304"/>
        <c:crosses val="autoZero"/>
        <c:auto val="1"/>
        <c:lblAlgn val="ctr"/>
        <c:lblOffset val="100"/>
        <c:tickLblSkip val="1"/>
        <c:tickMarkSkip val="1"/>
        <c:noMultiLvlLbl val="0"/>
      </c:catAx>
      <c:valAx>
        <c:axId val="152554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00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60.975609756097597</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39.024390243902403</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0</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3006080"/>
        <c:axId val="152556608"/>
      </c:barChart>
      <c:catAx>
        <c:axId val="15300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56608"/>
        <c:crosses val="autoZero"/>
        <c:auto val="1"/>
        <c:lblAlgn val="ctr"/>
        <c:lblOffset val="100"/>
        <c:tickLblSkip val="1"/>
        <c:tickMarkSkip val="1"/>
        <c:noMultiLvlLbl val="0"/>
      </c:catAx>
      <c:valAx>
        <c:axId val="15255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00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34.146341463414601</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53.658536585365901</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12.1951219512195</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3007104"/>
        <c:axId val="152558912"/>
      </c:barChart>
      <c:catAx>
        <c:axId val="153007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558912"/>
        <c:crosses val="autoZero"/>
        <c:auto val="1"/>
        <c:lblAlgn val="ctr"/>
        <c:lblOffset val="100"/>
        <c:tickLblSkip val="1"/>
        <c:tickMarkSkip val="1"/>
        <c:noMultiLvlLbl val="0"/>
      </c:catAx>
      <c:valAx>
        <c:axId val="152558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007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34.146341463414601</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29.268292682926798</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26.829268292682901</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9.7560975609756095</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3008128"/>
        <c:axId val="153102016"/>
      </c:barChart>
      <c:catAx>
        <c:axId val="153008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102016"/>
        <c:crosses val="autoZero"/>
        <c:auto val="1"/>
        <c:lblAlgn val="ctr"/>
        <c:lblOffset val="100"/>
        <c:tickLblSkip val="1"/>
        <c:tickMarkSkip val="1"/>
        <c:noMultiLvlLbl val="0"/>
      </c:catAx>
      <c:valAx>
        <c:axId val="15310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008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31.707317073170699</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46.341463414634099</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19.512195121951201</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2.4390243902439002</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3009664"/>
        <c:axId val="153105472"/>
      </c:barChart>
      <c:catAx>
        <c:axId val="15300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105472"/>
        <c:crosses val="autoZero"/>
        <c:auto val="1"/>
        <c:lblAlgn val="ctr"/>
        <c:lblOffset val="100"/>
        <c:tickLblSkip val="1"/>
        <c:tickMarkSkip val="1"/>
        <c:noMultiLvlLbl val="0"/>
      </c:catAx>
      <c:valAx>
        <c:axId val="1531054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00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17.0731707317073</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51.219512195122</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29.268292682926798</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2.4390243902439002</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3477120"/>
        <c:axId val="153107200"/>
      </c:barChart>
      <c:catAx>
        <c:axId val="15347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107200"/>
        <c:crosses val="autoZero"/>
        <c:auto val="1"/>
        <c:lblAlgn val="ctr"/>
        <c:lblOffset val="100"/>
        <c:tickLblSkip val="1"/>
        <c:tickMarkSkip val="1"/>
        <c:noMultiLvlLbl val="0"/>
      </c:catAx>
      <c:valAx>
        <c:axId val="153107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47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53.658536585365901</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36.585365853658502</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9.7560975609756095</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0</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3479168"/>
        <c:axId val="153338432"/>
      </c:barChart>
      <c:catAx>
        <c:axId val="15347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338432"/>
        <c:crosses val="autoZero"/>
        <c:auto val="1"/>
        <c:lblAlgn val="ctr"/>
        <c:lblOffset val="100"/>
        <c:tickLblSkip val="1"/>
        <c:tickMarkSkip val="1"/>
        <c:noMultiLvlLbl val="0"/>
      </c:catAx>
      <c:valAx>
        <c:axId val="153338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47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24.390243902439</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51.219512195122</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21.951219512195099</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2.4390243902439002</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34234880"/>
        <c:axId val="153340736"/>
      </c:barChart>
      <c:catAx>
        <c:axId val="3423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340736"/>
        <c:crosses val="autoZero"/>
        <c:auto val="1"/>
        <c:lblAlgn val="ctr"/>
        <c:lblOffset val="100"/>
        <c:tickLblSkip val="1"/>
        <c:tickMarkSkip val="1"/>
        <c:noMultiLvlLbl val="0"/>
      </c:catAx>
      <c:valAx>
        <c:axId val="153340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23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0</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4.8780487804878003</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31.707317073170699</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24.390243902439</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14.634146341463399</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12.1951219512195</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4.8780487804878003</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4.8780487804878003</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2.4390243902439002</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09172736"/>
        <c:axId val="111305280"/>
      </c:barChart>
      <c:catAx>
        <c:axId val="10917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305280"/>
        <c:crosses val="autoZero"/>
        <c:auto val="1"/>
        <c:lblAlgn val="ctr"/>
        <c:lblOffset val="100"/>
        <c:tickLblSkip val="1"/>
        <c:tickMarkSkip val="1"/>
        <c:noMultiLvlLbl val="0"/>
      </c:catAx>
      <c:valAx>
        <c:axId val="111305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0917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4.8780487804878003</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9.7560975609756095</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36.585365853658502</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48.780487804878</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3477632"/>
        <c:axId val="153343040"/>
      </c:barChart>
      <c:catAx>
        <c:axId val="153477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343040"/>
        <c:crosses val="autoZero"/>
        <c:auto val="1"/>
        <c:lblAlgn val="ctr"/>
        <c:lblOffset val="100"/>
        <c:tickLblSkip val="1"/>
        <c:tickMarkSkip val="1"/>
        <c:noMultiLvlLbl val="0"/>
      </c:catAx>
      <c:valAx>
        <c:axId val="15334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477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0</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12.1951219512195</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48.780487804878</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39.024390243902403</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34236416"/>
        <c:axId val="153345344"/>
      </c:barChart>
      <c:catAx>
        <c:axId val="34236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345344"/>
        <c:crosses val="autoZero"/>
        <c:auto val="1"/>
        <c:lblAlgn val="ctr"/>
        <c:lblOffset val="100"/>
        <c:tickLblSkip val="1"/>
        <c:tickMarkSkip val="1"/>
        <c:noMultiLvlLbl val="0"/>
      </c:catAx>
      <c:valAx>
        <c:axId val="153345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236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14.634146341463399</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51.219512195122</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31.707317073170699</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2.4390243902439002</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34237440"/>
        <c:axId val="154044096"/>
      </c:barChart>
      <c:catAx>
        <c:axId val="34237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044096"/>
        <c:crosses val="autoZero"/>
        <c:auto val="1"/>
        <c:lblAlgn val="ctr"/>
        <c:lblOffset val="100"/>
        <c:tickLblSkip val="1"/>
        <c:tickMarkSkip val="1"/>
        <c:noMultiLvlLbl val="0"/>
      </c:catAx>
      <c:valAx>
        <c:axId val="15404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4237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21.951219512195099</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60.975609756097597</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14.634146341463399</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2.4390243902439002</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3478144"/>
        <c:axId val="154047552"/>
      </c:barChart>
      <c:catAx>
        <c:axId val="153478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047552"/>
        <c:crosses val="autoZero"/>
        <c:auto val="1"/>
        <c:lblAlgn val="ctr"/>
        <c:lblOffset val="100"/>
        <c:tickLblSkip val="1"/>
        <c:tickMarkSkip val="1"/>
        <c:noMultiLvlLbl val="0"/>
      </c:catAx>
      <c:valAx>
        <c:axId val="15404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478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100</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0</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352768"/>
        <c:axId val="154049280"/>
      </c:barChart>
      <c:catAx>
        <c:axId val="15235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049280"/>
        <c:crosses val="autoZero"/>
        <c:auto val="1"/>
        <c:lblAlgn val="ctr"/>
        <c:lblOffset val="100"/>
        <c:tickLblSkip val="1"/>
        <c:tickMarkSkip val="1"/>
        <c:noMultiLvlLbl val="0"/>
      </c:catAx>
      <c:valAx>
        <c:axId val="15404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5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36.585365853658502</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51.219512195122</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12.1951219512195</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353792"/>
        <c:axId val="153559616"/>
      </c:barChart>
      <c:catAx>
        <c:axId val="15235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559616"/>
        <c:crosses val="autoZero"/>
        <c:auto val="1"/>
        <c:lblAlgn val="ctr"/>
        <c:lblOffset val="100"/>
        <c:tickLblSkip val="1"/>
        <c:tickMarkSkip val="1"/>
        <c:noMultiLvlLbl val="0"/>
      </c:catAx>
      <c:valAx>
        <c:axId val="153559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5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24.390243902439</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48.780487804878</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2.4390243902439002</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24.390243902439</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2354304"/>
        <c:axId val="153561920"/>
      </c:barChart>
      <c:catAx>
        <c:axId val="152354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561920"/>
        <c:crosses val="autoZero"/>
        <c:auto val="1"/>
        <c:lblAlgn val="ctr"/>
        <c:lblOffset val="100"/>
        <c:tickLblSkip val="1"/>
        <c:tickMarkSkip val="1"/>
        <c:noMultiLvlLbl val="0"/>
      </c:catAx>
      <c:valAx>
        <c:axId val="15356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2354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36.585365853658502</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51.219512195122</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4.8780487804878003</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2.4390243902439002</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4.8780487804878003</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61888"/>
        <c:axId val="153564224"/>
      </c:barChart>
      <c:catAx>
        <c:axId val="154661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564224"/>
        <c:crosses val="autoZero"/>
        <c:auto val="1"/>
        <c:lblAlgn val="ctr"/>
        <c:lblOffset val="100"/>
        <c:tickLblSkip val="1"/>
        <c:tickMarkSkip val="1"/>
        <c:noMultiLvlLbl val="0"/>
      </c:catAx>
      <c:valAx>
        <c:axId val="15356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61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39.024390243902403</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53.658536585365901</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4.8780487804878003</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2.4390243902439002</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62912"/>
        <c:axId val="153566528"/>
      </c:barChart>
      <c:catAx>
        <c:axId val="154662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3566528"/>
        <c:crosses val="autoZero"/>
        <c:auto val="1"/>
        <c:lblAlgn val="ctr"/>
        <c:lblOffset val="100"/>
        <c:tickLblSkip val="1"/>
        <c:tickMarkSkip val="1"/>
        <c:noMultiLvlLbl val="0"/>
      </c:catAx>
      <c:valAx>
        <c:axId val="15356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62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43.902439024390198</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51.219512195122</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4.8780487804878003</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663936"/>
        <c:axId val="154724032"/>
      </c:barChart>
      <c:catAx>
        <c:axId val="154663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724032"/>
        <c:crosses val="autoZero"/>
        <c:auto val="1"/>
        <c:lblAlgn val="ctr"/>
        <c:lblOffset val="100"/>
        <c:tickLblSkip val="1"/>
        <c:tickMarkSkip val="1"/>
        <c:noMultiLvlLbl val="0"/>
      </c:catAx>
      <c:valAx>
        <c:axId val="15472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663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75.609756097561004</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17.0731707317073</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0</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7.3170731707317103</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1038464"/>
        <c:axId val="111307584"/>
      </c:barChart>
      <c:catAx>
        <c:axId val="11103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307584"/>
        <c:crosses val="autoZero"/>
        <c:auto val="1"/>
        <c:lblAlgn val="ctr"/>
        <c:lblOffset val="100"/>
        <c:tickLblSkip val="1"/>
        <c:tickMarkSkip val="1"/>
        <c:noMultiLvlLbl val="0"/>
      </c:catAx>
      <c:valAx>
        <c:axId val="111307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103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56.097560975609802</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39.024390243902403</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4.8780487804878003</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161152"/>
        <c:axId val="154726336"/>
      </c:barChart>
      <c:catAx>
        <c:axId val="15416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726336"/>
        <c:crosses val="autoZero"/>
        <c:auto val="1"/>
        <c:lblAlgn val="ctr"/>
        <c:lblOffset val="100"/>
        <c:tickLblSkip val="1"/>
        <c:tickMarkSkip val="1"/>
        <c:noMultiLvlLbl val="0"/>
      </c:catAx>
      <c:valAx>
        <c:axId val="154726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16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53.658536585365901</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41.463414634146297</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4.8780487804878003</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163200"/>
        <c:axId val="154728640"/>
      </c:barChart>
      <c:catAx>
        <c:axId val="154163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728640"/>
        <c:crosses val="autoZero"/>
        <c:auto val="1"/>
        <c:lblAlgn val="ctr"/>
        <c:lblOffset val="100"/>
        <c:tickLblSkip val="1"/>
        <c:tickMarkSkip val="1"/>
        <c:noMultiLvlLbl val="0"/>
      </c:catAx>
      <c:valAx>
        <c:axId val="1547286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163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39.024390243902403</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53.658536585365901</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7.3170731707317103</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4164224"/>
        <c:axId val="154255936"/>
      </c:barChart>
      <c:catAx>
        <c:axId val="15416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55936"/>
        <c:crosses val="autoZero"/>
        <c:auto val="1"/>
        <c:lblAlgn val="ctr"/>
        <c:lblOffset val="100"/>
        <c:tickLblSkip val="1"/>
        <c:tickMarkSkip val="1"/>
        <c:noMultiLvlLbl val="0"/>
      </c:catAx>
      <c:valAx>
        <c:axId val="15425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16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36.585365853658502</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48.780487804878</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14.634146341463399</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152384"/>
        <c:axId val="154258240"/>
      </c:barChart>
      <c:catAx>
        <c:axId val="155152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58240"/>
        <c:crosses val="autoZero"/>
        <c:auto val="1"/>
        <c:lblAlgn val="ctr"/>
        <c:lblOffset val="100"/>
        <c:tickLblSkip val="1"/>
        <c:tickMarkSkip val="1"/>
        <c:noMultiLvlLbl val="0"/>
      </c:catAx>
      <c:valAx>
        <c:axId val="15425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52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17.0731707317073</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56.097560975609802</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24.390243902439</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2.4390243902439002</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153408"/>
        <c:axId val="154260544"/>
      </c:barChart>
      <c:catAx>
        <c:axId val="15515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60544"/>
        <c:crosses val="autoZero"/>
        <c:auto val="1"/>
        <c:lblAlgn val="ctr"/>
        <c:lblOffset val="100"/>
        <c:tickLblSkip val="1"/>
        <c:tickMarkSkip val="1"/>
        <c:noMultiLvlLbl val="0"/>
      </c:catAx>
      <c:valAx>
        <c:axId val="154260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5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34.146341463414601</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56.097560975609802</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9.7560975609756095</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154432"/>
        <c:axId val="154262848"/>
      </c:barChart>
      <c:catAx>
        <c:axId val="155154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4262848"/>
        <c:crosses val="autoZero"/>
        <c:auto val="1"/>
        <c:lblAlgn val="ctr"/>
        <c:lblOffset val="100"/>
        <c:tickLblSkip val="1"/>
        <c:tickMarkSkip val="1"/>
        <c:noMultiLvlLbl val="0"/>
      </c:catAx>
      <c:valAx>
        <c:axId val="154262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54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53.658536585365901</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46.341463414634099</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0</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155456"/>
        <c:axId val="155289280"/>
      </c:barChart>
      <c:catAx>
        <c:axId val="15515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89280"/>
        <c:crosses val="autoZero"/>
        <c:auto val="1"/>
        <c:lblAlgn val="ctr"/>
        <c:lblOffset val="100"/>
        <c:tickLblSkip val="1"/>
        <c:tickMarkSkip val="1"/>
        <c:noMultiLvlLbl val="0"/>
      </c:catAx>
      <c:valAx>
        <c:axId val="1552892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15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34.146341463414601</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34.146341463414601</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26.829268292682901</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4.8780487804878003</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828224"/>
        <c:axId val="155291584"/>
      </c:barChart>
      <c:catAx>
        <c:axId val="15582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291584"/>
        <c:crosses val="autoZero"/>
        <c:auto val="1"/>
        <c:lblAlgn val="ctr"/>
        <c:lblOffset val="100"/>
        <c:tickLblSkip val="1"/>
        <c:tickMarkSkip val="1"/>
        <c:noMultiLvlLbl val="0"/>
      </c:catAx>
      <c:valAx>
        <c:axId val="155291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82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58.536585365853703</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36.585365853658502</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4.8780487804878003</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829248"/>
        <c:axId val="156165824"/>
      </c:barChart>
      <c:catAx>
        <c:axId val="155829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165824"/>
        <c:crosses val="autoZero"/>
        <c:auto val="1"/>
        <c:lblAlgn val="ctr"/>
        <c:lblOffset val="100"/>
        <c:tickLblSkip val="1"/>
        <c:tickMarkSkip val="1"/>
        <c:noMultiLvlLbl val="0"/>
      </c:catAx>
      <c:valAx>
        <c:axId val="15616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829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43.902439024390198</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53.658536585365901</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2.4390243902439002</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5830272"/>
        <c:axId val="156168128"/>
      </c:barChart>
      <c:catAx>
        <c:axId val="155830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168128"/>
        <c:crosses val="autoZero"/>
        <c:auto val="1"/>
        <c:lblAlgn val="ctr"/>
        <c:lblOffset val="100"/>
        <c:tickLblSkip val="1"/>
        <c:tickMarkSkip val="1"/>
        <c:noMultiLvlLbl val="0"/>
      </c:catAx>
      <c:valAx>
        <c:axId val="15616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5830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x14ac:dyDescent="0.1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x14ac:dyDescent="0.15">
      <c r="A1" s="1" t="s">
        <v>225</v>
      </c>
      <c r="B1" s="2"/>
      <c r="C1" s="2"/>
      <c r="D1" s="2"/>
      <c r="E1" s="2"/>
      <c r="F1" s="2"/>
      <c r="G1" s="2"/>
      <c r="H1" s="3"/>
      <c r="I1" s="3"/>
      <c r="J1" s="3"/>
      <c r="K1" s="3"/>
      <c r="L1" s="4" t="s">
        <v>115</v>
      </c>
      <c r="M1" s="3"/>
      <c r="N1" s="5"/>
    </row>
    <row r="2" spans="1:30" s="6" customFormat="1" ht="21" customHeight="1" x14ac:dyDescent="0.15">
      <c r="A2" s="7" t="s">
        <v>7</v>
      </c>
      <c r="B2" s="2"/>
      <c r="C2" s="2"/>
      <c r="D2" s="2"/>
      <c r="E2" s="2"/>
      <c r="F2" s="2"/>
      <c r="G2" s="2"/>
      <c r="H2" s="3"/>
      <c r="I2" s="3"/>
      <c r="J2" s="3"/>
      <c r="K2" s="3"/>
      <c r="L2" s="8"/>
      <c r="M2" s="3"/>
      <c r="N2" s="5"/>
    </row>
    <row r="3" spans="1:30" ht="18" customHeight="1" x14ac:dyDescent="0.15">
      <c r="A3" s="9"/>
      <c r="B3" s="10" t="s">
        <v>376</v>
      </c>
      <c r="C3" s="9"/>
      <c r="D3" s="9"/>
      <c r="E3" s="9"/>
      <c r="F3" s="9"/>
      <c r="G3" s="9"/>
      <c r="H3" s="11"/>
      <c r="I3" s="11"/>
      <c r="J3" s="11"/>
      <c r="K3" s="11"/>
      <c r="L3" s="11"/>
      <c r="M3" s="11"/>
      <c r="N3" s="12"/>
    </row>
    <row r="4" spans="1:30" s="32" customFormat="1" ht="30" customHeight="1" x14ac:dyDescent="0.15">
      <c r="B4" s="87" t="s">
        <v>378</v>
      </c>
      <c r="C4" s="87"/>
      <c r="D4" s="87"/>
      <c r="E4" s="87"/>
      <c r="F4" s="87"/>
      <c r="G4" s="87"/>
      <c r="H4" s="87"/>
      <c r="I4" s="87"/>
      <c r="J4" s="87"/>
      <c r="K4" s="87"/>
      <c r="L4" s="87"/>
      <c r="M4" s="33"/>
      <c r="N4" s="34"/>
    </row>
    <row r="5" spans="1:30" s="32" customFormat="1" ht="13.5" customHeight="1" x14ac:dyDescent="0.15">
      <c r="B5" s="82"/>
      <c r="C5" s="82"/>
      <c r="D5" s="82"/>
      <c r="E5" s="82"/>
      <c r="F5" s="83" t="s">
        <v>117</v>
      </c>
      <c r="G5" s="83"/>
      <c r="H5" s="33"/>
      <c r="I5" s="33"/>
      <c r="J5" s="33"/>
      <c r="K5" s="33"/>
      <c r="L5" s="33"/>
      <c r="M5" s="33"/>
      <c r="N5" s="34"/>
    </row>
    <row r="6" spans="1:30" s="32" customFormat="1" ht="13.5" customHeight="1" x14ac:dyDescent="0.15">
      <c r="B6" s="84" t="s">
        <v>377</v>
      </c>
      <c r="C6" s="85"/>
      <c r="D6" s="85"/>
      <c r="E6" s="86"/>
      <c r="F6" s="83">
        <v>41</v>
      </c>
      <c r="G6" s="83"/>
      <c r="H6" s="33"/>
      <c r="I6" s="33"/>
      <c r="J6" s="33"/>
      <c r="K6" s="33"/>
      <c r="L6" s="33"/>
      <c r="M6" s="33"/>
      <c r="N6" s="34"/>
    </row>
    <row r="7" spans="1:30" ht="11.25" customHeight="1" x14ac:dyDescent="0.15">
      <c r="B7" s="14"/>
      <c r="C7" s="15"/>
      <c r="D7" s="15"/>
      <c r="E7" s="15"/>
      <c r="G7" s="15"/>
      <c r="H7" s="15"/>
      <c r="I7" s="15"/>
      <c r="J7" s="15"/>
      <c r="K7" s="15"/>
      <c r="L7" s="15"/>
      <c r="M7" s="15"/>
      <c r="N7" s="16"/>
    </row>
    <row r="8" spans="1:30" ht="12" customHeight="1" x14ac:dyDescent="0.15">
      <c r="B8" s="17" t="s">
        <v>8</v>
      </c>
      <c r="C8" s="46" t="s">
        <v>9</v>
      </c>
      <c r="D8" s="47"/>
      <c r="E8" s="47"/>
      <c r="F8" s="47"/>
      <c r="G8" s="47"/>
      <c r="H8" s="47"/>
      <c r="I8" s="47"/>
      <c r="J8" s="47"/>
      <c r="K8" s="47"/>
      <c r="L8" s="47"/>
      <c r="M8" s="21"/>
    </row>
    <row r="9" spans="1:30" ht="17.25" customHeight="1" x14ac:dyDescent="0.15">
      <c r="B9" s="48" t="s">
        <v>16</v>
      </c>
      <c r="C9" s="75" t="str">
        <f>T11</f>
        <v>調査対象日現在の学校の全学年の生徒数</v>
      </c>
      <c r="D9" s="76"/>
      <c r="E9" s="76"/>
      <c r="F9" s="76"/>
      <c r="G9" s="76"/>
      <c r="H9" s="76"/>
      <c r="I9" s="76"/>
      <c r="J9" s="76"/>
      <c r="K9" s="76"/>
      <c r="L9" s="76"/>
      <c r="M9" s="21"/>
    </row>
    <row r="10" spans="1:30" ht="17.25" customHeight="1" x14ac:dyDescent="0.15">
      <c r="B10" s="49"/>
      <c r="C10" s="76"/>
      <c r="D10" s="76"/>
      <c r="E10" s="76"/>
      <c r="F10" s="76"/>
      <c r="G10" s="76"/>
      <c r="H10" s="76"/>
      <c r="I10" s="76"/>
      <c r="J10" s="76"/>
      <c r="K10" s="76"/>
      <c r="L10" s="76"/>
      <c r="M10" s="21"/>
      <c r="T10"/>
      <c r="U10">
        <v>1</v>
      </c>
      <c r="V10">
        <v>2</v>
      </c>
      <c r="W10">
        <v>3</v>
      </c>
      <c r="X10">
        <v>4</v>
      </c>
      <c r="Y10">
        <v>5</v>
      </c>
      <c r="Z10">
        <v>6</v>
      </c>
      <c r="AA10">
        <v>7</v>
      </c>
      <c r="AB10">
        <v>8</v>
      </c>
      <c r="AC10">
        <v>9</v>
      </c>
      <c r="AD10">
        <v>10</v>
      </c>
    </row>
    <row r="11" spans="1:30" ht="12" customHeight="1" thickBot="1" x14ac:dyDescent="0.2">
      <c r="B11" s="35" t="s">
        <v>10</v>
      </c>
      <c r="C11" s="35" t="s">
        <v>11</v>
      </c>
      <c r="D11" s="35" t="s">
        <v>0</v>
      </c>
      <c r="E11" s="35" t="s">
        <v>1</v>
      </c>
      <c r="F11" s="35" t="s">
        <v>2</v>
      </c>
      <c r="G11" s="35" t="s">
        <v>3</v>
      </c>
      <c r="H11" s="35" t="s">
        <v>4</v>
      </c>
      <c r="I11" s="35" t="s">
        <v>5</v>
      </c>
      <c r="J11" s="36" t="s">
        <v>6</v>
      </c>
      <c r="K11" s="36" t="s">
        <v>12</v>
      </c>
      <c r="L11" s="37" t="s">
        <v>13</v>
      </c>
      <c r="M11" s="21"/>
      <c r="T11" t="s">
        <v>128</v>
      </c>
      <c r="U11" t="s">
        <v>240</v>
      </c>
      <c r="V11" t="s">
        <v>241</v>
      </c>
      <c r="W11" t="s">
        <v>242</v>
      </c>
      <c r="X11" t="s">
        <v>243</v>
      </c>
      <c r="Y11" t="s">
        <v>244</v>
      </c>
      <c r="Z11" t="s">
        <v>245</v>
      </c>
      <c r="AA11"/>
      <c r="AB11"/>
      <c r="AC11"/>
      <c r="AD11" t="s">
        <v>129</v>
      </c>
    </row>
    <row r="12" spans="1:30" ht="12" customHeight="1" thickBot="1" x14ac:dyDescent="0.2">
      <c r="B12" s="40" t="s">
        <v>375</v>
      </c>
      <c r="C12" s="41">
        <f>IF(U12&lt;&gt;"",U12,"")</f>
        <v>9.7560975609756095</v>
      </c>
      <c r="D12" s="41">
        <f t="shared" ref="D12:L14" si="0">IF(V12&lt;&gt;"",V12,"")</f>
        <v>17.0731707317073</v>
      </c>
      <c r="E12" s="41">
        <f t="shared" si="0"/>
        <v>31.707317073170699</v>
      </c>
      <c r="F12" s="41">
        <f t="shared" si="0"/>
        <v>31.707317073170699</v>
      </c>
      <c r="G12" s="41">
        <f t="shared" si="0"/>
        <v>9.7560975609756095</v>
      </c>
      <c r="H12" s="41">
        <f t="shared" si="0"/>
        <v>0</v>
      </c>
      <c r="I12" s="41" t="str">
        <f t="shared" si="0"/>
        <v/>
      </c>
      <c r="J12" s="41" t="str">
        <f t="shared" si="0"/>
        <v/>
      </c>
      <c r="K12" s="41" t="str">
        <f t="shared" si="0"/>
        <v/>
      </c>
      <c r="L12" s="42">
        <f t="shared" si="0"/>
        <v>0</v>
      </c>
      <c r="M12" s="21"/>
      <c r="T12" t="s">
        <v>374</v>
      </c>
      <c r="U12" s="44">
        <v>9.7560975609756095</v>
      </c>
      <c r="V12" s="44">
        <v>17.0731707317073</v>
      </c>
      <c r="W12" s="44">
        <v>31.707317073170699</v>
      </c>
      <c r="X12" s="44">
        <v>31.707317073170699</v>
      </c>
      <c r="Y12" s="44">
        <v>9.7560975609756095</v>
      </c>
      <c r="Z12" s="44">
        <v>0</v>
      </c>
      <c r="AA12" s="44"/>
      <c r="AB12" s="44"/>
      <c r="AC12" s="44"/>
      <c r="AD12" s="44">
        <v>0</v>
      </c>
    </row>
    <row r="13" spans="1:30" ht="12" customHeight="1" x14ac:dyDescent="0.15">
      <c r="B13" s="38" t="s">
        <v>14</v>
      </c>
      <c r="C13" s="39">
        <f>IF(U13&lt;&gt;"",U13,"")</f>
        <v>24.686940966010699</v>
      </c>
      <c r="D13" s="39">
        <f t="shared" si="0"/>
        <v>16.2790697674419</v>
      </c>
      <c r="E13" s="39">
        <f t="shared" si="0"/>
        <v>23.792486583184299</v>
      </c>
      <c r="F13" s="39">
        <f t="shared" si="0"/>
        <v>25.044722719141301</v>
      </c>
      <c r="G13" s="39">
        <f t="shared" si="0"/>
        <v>9.6601073345259394</v>
      </c>
      <c r="H13" s="39">
        <f t="shared" si="0"/>
        <v>0.53667262969588503</v>
      </c>
      <c r="I13" s="39" t="str">
        <f t="shared" si="0"/>
        <v/>
      </c>
      <c r="J13" s="39" t="str">
        <f t="shared" si="0"/>
        <v/>
      </c>
      <c r="K13" s="39" t="str">
        <f t="shared" si="0"/>
        <v/>
      </c>
      <c r="L13" s="29">
        <f t="shared" si="0"/>
        <v>0</v>
      </c>
      <c r="M13" s="21"/>
      <c r="T13" t="s">
        <v>15</v>
      </c>
      <c r="U13" s="44">
        <v>24.686940966010699</v>
      </c>
      <c r="V13" s="44">
        <v>16.2790697674419</v>
      </c>
      <c r="W13" s="44">
        <v>23.792486583184299</v>
      </c>
      <c r="X13" s="44">
        <v>25.044722719141301</v>
      </c>
      <c r="Y13" s="44">
        <v>9.6601073345259394</v>
      </c>
      <c r="Z13" s="44">
        <v>0.53667262969588503</v>
      </c>
      <c r="AA13" s="44"/>
      <c r="AB13" s="44"/>
      <c r="AC13" s="44"/>
      <c r="AD13" s="44">
        <v>0</v>
      </c>
    </row>
    <row r="14" spans="1:30" ht="12" customHeight="1" x14ac:dyDescent="0.15">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44">
        <v>11.7</v>
      </c>
      <c r="V14" s="44">
        <v>8.4</v>
      </c>
      <c r="W14" s="44">
        <v>22.7</v>
      </c>
      <c r="X14" s="44">
        <v>35.700000000000003</v>
      </c>
      <c r="Y14" s="44">
        <v>18.5</v>
      </c>
      <c r="Z14" s="44">
        <v>3</v>
      </c>
      <c r="AA14" s="44"/>
      <c r="AB14" s="44"/>
      <c r="AC14" s="44"/>
      <c r="AD14" s="44">
        <v>0</v>
      </c>
    </row>
    <row r="15" spans="1:30" ht="5.25" customHeight="1" x14ac:dyDescent="0.15">
      <c r="M15" s="21"/>
    </row>
    <row r="16" spans="1:30" ht="12" customHeight="1" x14ac:dyDescent="0.15">
      <c r="M16" s="21"/>
    </row>
    <row r="17" spans="2:31" ht="12" customHeight="1" x14ac:dyDescent="0.15">
      <c r="M17" s="21"/>
    </row>
    <row r="18" spans="2:31" ht="12" customHeight="1" x14ac:dyDescent="0.15">
      <c r="M18" s="21"/>
    </row>
    <row r="19" spans="2:31" ht="12" customHeight="1" x14ac:dyDescent="0.15">
      <c r="M19" s="21"/>
    </row>
    <row r="20" spans="2:31" ht="12" customHeight="1" x14ac:dyDescent="0.15">
      <c r="M20" s="21"/>
    </row>
    <row r="21" spans="2:31" ht="12" customHeight="1" x14ac:dyDescent="0.15">
      <c r="M21" s="21"/>
    </row>
    <row r="22" spans="2:31" ht="12" customHeight="1" x14ac:dyDescent="0.15">
      <c r="M22" s="21"/>
    </row>
    <row r="23" spans="2:31" ht="12" customHeight="1" x14ac:dyDescent="0.15">
      <c r="M23" s="21"/>
    </row>
    <row r="24" spans="2:31" ht="12" customHeight="1" x14ac:dyDescent="0.15">
      <c r="M24" s="21"/>
    </row>
    <row r="25" spans="2:31" ht="12" customHeight="1" x14ac:dyDescent="0.15">
      <c r="M25" s="21"/>
    </row>
    <row r="26" spans="2:31" ht="12" customHeight="1" x14ac:dyDescent="0.15">
      <c r="M26" s="21"/>
    </row>
    <row r="27" spans="2:31" ht="11.25" customHeight="1" x14ac:dyDescent="0.15">
      <c r="M27" s="21"/>
    </row>
    <row r="28" spans="2:31" ht="12" customHeight="1" x14ac:dyDescent="0.15">
      <c r="B28" s="17" t="s">
        <v>8</v>
      </c>
      <c r="C28" s="46" t="s">
        <v>9</v>
      </c>
      <c r="D28" s="47"/>
      <c r="E28" s="47"/>
      <c r="F28" s="47"/>
      <c r="G28" s="47"/>
      <c r="H28" s="47"/>
      <c r="I28" s="47"/>
      <c r="J28" s="47"/>
      <c r="K28" s="47"/>
      <c r="L28" s="47"/>
      <c r="M28" s="21"/>
    </row>
    <row r="29" spans="2:31" ht="17.25" customHeight="1" x14ac:dyDescent="0.15">
      <c r="B29" s="48" t="s">
        <v>18</v>
      </c>
      <c r="C29" s="75" t="str">
        <f>T31</f>
        <v>調査対象日現在の第３学年の生徒数（特別支援学級の生徒数を除く）</v>
      </c>
      <c r="D29" s="76"/>
      <c r="E29" s="76"/>
      <c r="F29" s="76"/>
      <c r="G29" s="76"/>
      <c r="H29" s="76"/>
      <c r="I29" s="76"/>
      <c r="J29" s="76"/>
      <c r="K29" s="76"/>
      <c r="L29" s="76"/>
      <c r="M29" s="21"/>
    </row>
    <row r="30" spans="2:31" ht="17.25" customHeight="1" x14ac:dyDescent="0.15">
      <c r="B30" s="49"/>
      <c r="C30" s="76"/>
      <c r="D30" s="76"/>
      <c r="E30" s="76"/>
      <c r="F30" s="76"/>
      <c r="G30" s="76"/>
      <c r="H30" s="76"/>
      <c r="I30" s="76"/>
      <c r="J30" s="76"/>
      <c r="K30" s="76"/>
      <c r="L30" s="76"/>
      <c r="M30" s="21"/>
      <c r="T30"/>
      <c r="U30">
        <v>1</v>
      </c>
      <c r="V30">
        <v>2</v>
      </c>
      <c r="W30">
        <v>3</v>
      </c>
      <c r="X30">
        <v>4</v>
      </c>
      <c r="Y30">
        <v>5</v>
      </c>
      <c r="Z30">
        <v>6</v>
      </c>
      <c r="AA30">
        <v>7</v>
      </c>
      <c r="AB30">
        <v>8</v>
      </c>
      <c r="AC30">
        <v>9</v>
      </c>
      <c r="AD30">
        <v>10</v>
      </c>
    </row>
    <row r="31" spans="2:31" ht="12" customHeight="1" thickBot="1" x14ac:dyDescent="0.2">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x14ac:dyDescent="0.2">
      <c r="B32" s="40" t="s">
        <v>375</v>
      </c>
      <c r="C32" s="41">
        <f t="shared" ref="C32:L34" si="1">IF(U32&lt;&gt;"",U32,"")</f>
        <v>4.8780487804878003</v>
      </c>
      <c r="D32" s="41">
        <f t="shared" si="1"/>
        <v>24.390243902439</v>
      </c>
      <c r="E32" s="41">
        <f t="shared" si="1"/>
        <v>0</v>
      </c>
      <c r="F32" s="41">
        <f t="shared" si="1"/>
        <v>29.268292682926798</v>
      </c>
      <c r="G32" s="41">
        <f t="shared" si="1"/>
        <v>19.512195121951201</v>
      </c>
      <c r="H32" s="41">
        <f t="shared" si="1"/>
        <v>12.1951219512195</v>
      </c>
      <c r="I32" s="41">
        <f t="shared" si="1"/>
        <v>2.4390243902439002</v>
      </c>
      <c r="J32" s="41">
        <f t="shared" si="1"/>
        <v>7.3170731707317103</v>
      </c>
      <c r="K32" s="41">
        <f t="shared" si="1"/>
        <v>0</v>
      </c>
      <c r="L32" s="42">
        <f t="shared" si="1"/>
        <v>0</v>
      </c>
      <c r="M32" s="21"/>
      <c r="T32" t="s">
        <v>374</v>
      </c>
      <c r="U32" s="44">
        <v>4.8780487804878003</v>
      </c>
      <c r="V32" s="44">
        <v>24.390243902439</v>
      </c>
      <c r="W32" s="44">
        <v>0</v>
      </c>
      <c r="X32" s="44">
        <v>29.268292682926798</v>
      </c>
      <c r="Y32" s="44">
        <v>19.512195121951201</v>
      </c>
      <c r="Z32" s="44">
        <v>12.1951219512195</v>
      </c>
      <c r="AA32" s="44">
        <v>2.4390243902439002</v>
      </c>
      <c r="AB32" s="44">
        <v>7.3170731707317103</v>
      </c>
      <c r="AC32" s="44">
        <v>0</v>
      </c>
      <c r="AD32" s="44">
        <v>0</v>
      </c>
    </row>
    <row r="33" spans="2:30" ht="12" customHeight="1" x14ac:dyDescent="0.15">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44">
        <v>18.425760286225401</v>
      </c>
      <c r="V33" s="44">
        <v>20.3935599284437</v>
      </c>
      <c r="W33" s="44">
        <v>5.9033989266547398</v>
      </c>
      <c r="X33" s="44">
        <v>18.2468694096601</v>
      </c>
      <c r="Y33" s="44">
        <v>15.5635062611807</v>
      </c>
      <c r="Z33" s="44">
        <v>10.733452593917701</v>
      </c>
      <c r="AA33" s="44">
        <v>6.0822898032200401</v>
      </c>
      <c r="AB33" s="44">
        <v>2.68336314847943</v>
      </c>
      <c r="AC33" s="44">
        <v>1.96779964221825</v>
      </c>
      <c r="AD33" s="44">
        <v>0</v>
      </c>
    </row>
    <row r="34" spans="2:30" ht="12" customHeight="1" x14ac:dyDescent="0.15">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44">
        <v>7.9</v>
      </c>
      <c r="V34" s="44">
        <v>11.1</v>
      </c>
      <c r="W34" s="44">
        <v>4.4000000000000004</v>
      </c>
      <c r="X34" s="44">
        <v>17.7</v>
      </c>
      <c r="Y34" s="44">
        <v>18.600000000000001</v>
      </c>
      <c r="Z34" s="44">
        <v>16.399999999999999</v>
      </c>
      <c r="AA34" s="44">
        <v>11.4</v>
      </c>
      <c r="AB34" s="44">
        <v>7.3</v>
      </c>
      <c r="AC34" s="44">
        <v>5.2</v>
      </c>
      <c r="AD34" s="44">
        <v>0</v>
      </c>
    </row>
    <row r="35" spans="2:30" ht="5.25" customHeight="1" x14ac:dyDescent="0.15">
      <c r="M35" s="21"/>
    </row>
    <row r="36" spans="2:30" ht="12" customHeight="1" x14ac:dyDescent="0.15">
      <c r="M36" s="21"/>
    </row>
    <row r="37" spans="2:30" ht="12" customHeight="1" x14ac:dyDescent="0.15">
      <c r="M37" s="21"/>
    </row>
    <row r="38" spans="2:30" ht="12" customHeight="1" x14ac:dyDescent="0.15">
      <c r="M38" s="21"/>
    </row>
    <row r="39" spans="2:30" ht="12" customHeight="1" x14ac:dyDescent="0.15">
      <c r="M39" s="21"/>
    </row>
    <row r="40" spans="2:30" ht="12" customHeight="1" x14ac:dyDescent="0.15">
      <c r="M40" s="21"/>
    </row>
    <row r="41" spans="2:30" ht="12" customHeight="1" x14ac:dyDescent="0.15">
      <c r="M41" s="21"/>
    </row>
    <row r="42" spans="2:30" ht="12" customHeight="1" x14ac:dyDescent="0.15">
      <c r="M42" s="21"/>
    </row>
    <row r="43" spans="2:30" ht="12" customHeight="1" x14ac:dyDescent="0.15">
      <c r="M43" s="21"/>
    </row>
    <row r="44" spans="2:30" ht="12" customHeight="1" x14ac:dyDescent="0.15">
      <c r="M44" s="21"/>
    </row>
    <row r="45" spans="2:30" ht="12" customHeight="1" x14ac:dyDescent="0.15">
      <c r="M45" s="21"/>
    </row>
    <row r="46" spans="2:30" ht="12" customHeight="1" x14ac:dyDescent="0.15">
      <c r="M46" s="21"/>
    </row>
    <row r="47" spans="2:30" ht="11.25" customHeight="1" x14ac:dyDescent="0.15">
      <c r="M47" s="21"/>
    </row>
    <row r="48" spans="2:30" ht="12" customHeight="1" x14ac:dyDescent="0.15">
      <c r="B48" s="17" t="s">
        <v>8</v>
      </c>
      <c r="C48" s="46" t="s">
        <v>9</v>
      </c>
      <c r="D48" s="47"/>
      <c r="E48" s="47"/>
      <c r="F48" s="47"/>
      <c r="G48" s="47"/>
      <c r="H48" s="47"/>
      <c r="I48" s="47"/>
      <c r="J48" s="47"/>
      <c r="K48" s="47"/>
      <c r="L48" s="47"/>
      <c r="M48" s="21"/>
    </row>
    <row r="49" spans="2:31" ht="17.25" customHeight="1" x14ac:dyDescent="0.15">
      <c r="B49" s="48" t="s">
        <v>17</v>
      </c>
      <c r="C49" s="75" t="str">
        <f>T51</f>
        <v>平成２８年５月１日現在の第２学年の生徒数（特別支援学級の生徒数を除く）</v>
      </c>
      <c r="D49" s="76"/>
      <c r="E49" s="76"/>
      <c r="F49" s="76"/>
      <c r="G49" s="76"/>
      <c r="H49" s="76"/>
      <c r="I49" s="76"/>
      <c r="J49" s="76"/>
      <c r="K49" s="76"/>
      <c r="L49" s="76"/>
      <c r="M49" s="21"/>
    </row>
    <row r="50" spans="2:31" ht="17.25" customHeight="1" x14ac:dyDescent="0.15">
      <c r="B50" s="49"/>
      <c r="C50" s="76"/>
      <c r="D50" s="76"/>
      <c r="E50" s="76"/>
      <c r="F50" s="76"/>
      <c r="G50" s="76"/>
      <c r="H50" s="76"/>
      <c r="I50" s="76"/>
      <c r="J50" s="76"/>
      <c r="K50" s="76"/>
      <c r="L50" s="76"/>
      <c r="M50" s="21"/>
      <c r="T50"/>
      <c r="U50">
        <v>1</v>
      </c>
      <c r="V50">
        <v>2</v>
      </c>
      <c r="W50">
        <v>3</v>
      </c>
      <c r="X50">
        <v>4</v>
      </c>
      <c r="Y50">
        <v>5</v>
      </c>
      <c r="Z50">
        <v>6</v>
      </c>
      <c r="AA50">
        <v>7</v>
      </c>
      <c r="AB50">
        <v>8</v>
      </c>
      <c r="AC50">
        <v>9</v>
      </c>
      <c r="AD50">
        <v>10</v>
      </c>
    </row>
    <row r="51" spans="2:31" ht="12" customHeight="1" thickBot="1" x14ac:dyDescent="0.2">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x14ac:dyDescent="0.2">
      <c r="B52" s="40" t="s">
        <v>375</v>
      </c>
      <c r="C52" s="41">
        <f t="shared" ref="C52:L54" si="2">IF(U52&lt;&gt;"",U52,"")</f>
        <v>7.3170731707317103</v>
      </c>
      <c r="D52" s="41">
        <f t="shared" si="2"/>
        <v>21.951219512195099</v>
      </c>
      <c r="E52" s="41">
        <f t="shared" si="2"/>
        <v>2.4390243902439002</v>
      </c>
      <c r="F52" s="41">
        <f t="shared" si="2"/>
        <v>26.829268292682901</v>
      </c>
      <c r="G52" s="41">
        <f t="shared" si="2"/>
        <v>19.512195121951201</v>
      </c>
      <c r="H52" s="41">
        <f t="shared" si="2"/>
        <v>12.1951219512195</v>
      </c>
      <c r="I52" s="41">
        <f t="shared" si="2"/>
        <v>4.8780487804878003</v>
      </c>
      <c r="J52" s="41">
        <f t="shared" si="2"/>
        <v>4.8780487804878003</v>
      </c>
      <c r="K52" s="41">
        <f t="shared" si="2"/>
        <v>0</v>
      </c>
      <c r="L52" s="42">
        <f t="shared" si="2"/>
        <v>0</v>
      </c>
      <c r="M52" s="21"/>
      <c r="T52" t="s">
        <v>374</v>
      </c>
      <c r="U52" s="44">
        <v>7.3170731707317103</v>
      </c>
      <c r="V52" s="44">
        <v>21.951219512195099</v>
      </c>
      <c r="W52" s="44">
        <v>2.4390243902439002</v>
      </c>
      <c r="X52" s="44">
        <v>26.829268292682901</v>
      </c>
      <c r="Y52" s="44">
        <v>19.512195121951201</v>
      </c>
      <c r="Z52" s="44">
        <v>12.1951219512195</v>
      </c>
      <c r="AA52" s="44">
        <v>4.8780487804878003</v>
      </c>
      <c r="AB52" s="44">
        <v>4.8780487804878003</v>
      </c>
      <c r="AC52" s="44">
        <v>0</v>
      </c>
      <c r="AD52" s="44">
        <v>0</v>
      </c>
    </row>
    <row r="53" spans="2:31" ht="12" customHeight="1" x14ac:dyDescent="0.15">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44">
        <v>20.035778175313101</v>
      </c>
      <c r="V53" s="44">
        <v>19.3202146690519</v>
      </c>
      <c r="W53" s="44">
        <v>5.3667262969588503</v>
      </c>
      <c r="X53" s="44">
        <v>18.783542039356</v>
      </c>
      <c r="Y53" s="44">
        <v>16.2790697674419</v>
      </c>
      <c r="Z53" s="44">
        <v>8.4078711985688699</v>
      </c>
      <c r="AA53" s="44">
        <v>6.7978533094812201</v>
      </c>
      <c r="AB53" s="44">
        <v>3.2200357781753102</v>
      </c>
      <c r="AC53" s="44">
        <v>1.61001788908766</v>
      </c>
      <c r="AD53" s="44">
        <v>0.17889087656529501</v>
      </c>
    </row>
    <row r="54" spans="2:31" ht="12" customHeight="1" x14ac:dyDescent="0.15">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45">
        <v>8.4</v>
      </c>
      <c r="V54" s="45">
        <v>10.7</v>
      </c>
      <c r="W54" s="45">
        <v>4.7</v>
      </c>
      <c r="X54" s="44">
        <v>17.899999999999999</v>
      </c>
      <c r="Y54" s="44">
        <v>18.8</v>
      </c>
      <c r="Z54" s="44">
        <v>16</v>
      </c>
      <c r="AA54" s="44">
        <v>11.3</v>
      </c>
      <c r="AB54" s="44">
        <v>7</v>
      </c>
      <c r="AC54" s="44">
        <v>5.2</v>
      </c>
      <c r="AD54" s="44">
        <v>0</v>
      </c>
    </row>
    <row r="55" spans="2:31" ht="5.25" customHeight="1" x14ac:dyDescent="0.15">
      <c r="M55" s="21"/>
    </row>
    <row r="56" spans="2:31" ht="12" customHeight="1" x14ac:dyDescent="0.15">
      <c r="M56" s="21"/>
    </row>
    <row r="57" spans="2:31" ht="12" customHeight="1" x14ac:dyDescent="0.15">
      <c r="M57" s="21"/>
    </row>
    <row r="58" spans="2:31" ht="12" customHeight="1" x14ac:dyDescent="0.15">
      <c r="M58" s="21"/>
    </row>
    <row r="59" spans="2:31" ht="12" customHeight="1" x14ac:dyDescent="0.15">
      <c r="M59" s="21"/>
    </row>
    <row r="60" spans="2:31" ht="12" customHeight="1" x14ac:dyDescent="0.15">
      <c r="M60" s="21"/>
    </row>
    <row r="61" spans="2:31" ht="12" customHeight="1" x14ac:dyDescent="0.15">
      <c r="M61" s="21"/>
    </row>
    <row r="62" spans="2:31" ht="12" customHeight="1" x14ac:dyDescent="0.15">
      <c r="M62" s="21"/>
    </row>
    <row r="63" spans="2:31" ht="12" customHeight="1" x14ac:dyDescent="0.15">
      <c r="M63" s="21"/>
    </row>
    <row r="64" spans="2:31" ht="12" customHeight="1" x14ac:dyDescent="0.15">
      <c r="M64" s="21"/>
    </row>
    <row r="65" spans="2:31" ht="12" customHeight="1" x14ac:dyDescent="0.15">
      <c r="M65" s="21"/>
    </row>
    <row r="66" spans="2:31" ht="12" customHeight="1" x14ac:dyDescent="0.15">
      <c r="M66" s="21"/>
    </row>
    <row r="67" spans="2:31" ht="11.25" customHeight="1" x14ac:dyDescent="0.15">
      <c r="M67" s="21"/>
    </row>
    <row r="68" spans="2:31" ht="12" customHeight="1" x14ac:dyDescent="0.15">
      <c r="B68" s="17" t="s">
        <v>8</v>
      </c>
      <c r="C68" s="46" t="s">
        <v>9</v>
      </c>
      <c r="D68" s="47"/>
      <c r="E68" s="47"/>
      <c r="F68" s="47"/>
      <c r="G68" s="47"/>
      <c r="H68" s="47"/>
      <c r="I68" s="47"/>
      <c r="J68" s="47"/>
      <c r="K68" s="47"/>
      <c r="L68" s="47"/>
      <c r="M68" s="21"/>
    </row>
    <row r="69" spans="2:31" ht="17.25" customHeight="1" x14ac:dyDescent="0.15">
      <c r="B69" s="48" t="s">
        <v>19</v>
      </c>
      <c r="C69" s="75" t="str">
        <f>T71</f>
        <v>調査対象日現在の学校の全学年の学級数（特別支援学級を除く）</v>
      </c>
      <c r="D69" s="76"/>
      <c r="E69" s="76"/>
      <c r="F69" s="76"/>
      <c r="G69" s="76"/>
      <c r="H69" s="76"/>
      <c r="I69" s="76"/>
      <c r="J69" s="76"/>
      <c r="K69" s="76"/>
      <c r="L69" s="76"/>
      <c r="M69" s="21"/>
    </row>
    <row r="70" spans="2:31" ht="17.25" customHeight="1" x14ac:dyDescent="0.15">
      <c r="B70" s="49"/>
      <c r="C70" s="76"/>
      <c r="D70" s="76"/>
      <c r="E70" s="76"/>
      <c r="F70" s="76"/>
      <c r="G70" s="76"/>
      <c r="H70" s="76"/>
      <c r="I70" s="76"/>
      <c r="J70" s="76"/>
      <c r="K70" s="76"/>
      <c r="L70" s="76"/>
      <c r="M70" s="21"/>
      <c r="T70"/>
      <c r="U70">
        <v>1</v>
      </c>
      <c r="V70">
        <v>2</v>
      </c>
      <c r="W70">
        <v>3</v>
      </c>
      <c r="X70">
        <v>4</v>
      </c>
      <c r="Y70">
        <v>5</v>
      </c>
      <c r="Z70">
        <v>6</v>
      </c>
      <c r="AA70">
        <v>7</v>
      </c>
      <c r="AB70">
        <v>8</v>
      </c>
      <c r="AC70">
        <v>9</v>
      </c>
      <c r="AD70">
        <v>10</v>
      </c>
    </row>
    <row r="71" spans="2:31" ht="12" customHeight="1" thickBot="1" x14ac:dyDescent="0.2">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x14ac:dyDescent="0.2">
      <c r="B72" s="40" t="s">
        <v>375</v>
      </c>
      <c r="C72" s="41">
        <f t="shared" ref="C72:L74" si="3">IF(U72&lt;&gt;"",U72,"")</f>
        <v>2.4390243902439002</v>
      </c>
      <c r="D72" s="41">
        <f t="shared" si="3"/>
        <v>36.585365853658502</v>
      </c>
      <c r="E72" s="41">
        <f t="shared" si="3"/>
        <v>21.951219512195099</v>
      </c>
      <c r="F72" s="41">
        <f t="shared" si="3"/>
        <v>21.951219512195099</v>
      </c>
      <c r="G72" s="41">
        <f t="shared" si="3"/>
        <v>7.3170731707317103</v>
      </c>
      <c r="H72" s="41">
        <f t="shared" si="3"/>
        <v>4.8780487804878003</v>
      </c>
      <c r="I72" s="41">
        <f t="shared" si="3"/>
        <v>4.8780487804878003</v>
      </c>
      <c r="J72" s="41">
        <f t="shared" si="3"/>
        <v>0</v>
      </c>
      <c r="K72" s="41">
        <f t="shared" si="3"/>
        <v>0</v>
      </c>
      <c r="L72" s="42">
        <f t="shared" si="3"/>
        <v>0</v>
      </c>
      <c r="M72" s="21"/>
      <c r="T72" t="s">
        <v>374</v>
      </c>
      <c r="U72" s="44">
        <v>2.4390243902439002</v>
      </c>
      <c r="V72" s="44">
        <v>36.585365853658502</v>
      </c>
      <c r="W72" s="44">
        <v>21.951219512195099</v>
      </c>
      <c r="X72" s="44">
        <v>21.951219512195099</v>
      </c>
      <c r="Y72" s="44">
        <v>7.3170731707317103</v>
      </c>
      <c r="Z72" s="44">
        <v>4.8780487804878003</v>
      </c>
      <c r="AA72" s="44">
        <v>4.8780487804878003</v>
      </c>
      <c r="AB72" s="44">
        <v>0</v>
      </c>
      <c r="AC72" s="44">
        <v>0</v>
      </c>
      <c r="AD72" s="44">
        <v>0</v>
      </c>
    </row>
    <row r="73" spans="2:31" ht="12" customHeight="1" x14ac:dyDescent="0.15">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44">
        <v>6.2611806797853298</v>
      </c>
      <c r="V73" s="44">
        <v>42.397137745975002</v>
      </c>
      <c r="W73" s="44">
        <v>16.815742397137701</v>
      </c>
      <c r="X73" s="44">
        <v>14.311270125223601</v>
      </c>
      <c r="Y73" s="44">
        <v>10.1967799642218</v>
      </c>
      <c r="Z73" s="44">
        <v>5.9033989266547398</v>
      </c>
      <c r="AA73" s="44">
        <v>2.1466905187835401</v>
      </c>
      <c r="AB73" s="44">
        <v>1.0733452593917701</v>
      </c>
      <c r="AC73" s="44">
        <v>0.89445438282647605</v>
      </c>
      <c r="AD73" s="44">
        <v>0</v>
      </c>
    </row>
    <row r="74" spans="2:31" ht="12" customHeight="1" x14ac:dyDescent="0.15">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44">
        <v>2.5</v>
      </c>
      <c r="V74" s="44">
        <v>22.8</v>
      </c>
      <c r="W74" s="44">
        <v>17.600000000000001</v>
      </c>
      <c r="X74" s="44">
        <v>18.600000000000001</v>
      </c>
      <c r="Y74" s="44">
        <v>16.100000000000001</v>
      </c>
      <c r="Z74" s="44">
        <v>10.9</v>
      </c>
      <c r="AA74" s="44">
        <v>6.2</v>
      </c>
      <c r="AB74" s="44">
        <v>3.1</v>
      </c>
      <c r="AC74" s="44">
        <v>2.2000000000000002</v>
      </c>
      <c r="AD74" s="44">
        <v>0</v>
      </c>
    </row>
    <row r="75" spans="2:31" ht="5.25" customHeight="1" x14ac:dyDescent="0.15">
      <c r="M75" s="21"/>
    </row>
    <row r="76" spans="2:31" ht="12" customHeight="1" x14ac:dyDescent="0.15">
      <c r="M76" s="21"/>
    </row>
    <row r="77" spans="2:31" ht="12" customHeight="1" x14ac:dyDescent="0.15">
      <c r="M77" s="21"/>
    </row>
    <row r="78" spans="2:31" ht="12" customHeight="1" x14ac:dyDescent="0.15">
      <c r="M78" s="21"/>
    </row>
    <row r="79" spans="2:31" ht="12" customHeight="1" x14ac:dyDescent="0.15">
      <c r="M79" s="21"/>
    </row>
    <row r="80" spans="2:31" ht="12" customHeight="1" x14ac:dyDescent="0.15">
      <c r="M80" s="21"/>
    </row>
    <row r="81" spans="2:31" ht="12" customHeight="1" x14ac:dyDescent="0.15">
      <c r="M81" s="21"/>
    </row>
    <row r="82" spans="2:31" ht="12" customHeight="1" x14ac:dyDescent="0.15">
      <c r="M82" s="21"/>
    </row>
    <row r="83" spans="2:31" ht="12" customHeight="1" x14ac:dyDescent="0.15">
      <c r="M83" s="21"/>
    </row>
    <row r="84" spans="2:31" ht="12" customHeight="1" x14ac:dyDescent="0.15">
      <c r="M84" s="21"/>
    </row>
    <row r="85" spans="2:31" ht="12" customHeight="1" x14ac:dyDescent="0.15">
      <c r="M85" s="21"/>
    </row>
    <row r="86" spans="2:31" ht="12" customHeight="1" x14ac:dyDescent="0.15">
      <c r="M86" s="21"/>
    </row>
    <row r="87" spans="2:31" ht="11.25" customHeight="1" x14ac:dyDescent="0.15">
      <c r="M87" s="21"/>
    </row>
    <row r="88" spans="2:31" ht="12" customHeight="1" x14ac:dyDescent="0.15">
      <c r="B88" s="17" t="s">
        <v>8</v>
      </c>
      <c r="C88" s="46" t="s">
        <v>9</v>
      </c>
      <c r="D88" s="47"/>
      <c r="E88" s="47"/>
      <c r="F88" s="47"/>
      <c r="G88" s="47"/>
      <c r="H88" s="47"/>
      <c r="I88" s="47"/>
      <c r="J88" s="47"/>
      <c r="K88" s="47"/>
      <c r="L88" s="47"/>
      <c r="M88" s="21"/>
    </row>
    <row r="89" spans="2:31" ht="17.25" customHeight="1" x14ac:dyDescent="0.15">
      <c r="B89" s="48" t="s">
        <v>20</v>
      </c>
      <c r="C89" s="75" t="str">
        <f>T91</f>
        <v>調査対象日現在の第３学年の学級数（特別支援学級を除く）</v>
      </c>
      <c r="D89" s="76"/>
      <c r="E89" s="76"/>
      <c r="F89" s="76"/>
      <c r="G89" s="76"/>
      <c r="H89" s="76"/>
      <c r="I89" s="76"/>
      <c r="J89" s="76"/>
      <c r="K89" s="76"/>
      <c r="L89" s="76"/>
      <c r="M89" s="21"/>
    </row>
    <row r="90" spans="2:31" ht="17.25" customHeight="1" x14ac:dyDescent="0.15">
      <c r="B90" s="49"/>
      <c r="C90" s="76"/>
      <c r="D90" s="76"/>
      <c r="E90" s="76"/>
      <c r="F90" s="76"/>
      <c r="G90" s="76"/>
      <c r="H90" s="76"/>
      <c r="I90" s="76"/>
      <c r="J90" s="76"/>
      <c r="K90" s="76"/>
      <c r="L90" s="76"/>
      <c r="M90" s="21"/>
      <c r="T90"/>
      <c r="U90">
        <v>1</v>
      </c>
      <c r="V90">
        <v>2</v>
      </c>
      <c r="W90">
        <v>3</v>
      </c>
      <c r="X90">
        <v>4</v>
      </c>
      <c r="Y90">
        <v>5</v>
      </c>
      <c r="Z90">
        <v>6</v>
      </c>
      <c r="AA90">
        <v>7</v>
      </c>
      <c r="AB90">
        <v>8</v>
      </c>
      <c r="AC90">
        <v>9</v>
      </c>
      <c r="AD90">
        <v>10</v>
      </c>
    </row>
    <row r="91" spans="2:31" ht="12" customHeight="1" thickBot="1" x14ac:dyDescent="0.2">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x14ac:dyDescent="0.2">
      <c r="B92" s="40" t="s">
        <v>375</v>
      </c>
      <c r="C92" s="41">
        <f t="shared" ref="C92:L94" si="4">IF(U92&lt;&gt;"",U92,"")</f>
        <v>29.268292682926798</v>
      </c>
      <c r="D92" s="41">
        <f t="shared" si="4"/>
        <v>29.268292682926798</v>
      </c>
      <c r="E92" s="41">
        <f t="shared" si="4"/>
        <v>19.512195121951201</v>
      </c>
      <c r="F92" s="41">
        <f t="shared" si="4"/>
        <v>12.1951219512195</v>
      </c>
      <c r="G92" s="41">
        <f t="shared" si="4"/>
        <v>2.4390243902439002</v>
      </c>
      <c r="H92" s="41">
        <f t="shared" si="4"/>
        <v>7.3170731707317103</v>
      </c>
      <c r="I92" s="41">
        <f t="shared" si="4"/>
        <v>0</v>
      </c>
      <c r="J92" s="41">
        <f t="shared" si="4"/>
        <v>0</v>
      </c>
      <c r="K92" s="41">
        <f t="shared" si="4"/>
        <v>0</v>
      </c>
      <c r="L92" s="42">
        <f t="shared" si="4"/>
        <v>0</v>
      </c>
      <c r="M92" s="21"/>
      <c r="T92" t="s">
        <v>374</v>
      </c>
      <c r="U92" s="44">
        <v>29.268292682926798</v>
      </c>
      <c r="V92" s="44">
        <v>29.268292682926798</v>
      </c>
      <c r="W92" s="44">
        <v>19.512195121951201</v>
      </c>
      <c r="X92" s="44">
        <v>12.1951219512195</v>
      </c>
      <c r="Y92" s="44">
        <v>2.4390243902439002</v>
      </c>
      <c r="Z92" s="44">
        <v>7.3170731707317103</v>
      </c>
      <c r="AA92" s="44">
        <v>0</v>
      </c>
      <c r="AB92" s="44">
        <v>0</v>
      </c>
      <c r="AC92" s="44">
        <v>0</v>
      </c>
      <c r="AD92" s="44">
        <v>0</v>
      </c>
    </row>
    <row r="93" spans="2:31" ht="12" customHeight="1" x14ac:dyDescent="0.15">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44">
        <v>42.754919499105497</v>
      </c>
      <c r="V93" s="44">
        <v>18.604651162790699</v>
      </c>
      <c r="W93" s="44">
        <v>15.921288014311299</v>
      </c>
      <c r="X93" s="44">
        <v>10.733452593917701</v>
      </c>
      <c r="Y93" s="44">
        <v>6.0822898032200401</v>
      </c>
      <c r="Z93" s="44">
        <v>3.04114490161002</v>
      </c>
      <c r="AA93" s="44">
        <v>1.25223613595707</v>
      </c>
      <c r="AB93" s="44">
        <v>0.35778175313059002</v>
      </c>
      <c r="AC93" s="44">
        <v>1.25223613595707</v>
      </c>
      <c r="AD93" s="44">
        <v>0</v>
      </c>
    </row>
    <row r="94" spans="2:31" ht="12" customHeight="1" x14ac:dyDescent="0.15">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44">
        <v>21.2</v>
      </c>
      <c r="V94" s="44">
        <v>17.2</v>
      </c>
      <c r="W94" s="44">
        <v>18.3</v>
      </c>
      <c r="X94" s="44">
        <v>16.7</v>
      </c>
      <c r="Y94" s="44">
        <v>11.9</v>
      </c>
      <c r="Z94" s="44">
        <v>7.7</v>
      </c>
      <c r="AA94" s="44">
        <v>3.7</v>
      </c>
      <c r="AB94" s="44">
        <v>2.9</v>
      </c>
      <c r="AC94" s="44">
        <v>0.3</v>
      </c>
      <c r="AD94" s="44">
        <v>0</v>
      </c>
    </row>
    <row r="95" spans="2:31" ht="5.25" customHeight="1" x14ac:dyDescent="0.15">
      <c r="M95" s="21"/>
    </row>
    <row r="96" spans="2:31" ht="12" customHeight="1" x14ac:dyDescent="0.15">
      <c r="M96" s="21"/>
    </row>
    <row r="97" spans="2:31" ht="12" customHeight="1" x14ac:dyDescent="0.15">
      <c r="M97" s="21"/>
    </row>
    <row r="98" spans="2:31" ht="12" customHeight="1" x14ac:dyDescent="0.15">
      <c r="M98" s="21"/>
    </row>
    <row r="99" spans="2:31" ht="12" customHeight="1" x14ac:dyDescent="0.15">
      <c r="M99" s="21"/>
    </row>
    <row r="100" spans="2:31" ht="12" customHeight="1" x14ac:dyDescent="0.15">
      <c r="M100" s="21"/>
    </row>
    <row r="101" spans="2:31" ht="12" customHeight="1" x14ac:dyDescent="0.15">
      <c r="M101" s="21"/>
    </row>
    <row r="102" spans="2:31" ht="12" customHeight="1" x14ac:dyDescent="0.15">
      <c r="M102" s="21"/>
    </row>
    <row r="103" spans="2:31" ht="12" customHeight="1" x14ac:dyDescent="0.15">
      <c r="M103" s="21"/>
    </row>
    <row r="104" spans="2:31" ht="12" customHeight="1" x14ac:dyDescent="0.15">
      <c r="M104" s="21"/>
    </row>
    <row r="105" spans="2:31" ht="12" customHeight="1" x14ac:dyDescent="0.15">
      <c r="M105" s="21"/>
    </row>
    <row r="106" spans="2:31" ht="12" customHeight="1" x14ac:dyDescent="0.15">
      <c r="M106" s="21"/>
    </row>
    <row r="107" spans="2:31" ht="11.25" customHeight="1" x14ac:dyDescent="0.15">
      <c r="M107" s="21"/>
    </row>
    <row r="108" spans="2:31" ht="12" customHeight="1" x14ac:dyDescent="0.15">
      <c r="B108" s="17" t="s">
        <v>8</v>
      </c>
      <c r="C108" s="46" t="s">
        <v>9</v>
      </c>
      <c r="D108" s="47"/>
      <c r="E108" s="47"/>
      <c r="F108" s="47"/>
      <c r="G108" s="47"/>
      <c r="H108" s="47"/>
      <c r="I108" s="47"/>
      <c r="J108" s="47"/>
      <c r="K108" s="47"/>
      <c r="L108" s="47"/>
      <c r="M108" s="21"/>
    </row>
    <row r="109" spans="2:31" ht="17.25" customHeight="1" x14ac:dyDescent="0.15">
      <c r="B109" s="48" t="s">
        <v>21</v>
      </c>
      <c r="C109" s="75" t="str">
        <f>T111</f>
        <v>平成２８年５月１日現在の第２学年の学級数（特別支援学級を除く）</v>
      </c>
      <c r="D109" s="76"/>
      <c r="E109" s="76"/>
      <c r="F109" s="76"/>
      <c r="G109" s="76"/>
      <c r="H109" s="76"/>
      <c r="I109" s="76"/>
      <c r="J109" s="76"/>
      <c r="K109" s="76"/>
      <c r="L109" s="76"/>
      <c r="M109" s="21"/>
    </row>
    <row r="110" spans="2:31" ht="17.25" customHeight="1" x14ac:dyDescent="0.15">
      <c r="B110" s="49"/>
      <c r="C110" s="76"/>
      <c r="D110" s="76"/>
      <c r="E110" s="76"/>
      <c r="F110" s="76"/>
      <c r="G110" s="76"/>
      <c r="H110" s="76"/>
      <c r="I110" s="76"/>
      <c r="J110" s="76"/>
      <c r="K110" s="76"/>
      <c r="L110" s="76"/>
      <c r="M110" s="21"/>
      <c r="T110"/>
      <c r="U110">
        <v>1</v>
      </c>
      <c r="V110">
        <v>2</v>
      </c>
      <c r="W110">
        <v>3</v>
      </c>
      <c r="X110">
        <v>4</v>
      </c>
      <c r="Y110">
        <v>5</v>
      </c>
      <c r="Z110">
        <v>6</v>
      </c>
      <c r="AA110">
        <v>7</v>
      </c>
      <c r="AB110">
        <v>8</v>
      </c>
      <c r="AC110">
        <v>9</v>
      </c>
      <c r="AD110">
        <v>10</v>
      </c>
    </row>
    <row r="111" spans="2:31" ht="12" customHeight="1" thickBot="1" x14ac:dyDescent="0.2">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x14ac:dyDescent="0.2">
      <c r="B112" s="40" t="s">
        <v>375</v>
      </c>
      <c r="C112" s="41">
        <f t="shared" ref="C112:L114" si="5">IF(U112&lt;&gt;"",U112,"")</f>
        <v>31.707317073170699</v>
      </c>
      <c r="D112" s="41">
        <f t="shared" si="5"/>
        <v>26.829268292682901</v>
      </c>
      <c r="E112" s="41">
        <f t="shared" si="5"/>
        <v>19.512195121951201</v>
      </c>
      <c r="F112" s="41">
        <f t="shared" si="5"/>
        <v>12.1951219512195</v>
      </c>
      <c r="G112" s="41">
        <f t="shared" si="5"/>
        <v>4.8780487804878003</v>
      </c>
      <c r="H112" s="41">
        <f t="shared" si="5"/>
        <v>4.8780487804878003</v>
      </c>
      <c r="I112" s="41">
        <f t="shared" si="5"/>
        <v>0</v>
      </c>
      <c r="J112" s="41">
        <f t="shared" si="5"/>
        <v>0</v>
      </c>
      <c r="K112" s="41">
        <f t="shared" si="5"/>
        <v>0</v>
      </c>
      <c r="L112" s="42">
        <f t="shared" si="5"/>
        <v>0</v>
      </c>
      <c r="M112" s="21"/>
      <c r="T112" t="s">
        <v>374</v>
      </c>
      <c r="U112" s="44">
        <v>31.707317073170699</v>
      </c>
      <c r="V112" s="44">
        <v>26.829268292682901</v>
      </c>
      <c r="W112" s="44">
        <v>19.512195121951201</v>
      </c>
      <c r="X112" s="44">
        <v>12.1951219512195</v>
      </c>
      <c r="Y112" s="44">
        <v>4.8780487804878003</v>
      </c>
      <c r="Z112" s="44">
        <v>4.8780487804878003</v>
      </c>
      <c r="AA112" s="44">
        <v>0</v>
      </c>
      <c r="AB112" s="44">
        <v>0</v>
      </c>
      <c r="AC112" s="44">
        <v>0</v>
      </c>
      <c r="AD112" s="44">
        <v>0</v>
      </c>
    </row>
    <row r="113" spans="2:30" ht="12" customHeight="1" x14ac:dyDescent="0.15">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44">
        <v>41.502683363148499</v>
      </c>
      <c r="V113" s="44">
        <v>18.604651162790699</v>
      </c>
      <c r="W113" s="44">
        <v>16.457960644007201</v>
      </c>
      <c r="X113" s="44">
        <v>8.4078711985688699</v>
      </c>
      <c r="Y113" s="44">
        <v>6.9767441860465098</v>
      </c>
      <c r="Z113" s="44">
        <v>3.2200357781753102</v>
      </c>
      <c r="AA113" s="44">
        <v>1.4311270125223601</v>
      </c>
      <c r="AB113" s="44">
        <v>0.35778175313059002</v>
      </c>
      <c r="AC113" s="44">
        <v>2.8622540250447202</v>
      </c>
      <c r="AD113" s="44">
        <v>0.17889087656529501</v>
      </c>
    </row>
    <row r="114" spans="2:30" ht="12" customHeight="1" x14ac:dyDescent="0.15">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44">
        <v>21.4</v>
      </c>
      <c r="V114" s="44">
        <v>17.399999999999999</v>
      </c>
      <c r="W114" s="44">
        <v>18</v>
      </c>
      <c r="X114" s="44">
        <v>16.5</v>
      </c>
      <c r="Y114" s="44">
        <v>11.7</v>
      </c>
      <c r="Z114" s="44">
        <v>7.7</v>
      </c>
      <c r="AA114" s="44">
        <v>3.8</v>
      </c>
      <c r="AB114" s="44">
        <v>2.7</v>
      </c>
      <c r="AC114" s="44">
        <v>0.8</v>
      </c>
      <c r="AD114" s="44">
        <v>0</v>
      </c>
    </row>
    <row r="115" spans="2:30" ht="5.25" customHeight="1" x14ac:dyDescent="0.15">
      <c r="M115" s="21"/>
    </row>
    <row r="116" spans="2:30" ht="12" customHeight="1" x14ac:dyDescent="0.15">
      <c r="M116" s="21"/>
    </row>
    <row r="117" spans="2:30" ht="12" customHeight="1" x14ac:dyDescent="0.15">
      <c r="M117" s="21"/>
    </row>
    <row r="118" spans="2:30" ht="12" customHeight="1" x14ac:dyDescent="0.15">
      <c r="M118" s="21"/>
    </row>
    <row r="119" spans="2:30" ht="12" customHeight="1" x14ac:dyDescent="0.15">
      <c r="M119" s="21"/>
    </row>
    <row r="120" spans="2:30" ht="12" customHeight="1" x14ac:dyDescent="0.15">
      <c r="M120" s="21"/>
    </row>
    <row r="121" spans="2:30" ht="12" customHeight="1" x14ac:dyDescent="0.15">
      <c r="M121" s="21"/>
    </row>
    <row r="122" spans="2:30" ht="12" customHeight="1" x14ac:dyDescent="0.15">
      <c r="M122" s="21"/>
    </row>
    <row r="123" spans="2:30" ht="12" customHeight="1" x14ac:dyDescent="0.15">
      <c r="M123" s="21"/>
    </row>
    <row r="124" spans="2:30" ht="12" customHeight="1" x14ac:dyDescent="0.15">
      <c r="M124" s="21"/>
    </row>
    <row r="125" spans="2:30" ht="12" customHeight="1" x14ac:dyDescent="0.15">
      <c r="M125" s="21"/>
    </row>
    <row r="126" spans="2:30" ht="12" customHeight="1" x14ac:dyDescent="0.15">
      <c r="M126" s="21"/>
    </row>
    <row r="127" spans="2:30" ht="11.25" customHeight="1" x14ac:dyDescent="0.15">
      <c r="M127" s="21"/>
    </row>
    <row r="128" spans="2:30" ht="12" customHeight="1" x14ac:dyDescent="0.15">
      <c r="B128" s="17" t="s">
        <v>8</v>
      </c>
      <c r="C128" s="46" t="s">
        <v>9</v>
      </c>
      <c r="D128" s="47"/>
      <c r="E128" s="47"/>
      <c r="F128" s="47"/>
      <c r="G128" s="47"/>
      <c r="H128" s="47"/>
      <c r="I128" s="47"/>
      <c r="J128" s="47"/>
      <c r="K128" s="47"/>
      <c r="L128" s="47"/>
      <c r="M128" s="21"/>
    </row>
    <row r="129" spans="2:31" ht="17.25" customHeight="1" x14ac:dyDescent="0.15">
      <c r="B129" s="48" t="s">
        <v>22</v>
      </c>
      <c r="C129" s="75" t="str">
        <f>T131</f>
        <v>調査対象日現在の学校の全教員数（副校長・教頭・主幹教諭・指導教諭・教諭・養護教諭・栄養教諭・常勤講師等）</v>
      </c>
      <c r="D129" s="76"/>
      <c r="E129" s="76"/>
      <c r="F129" s="76"/>
      <c r="G129" s="76"/>
      <c r="H129" s="76"/>
      <c r="I129" s="76"/>
      <c r="J129" s="76"/>
      <c r="K129" s="76"/>
      <c r="L129" s="76"/>
      <c r="M129" s="21"/>
    </row>
    <row r="130" spans="2:31" ht="17.25" customHeight="1" x14ac:dyDescent="0.15">
      <c r="B130" s="49"/>
      <c r="C130" s="76"/>
      <c r="D130" s="76"/>
      <c r="E130" s="76"/>
      <c r="F130" s="76"/>
      <c r="G130" s="76"/>
      <c r="H130" s="76"/>
      <c r="I130" s="76"/>
      <c r="J130" s="76"/>
      <c r="K130" s="76"/>
      <c r="L130" s="76"/>
      <c r="M130" s="21"/>
      <c r="T130"/>
      <c r="U130">
        <v>1</v>
      </c>
      <c r="V130">
        <v>2</v>
      </c>
      <c r="W130">
        <v>3</v>
      </c>
      <c r="X130">
        <v>4</v>
      </c>
      <c r="Y130">
        <v>5</v>
      </c>
      <c r="Z130">
        <v>6</v>
      </c>
      <c r="AA130">
        <v>7</v>
      </c>
      <c r="AB130">
        <v>8</v>
      </c>
      <c r="AC130">
        <v>9</v>
      </c>
      <c r="AD130">
        <v>10</v>
      </c>
    </row>
    <row r="131" spans="2:31" ht="12" customHeight="1" thickBot="1" x14ac:dyDescent="0.2">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x14ac:dyDescent="0.2">
      <c r="B132" s="40" t="s">
        <v>375</v>
      </c>
      <c r="C132" s="41">
        <f t="shared" ref="C132:L134" si="6">IF(U132&lt;&gt;"",U132,"")</f>
        <v>0</v>
      </c>
      <c r="D132" s="41">
        <f t="shared" si="6"/>
        <v>4.8780487804878003</v>
      </c>
      <c r="E132" s="41">
        <f t="shared" si="6"/>
        <v>31.707317073170699</v>
      </c>
      <c r="F132" s="41">
        <f t="shared" si="6"/>
        <v>24.390243902439</v>
      </c>
      <c r="G132" s="41">
        <f t="shared" si="6"/>
        <v>14.634146341463399</v>
      </c>
      <c r="H132" s="41">
        <f t="shared" si="6"/>
        <v>12.1951219512195</v>
      </c>
      <c r="I132" s="41">
        <f t="shared" si="6"/>
        <v>4.8780487804878003</v>
      </c>
      <c r="J132" s="41">
        <f t="shared" si="6"/>
        <v>4.8780487804878003</v>
      </c>
      <c r="K132" s="41">
        <f t="shared" si="6"/>
        <v>2.4390243902439002</v>
      </c>
      <c r="L132" s="42">
        <f t="shared" si="6"/>
        <v>0</v>
      </c>
      <c r="M132" s="21"/>
      <c r="T132" t="s">
        <v>374</v>
      </c>
      <c r="U132" s="44">
        <v>0</v>
      </c>
      <c r="V132" s="44">
        <v>4.8780487804878003</v>
      </c>
      <c r="W132" s="44">
        <v>31.707317073170699</v>
      </c>
      <c r="X132" s="44">
        <v>24.390243902439</v>
      </c>
      <c r="Y132" s="44">
        <v>14.634146341463399</v>
      </c>
      <c r="Z132" s="44">
        <v>12.1951219512195</v>
      </c>
      <c r="AA132" s="44">
        <v>4.8780487804878003</v>
      </c>
      <c r="AB132" s="44">
        <v>4.8780487804878003</v>
      </c>
      <c r="AC132" s="44">
        <v>2.4390243902439002</v>
      </c>
      <c r="AD132" s="44">
        <v>0</v>
      </c>
    </row>
    <row r="133" spans="2:31" ht="12" customHeight="1" x14ac:dyDescent="0.15">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44">
        <v>1.25223613595707</v>
      </c>
      <c r="V133" s="44">
        <v>9.83899821109123</v>
      </c>
      <c r="W133" s="44">
        <v>32.200357781753098</v>
      </c>
      <c r="X133" s="44">
        <v>18.783542039356</v>
      </c>
      <c r="Y133" s="44">
        <v>12.701252236136</v>
      </c>
      <c r="Z133" s="44">
        <v>11.806797853309501</v>
      </c>
      <c r="AA133" s="44">
        <v>8.0500894454382799</v>
      </c>
      <c r="AB133" s="44">
        <v>3.2200357781753102</v>
      </c>
      <c r="AC133" s="44">
        <v>2.1466905187835401</v>
      </c>
      <c r="AD133" s="44">
        <v>0</v>
      </c>
    </row>
    <row r="134" spans="2:31" ht="12" customHeight="1" x14ac:dyDescent="0.15">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44">
        <v>0.3</v>
      </c>
      <c r="V134" s="44">
        <v>6.5</v>
      </c>
      <c r="W134" s="44">
        <v>17.2</v>
      </c>
      <c r="X134" s="44">
        <v>15.6</v>
      </c>
      <c r="Y134" s="44">
        <v>17.600000000000001</v>
      </c>
      <c r="Z134" s="44">
        <v>16</v>
      </c>
      <c r="AA134" s="44">
        <v>11.2</v>
      </c>
      <c r="AB134" s="44">
        <v>7.3</v>
      </c>
      <c r="AC134" s="44">
        <v>8.1999999999999993</v>
      </c>
      <c r="AD134" s="44">
        <v>0</v>
      </c>
    </row>
    <row r="135" spans="2:31" ht="5.25" customHeight="1" x14ac:dyDescent="0.15">
      <c r="M135" s="21"/>
    </row>
    <row r="136" spans="2:31" ht="12" customHeight="1" x14ac:dyDescent="0.15">
      <c r="M136" s="21"/>
    </row>
    <row r="137" spans="2:31" ht="12" customHeight="1" x14ac:dyDescent="0.15">
      <c r="M137" s="21"/>
    </row>
    <row r="138" spans="2:31" ht="12" customHeight="1" x14ac:dyDescent="0.15">
      <c r="M138" s="21"/>
    </row>
    <row r="139" spans="2:31" ht="12" customHeight="1" x14ac:dyDescent="0.15">
      <c r="M139" s="21"/>
    </row>
    <row r="140" spans="2:31" ht="12" customHeight="1" x14ac:dyDescent="0.15">
      <c r="M140" s="21"/>
    </row>
    <row r="141" spans="2:31" ht="12" customHeight="1" x14ac:dyDescent="0.15">
      <c r="M141" s="21"/>
    </row>
    <row r="142" spans="2:31" ht="12" customHeight="1" x14ac:dyDescent="0.15">
      <c r="M142" s="21"/>
    </row>
    <row r="143" spans="2:31" ht="12" customHeight="1" x14ac:dyDescent="0.15">
      <c r="M143" s="21"/>
    </row>
    <row r="144" spans="2:31" ht="12" customHeight="1" x14ac:dyDescent="0.15">
      <c r="M144" s="21"/>
    </row>
    <row r="145" spans="2:31" ht="12" customHeight="1" x14ac:dyDescent="0.15">
      <c r="M145" s="21"/>
    </row>
    <row r="146" spans="2:31" ht="12" customHeight="1" x14ac:dyDescent="0.15">
      <c r="M146" s="21"/>
    </row>
    <row r="147" spans="2:31" ht="11.25" customHeight="1" x14ac:dyDescent="0.15">
      <c r="M147" s="21"/>
    </row>
    <row r="148" spans="2:31" ht="12" customHeight="1" x14ac:dyDescent="0.15">
      <c r="B148" s="17" t="s">
        <v>8</v>
      </c>
      <c r="C148" s="46" t="s">
        <v>9</v>
      </c>
      <c r="D148" s="47"/>
      <c r="E148" s="47"/>
      <c r="F148" s="47"/>
      <c r="G148" s="47"/>
      <c r="H148" s="47"/>
      <c r="I148" s="47"/>
      <c r="J148" s="47"/>
      <c r="K148" s="47"/>
      <c r="L148" s="47"/>
      <c r="M148" s="21"/>
    </row>
    <row r="149" spans="2:31" ht="17.25" customHeight="1" x14ac:dyDescent="0.15">
      <c r="B149" s="48" t="s">
        <v>23</v>
      </c>
      <c r="C149" s="75" t="str">
        <f>T151</f>
        <v>教員の教職経験年数別人数（５年未満）</v>
      </c>
      <c r="D149" s="76"/>
      <c r="E149" s="76"/>
      <c r="F149" s="76"/>
      <c r="G149" s="76"/>
      <c r="H149" s="76"/>
      <c r="I149" s="76"/>
      <c r="J149" s="76"/>
      <c r="K149" s="76"/>
      <c r="L149" s="76"/>
      <c r="M149" s="21"/>
    </row>
    <row r="150" spans="2:31" ht="17.25" customHeight="1" x14ac:dyDescent="0.15">
      <c r="B150" s="49"/>
      <c r="C150" s="76"/>
      <c r="D150" s="76"/>
      <c r="E150" s="76"/>
      <c r="F150" s="76"/>
      <c r="G150" s="76"/>
      <c r="H150" s="76"/>
      <c r="I150" s="76"/>
      <c r="J150" s="76"/>
      <c r="K150" s="76"/>
      <c r="L150" s="76"/>
      <c r="M150" s="21"/>
      <c r="T150"/>
      <c r="U150">
        <v>1</v>
      </c>
      <c r="V150">
        <v>2</v>
      </c>
      <c r="W150">
        <v>3</v>
      </c>
      <c r="X150">
        <v>4</v>
      </c>
      <c r="Y150">
        <v>5</v>
      </c>
      <c r="Z150">
        <v>6</v>
      </c>
      <c r="AA150">
        <v>7</v>
      </c>
      <c r="AB150">
        <v>8</v>
      </c>
      <c r="AC150">
        <v>9</v>
      </c>
      <c r="AD150">
        <v>10</v>
      </c>
    </row>
    <row r="151" spans="2:31" ht="12" customHeight="1" thickBot="1" x14ac:dyDescent="0.2">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x14ac:dyDescent="0.2">
      <c r="B152" s="40" t="s">
        <v>375</v>
      </c>
      <c r="C152" s="41">
        <f t="shared" ref="C152:L154" si="7">IF(U152&lt;&gt;"",U152,"")</f>
        <v>75.609756097561004</v>
      </c>
      <c r="D152" s="41">
        <f t="shared" si="7"/>
        <v>17.0731707317073</v>
      </c>
      <c r="E152" s="41">
        <f t="shared" si="7"/>
        <v>0</v>
      </c>
      <c r="F152" s="41">
        <f t="shared" si="7"/>
        <v>0</v>
      </c>
      <c r="G152" s="41">
        <f t="shared" si="7"/>
        <v>0</v>
      </c>
      <c r="H152" s="41">
        <f t="shared" si="7"/>
        <v>0</v>
      </c>
      <c r="I152" s="41">
        <f t="shared" si="7"/>
        <v>0</v>
      </c>
      <c r="J152" s="41">
        <f t="shared" si="7"/>
        <v>0</v>
      </c>
      <c r="K152" s="41">
        <f t="shared" si="7"/>
        <v>0</v>
      </c>
      <c r="L152" s="42">
        <f t="shared" si="7"/>
        <v>7.3170731707317103</v>
      </c>
      <c r="M152" s="21"/>
      <c r="T152" t="s">
        <v>374</v>
      </c>
      <c r="U152" s="44">
        <v>75.609756097561004</v>
      </c>
      <c r="V152" s="44">
        <v>17.0731707317073</v>
      </c>
      <c r="W152" s="44">
        <v>0</v>
      </c>
      <c r="X152" s="44">
        <v>0</v>
      </c>
      <c r="Y152" s="44">
        <v>0</v>
      </c>
      <c r="Z152" s="44">
        <v>0</v>
      </c>
      <c r="AA152" s="44">
        <v>0</v>
      </c>
      <c r="AB152" s="44">
        <v>0</v>
      </c>
      <c r="AC152" s="44">
        <v>0</v>
      </c>
      <c r="AD152" s="44">
        <v>7.3170731707317103</v>
      </c>
    </row>
    <row r="153" spans="2:31" ht="12" customHeight="1" x14ac:dyDescent="0.15">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44">
        <v>69.946332737030403</v>
      </c>
      <c r="V153" s="44">
        <v>19.3202146690519</v>
      </c>
      <c r="W153" s="44">
        <v>1.25223613595707</v>
      </c>
      <c r="X153" s="44">
        <v>0</v>
      </c>
      <c r="Y153" s="44">
        <v>0</v>
      </c>
      <c r="Z153" s="44">
        <v>0</v>
      </c>
      <c r="AA153" s="44">
        <v>0</v>
      </c>
      <c r="AB153" s="44">
        <v>0</v>
      </c>
      <c r="AC153" s="44">
        <v>0</v>
      </c>
      <c r="AD153" s="44">
        <v>9.4812164579606399</v>
      </c>
    </row>
    <row r="154" spans="2:31" ht="12" customHeight="1" x14ac:dyDescent="0.15">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44">
        <v>52.9</v>
      </c>
      <c r="V154" s="44">
        <v>34.299999999999997</v>
      </c>
      <c r="W154" s="44">
        <v>10.199999999999999</v>
      </c>
      <c r="X154" s="44">
        <v>2</v>
      </c>
      <c r="Y154" s="44">
        <v>0.3</v>
      </c>
      <c r="Z154" s="44">
        <v>0</v>
      </c>
      <c r="AA154" s="44">
        <v>0</v>
      </c>
      <c r="AB154" s="44">
        <v>0</v>
      </c>
      <c r="AC154" s="44">
        <v>0</v>
      </c>
      <c r="AD154" s="44">
        <v>0</v>
      </c>
    </row>
    <row r="155" spans="2:31" ht="5.25" customHeight="1" x14ac:dyDescent="0.15">
      <c r="M155" s="21"/>
    </row>
    <row r="156" spans="2:31" ht="12" customHeight="1" x14ac:dyDescent="0.15">
      <c r="M156" s="21"/>
    </row>
    <row r="157" spans="2:31" ht="12" customHeight="1" x14ac:dyDescent="0.15">
      <c r="M157" s="21"/>
    </row>
    <row r="158" spans="2:31" ht="12" customHeight="1" x14ac:dyDescent="0.15">
      <c r="M158" s="21"/>
    </row>
    <row r="159" spans="2:31" ht="12" customHeight="1" x14ac:dyDescent="0.15">
      <c r="M159" s="21"/>
    </row>
    <row r="160" spans="2:31" ht="12" customHeight="1" x14ac:dyDescent="0.15">
      <c r="M160" s="21"/>
    </row>
    <row r="161" spans="2:31" ht="12" customHeight="1" x14ac:dyDescent="0.15">
      <c r="M161" s="21"/>
    </row>
    <row r="162" spans="2:31" ht="12" customHeight="1" x14ac:dyDescent="0.15">
      <c r="M162" s="21"/>
    </row>
    <row r="163" spans="2:31" ht="12" customHeight="1" x14ac:dyDescent="0.15">
      <c r="M163" s="21"/>
    </row>
    <row r="164" spans="2:31" ht="12" customHeight="1" x14ac:dyDescent="0.15">
      <c r="M164" s="21"/>
    </row>
    <row r="165" spans="2:31" ht="12" customHeight="1" x14ac:dyDescent="0.15">
      <c r="M165" s="21"/>
    </row>
    <row r="166" spans="2:31" ht="12" customHeight="1" x14ac:dyDescent="0.15">
      <c r="M166" s="21"/>
    </row>
    <row r="167" spans="2:31" ht="11.25" customHeight="1" x14ac:dyDescent="0.15">
      <c r="M167" s="21"/>
    </row>
    <row r="168" spans="2:31" ht="12" customHeight="1" x14ac:dyDescent="0.15">
      <c r="B168" s="17" t="s">
        <v>8</v>
      </c>
      <c r="C168" s="46" t="s">
        <v>9</v>
      </c>
      <c r="D168" s="47"/>
      <c r="E168" s="47"/>
      <c r="F168" s="47"/>
      <c r="G168" s="47"/>
      <c r="H168" s="47"/>
      <c r="I168" s="47"/>
      <c r="J168" s="47"/>
      <c r="K168" s="47"/>
      <c r="L168" s="47"/>
      <c r="M168" s="21"/>
    </row>
    <row r="169" spans="2:31" ht="17.25" customHeight="1" x14ac:dyDescent="0.15">
      <c r="B169" s="48" t="s">
        <v>24</v>
      </c>
      <c r="C169" s="75" t="str">
        <f>T171</f>
        <v>教員の教職経験年数別人数（５年以上１０年未満）</v>
      </c>
      <c r="D169" s="76"/>
      <c r="E169" s="76"/>
      <c r="F169" s="76"/>
      <c r="G169" s="76"/>
      <c r="H169" s="76"/>
      <c r="I169" s="76"/>
      <c r="J169" s="76"/>
      <c r="K169" s="76"/>
      <c r="L169" s="76"/>
      <c r="M169" s="21"/>
    </row>
    <row r="170" spans="2:31" ht="17.25" customHeight="1" x14ac:dyDescent="0.15">
      <c r="B170" s="49"/>
      <c r="C170" s="76"/>
      <c r="D170" s="76"/>
      <c r="E170" s="76"/>
      <c r="F170" s="76"/>
      <c r="G170" s="76"/>
      <c r="H170" s="76"/>
      <c r="I170" s="76"/>
      <c r="J170" s="76"/>
      <c r="K170" s="76"/>
      <c r="L170" s="76"/>
      <c r="M170" s="21"/>
      <c r="T170"/>
      <c r="U170">
        <v>1</v>
      </c>
      <c r="V170">
        <v>2</v>
      </c>
      <c r="W170">
        <v>3</v>
      </c>
      <c r="X170">
        <v>4</v>
      </c>
      <c r="Y170">
        <v>5</v>
      </c>
      <c r="Z170">
        <v>6</v>
      </c>
      <c r="AA170">
        <v>7</v>
      </c>
      <c r="AB170">
        <v>8</v>
      </c>
      <c r="AC170">
        <v>9</v>
      </c>
      <c r="AD170">
        <v>10</v>
      </c>
    </row>
    <row r="171" spans="2:31" ht="12" customHeight="1" thickBot="1" x14ac:dyDescent="0.2">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x14ac:dyDescent="0.2">
      <c r="B172" s="40" t="s">
        <v>375</v>
      </c>
      <c r="C172" s="41">
        <f t="shared" ref="C172:L174" si="8">IF(U172&lt;&gt;"",U172,"")</f>
        <v>70.731707317073202</v>
      </c>
      <c r="D172" s="41">
        <f t="shared" si="8"/>
        <v>12.1951219512195</v>
      </c>
      <c r="E172" s="41">
        <f t="shared" si="8"/>
        <v>0</v>
      </c>
      <c r="F172" s="41">
        <f t="shared" si="8"/>
        <v>0</v>
      </c>
      <c r="G172" s="41">
        <f t="shared" si="8"/>
        <v>0</v>
      </c>
      <c r="H172" s="41">
        <f t="shared" si="8"/>
        <v>0</v>
      </c>
      <c r="I172" s="41">
        <f t="shared" si="8"/>
        <v>0</v>
      </c>
      <c r="J172" s="41">
        <f t="shared" si="8"/>
        <v>0</v>
      </c>
      <c r="K172" s="41">
        <f t="shared" si="8"/>
        <v>0</v>
      </c>
      <c r="L172" s="42">
        <f t="shared" si="8"/>
        <v>17.0731707317073</v>
      </c>
      <c r="M172" s="21"/>
      <c r="T172" t="s">
        <v>374</v>
      </c>
      <c r="U172" s="44">
        <v>70.731707317073202</v>
      </c>
      <c r="V172" s="44">
        <v>12.1951219512195</v>
      </c>
      <c r="W172" s="44">
        <v>0</v>
      </c>
      <c r="X172" s="44">
        <v>0</v>
      </c>
      <c r="Y172" s="44">
        <v>0</v>
      </c>
      <c r="Z172" s="44">
        <v>0</v>
      </c>
      <c r="AA172" s="44">
        <v>0</v>
      </c>
      <c r="AB172" s="44">
        <v>0</v>
      </c>
      <c r="AC172" s="44">
        <v>0</v>
      </c>
      <c r="AD172" s="44">
        <v>17.0731707317073</v>
      </c>
    </row>
    <row r="173" spans="2:31" ht="12" customHeight="1" x14ac:dyDescent="0.15">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44">
        <v>72.093023255813904</v>
      </c>
      <c r="V173" s="44">
        <v>10.912343470483</v>
      </c>
      <c r="W173" s="44">
        <v>0.53667262969588503</v>
      </c>
      <c r="X173" s="44">
        <v>0</v>
      </c>
      <c r="Y173" s="44">
        <v>0</v>
      </c>
      <c r="Z173" s="44">
        <v>0</v>
      </c>
      <c r="AA173" s="44">
        <v>0</v>
      </c>
      <c r="AB173" s="44">
        <v>0</v>
      </c>
      <c r="AC173" s="44">
        <v>0</v>
      </c>
      <c r="AD173" s="44">
        <v>16.457960644007201</v>
      </c>
    </row>
    <row r="174" spans="2:31" ht="12" customHeight="1" x14ac:dyDescent="0.15">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44">
        <v>65.5</v>
      </c>
      <c r="V174" s="44">
        <v>28.1</v>
      </c>
      <c r="W174" s="44">
        <v>5.5</v>
      </c>
      <c r="X174" s="44">
        <v>0.6</v>
      </c>
      <c r="Y174" s="44">
        <v>0.2</v>
      </c>
      <c r="Z174" s="44">
        <v>0</v>
      </c>
      <c r="AA174" s="44">
        <v>0</v>
      </c>
      <c r="AB174" s="44">
        <v>0</v>
      </c>
      <c r="AC174" s="44">
        <v>0</v>
      </c>
      <c r="AD174" s="44">
        <v>0</v>
      </c>
    </row>
    <row r="175" spans="2:31" ht="5.25" customHeight="1" x14ac:dyDescent="0.15">
      <c r="M175" s="21"/>
    </row>
    <row r="176" spans="2:31" ht="12" customHeight="1" x14ac:dyDescent="0.15">
      <c r="M176" s="21"/>
    </row>
    <row r="177" spans="2:31" ht="12" customHeight="1" x14ac:dyDescent="0.15">
      <c r="M177" s="21"/>
    </row>
    <row r="178" spans="2:31" ht="12" customHeight="1" x14ac:dyDescent="0.15">
      <c r="M178" s="21"/>
    </row>
    <row r="179" spans="2:31" ht="12" customHeight="1" x14ac:dyDescent="0.15">
      <c r="M179" s="21"/>
    </row>
    <row r="180" spans="2:31" ht="12" customHeight="1" x14ac:dyDescent="0.15">
      <c r="M180" s="21"/>
    </row>
    <row r="181" spans="2:31" ht="12" customHeight="1" x14ac:dyDescent="0.15">
      <c r="M181" s="21"/>
    </row>
    <row r="182" spans="2:31" ht="12" customHeight="1" x14ac:dyDescent="0.15">
      <c r="M182" s="21"/>
    </row>
    <row r="183" spans="2:31" ht="12" customHeight="1" x14ac:dyDescent="0.15">
      <c r="M183" s="21"/>
    </row>
    <row r="184" spans="2:31" ht="12" customHeight="1" x14ac:dyDescent="0.15">
      <c r="M184" s="21"/>
    </row>
    <row r="185" spans="2:31" ht="12" customHeight="1" x14ac:dyDescent="0.15">
      <c r="M185" s="21"/>
    </row>
    <row r="186" spans="2:31" ht="12" customHeight="1" x14ac:dyDescent="0.15">
      <c r="M186" s="21"/>
    </row>
    <row r="187" spans="2:31" ht="11.25" customHeight="1" x14ac:dyDescent="0.15">
      <c r="M187" s="21"/>
    </row>
    <row r="188" spans="2:31" ht="12" customHeight="1" x14ac:dyDescent="0.15">
      <c r="B188" s="17" t="s">
        <v>8</v>
      </c>
      <c r="C188" s="46" t="s">
        <v>9</v>
      </c>
      <c r="D188" s="47"/>
      <c r="E188" s="47"/>
      <c r="F188" s="47"/>
      <c r="G188" s="47"/>
      <c r="H188" s="47"/>
      <c r="I188" s="47"/>
      <c r="J188" s="47"/>
      <c r="K188" s="47"/>
      <c r="L188" s="47"/>
      <c r="M188" s="21"/>
    </row>
    <row r="189" spans="2:31" ht="17.25" customHeight="1" x14ac:dyDescent="0.15">
      <c r="B189" s="48" t="s">
        <v>25</v>
      </c>
      <c r="C189" s="75" t="str">
        <f>T191</f>
        <v>教員の教職経験年数別人数（１０年以上２０年未満）</v>
      </c>
      <c r="D189" s="76"/>
      <c r="E189" s="76"/>
      <c r="F189" s="76"/>
      <c r="G189" s="76"/>
      <c r="H189" s="76"/>
      <c r="I189" s="76"/>
      <c r="J189" s="76"/>
      <c r="K189" s="76"/>
      <c r="L189" s="76"/>
      <c r="M189" s="21"/>
    </row>
    <row r="190" spans="2:31" ht="17.25" customHeight="1" x14ac:dyDescent="0.15">
      <c r="B190" s="49"/>
      <c r="C190" s="76"/>
      <c r="D190" s="76"/>
      <c r="E190" s="76"/>
      <c r="F190" s="76"/>
      <c r="G190" s="76"/>
      <c r="H190" s="76"/>
      <c r="I190" s="76"/>
      <c r="J190" s="76"/>
      <c r="K190" s="76"/>
      <c r="L190" s="76"/>
      <c r="M190" s="21"/>
      <c r="T190"/>
      <c r="U190">
        <v>1</v>
      </c>
      <c r="V190">
        <v>2</v>
      </c>
      <c r="W190">
        <v>3</v>
      </c>
      <c r="X190">
        <v>4</v>
      </c>
      <c r="Y190">
        <v>5</v>
      </c>
      <c r="Z190">
        <v>6</v>
      </c>
      <c r="AA190">
        <v>7</v>
      </c>
      <c r="AB190">
        <v>8</v>
      </c>
      <c r="AC190">
        <v>9</v>
      </c>
      <c r="AD190">
        <v>10</v>
      </c>
    </row>
    <row r="191" spans="2:31" ht="12" customHeight="1" thickBot="1" x14ac:dyDescent="0.2">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x14ac:dyDescent="0.2">
      <c r="B192" s="40" t="s">
        <v>375</v>
      </c>
      <c r="C192" s="41">
        <f t="shared" ref="C192:L194" si="9">IF(U192&lt;&gt;"",U192,"")</f>
        <v>53.658536585365901</v>
      </c>
      <c r="D192" s="41">
        <f t="shared" si="9"/>
        <v>31.707317073170699</v>
      </c>
      <c r="E192" s="41">
        <f t="shared" si="9"/>
        <v>9.7560975609756095</v>
      </c>
      <c r="F192" s="41">
        <f t="shared" si="9"/>
        <v>0</v>
      </c>
      <c r="G192" s="41">
        <f t="shared" si="9"/>
        <v>0</v>
      </c>
      <c r="H192" s="41">
        <f t="shared" si="9"/>
        <v>0</v>
      </c>
      <c r="I192" s="41">
        <f t="shared" si="9"/>
        <v>0</v>
      </c>
      <c r="J192" s="41">
        <f t="shared" si="9"/>
        <v>0</v>
      </c>
      <c r="K192" s="41">
        <f t="shared" si="9"/>
        <v>0</v>
      </c>
      <c r="L192" s="42">
        <f t="shared" si="9"/>
        <v>4.8780487804878003</v>
      </c>
      <c r="M192" s="21"/>
      <c r="T192" t="s">
        <v>374</v>
      </c>
      <c r="U192" s="44">
        <v>53.658536585365901</v>
      </c>
      <c r="V192" s="44">
        <v>31.707317073170699</v>
      </c>
      <c r="W192" s="44">
        <v>9.7560975609756095</v>
      </c>
      <c r="X192" s="44">
        <v>0</v>
      </c>
      <c r="Y192" s="44">
        <v>0</v>
      </c>
      <c r="Z192" s="44">
        <v>0</v>
      </c>
      <c r="AA192" s="44">
        <v>0</v>
      </c>
      <c r="AB192" s="44">
        <v>0</v>
      </c>
      <c r="AC192" s="44">
        <v>0</v>
      </c>
      <c r="AD192" s="44">
        <v>4.8780487804878003</v>
      </c>
    </row>
    <row r="193" spans="2:30" ht="12" customHeight="1" x14ac:dyDescent="0.15">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44">
        <v>61.001788908765697</v>
      </c>
      <c r="V193" s="44">
        <v>28.085867620751301</v>
      </c>
      <c r="W193" s="44">
        <v>4.1144901610017897</v>
      </c>
      <c r="X193" s="44">
        <v>0.53667262969588503</v>
      </c>
      <c r="Y193" s="44">
        <v>0.17889087656529501</v>
      </c>
      <c r="Z193" s="44">
        <v>0</v>
      </c>
      <c r="AA193" s="44">
        <v>0</v>
      </c>
      <c r="AB193" s="44">
        <v>0</v>
      </c>
      <c r="AC193" s="44">
        <v>0</v>
      </c>
      <c r="AD193" s="44">
        <v>6.0822898032200401</v>
      </c>
    </row>
    <row r="194" spans="2:30" ht="12" customHeight="1" x14ac:dyDescent="0.15">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44">
        <v>62.8</v>
      </c>
      <c r="V194" s="44">
        <v>31.1</v>
      </c>
      <c r="W194" s="44">
        <v>5.2</v>
      </c>
      <c r="X194" s="44">
        <v>0.6</v>
      </c>
      <c r="Y194" s="44">
        <v>0.1</v>
      </c>
      <c r="Z194" s="44">
        <v>0</v>
      </c>
      <c r="AA194" s="44">
        <v>0</v>
      </c>
      <c r="AB194" s="44">
        <v>0</v>
      </c>
      <c r="AC194" s="44">
        <v>0.1</v>
      </c>
      <c r="AD194" s="44">
        <v>0</v>
      </c>
    </row>
    <row r="195" spans="2:30" ht="5.25" customHeight="1" x14ac:dyDescent="0.15">
      <c r="M195" s="21"/>
    </row>
    <row r="196" spans="2:30" ht="12" customHeight="1" x14ac:dyDescent="0.15">
      <c r="M196" s="21"/>
    </row>
    <row r="197" spans="2:30" ht="12" customHeight="1" x14ac:dyDescent="0.15">
      <c r="M197" s="21"/>
    </row>
    <row r="198" spans="2:30" ht="12" customHeight="1" x14ac:dyDescent="0.15">
      <c r="M198" s="21"/>
    </row>
    <row r="199" spans="2:30" ht="12" customHeight="1" x14ac:dyDescent="0.15">
      <c r="M199" s="21"/>
    </row>
    <row r="200" spans="2:30" ht="12" customHeight="1" x14ac:dyDescent="0.15">
      <c r="M200" s="21"/>
    </row>
    <row r="201" spans="2:30" ht="12" customHeight="1" x14ac:dyDescent="0.15">
      <c r="M201" s="21"/>
    </row>
    <row r="202" spans="2:30" ht="12" customHeight="1" x14ac:dyDescent="0.15">
      <c r="M202" s="21"/>
    </row>
    <row r="203" spans="2:30" ht="12" customHeight="1" x14ac:dyDescent="0.15">
      <c r="M203" s="21"/>
    </row>
    <row r="204" spans="2:30" ht="12" customHeight="1" x14ac:dyDescent="0.15">
      <c r="M204" s="21"/>
    </row>
    <row r="205" spans="2:30" ht="12" customHeight="1" x14ac:dyDescent="0.15">
      <c r="M205" s="21"/>
    </row>
    <row r="206" spans="2:30" ht="12" customHeight="1" x14ac:dyDescent="0.15">
      <c r="M206" s="21"/>
    </row>
    <row r="207" spans="2:30" ht="11.25" customHeight="1" x14ac:dyDescent="0.15">
      <c r="M207" s="21"/>
    </row>
    <row r="208" spans="2:30" ht="12" customHeight="1" x14ac:dyDescent="0.15">
      <c r="B208" s="17" t="s">
        <v>8</v>
      </c>
      <c r="C208" s="46" t="s">
        <v>9</v>
      </c>
      <c r="D208" s="47"/>
      <c r="E208" s="47"/>
      <c r="F208" s="47"/>
      <c r="G208" s="47"/>
      <c r="H208" s="47"/>
      <c r="I208" s="47"/>
      <c r="J208" s="47"/>
      <c r="K208" s="47"/>
      <c r="L208" s="47"/>
      <c r="M208" s="21"/>
    </row>
    <row r="209" spans="2:31" ht="17.25" customHeight="1" x14ac:dyDescent="0.15">
      <c r="B209" s="48" t="s">
        <v>26</v>
      </c>
      <c r="C209" s="75" t="str">
        <f>T211</f>
        <v>教員の教職経験年数別人数（２０年以上）</v>
      </c>
      <c r="D209" s="76"/>
      <c r="E209" s="76"/>
      <c r="F209" s="76"/>
      <c r="G209" s="76"/>
      <c r="H209" s="76"/>
      <c r="I209" s="76"/>
      <c r="J209" s="76"/>
      <c r="K209" s="76"/>
      <c r="L209" s="76"/>
      <c r="M209" s="21"/>
      <c r="T209" s="21"/>
    </row>
    <row r="210" spans="2:31" ht="17.25" customHeight="1" x14ac:dyDescent="0.15">
      <c r="B210" s="49"/>
      <c r="C210" s="76"/>
      <c r="D210" s="76"/>
      <c r="E210" s="76"/>
      <c r="F210" s="76"/>
      <c r="G210" s="76"/>
      <c r="H210" s="76"/>
      <c r="I210" s="76"/>
      <c r="J210" s="76"/>
      <c r="K210" s="76"/>
      <c r="L210" s="76"/>
      <c r="M210" s="21"/>
      <c r="T210"/>
      <c r="U210">
        <v>1</v>
      </c>
      <c r="V210">
        <v>2</v>
      </c>
      <c r="W210">
        <v>3</v>
      </c>
      <c r="X210">
        <v>4</v>
      </c>
      <c r="Y210">
        <v>5</v>
      </c>
      <c r="Z210">
        <v>6</v>
      </c>
      <c r="AA210">
        <v>7</v>
      </c>
      <c r="AB210">
        <v>8</v>
      </c>
      <c r="AC210">
        <v>9</v>
      </c>
      <c r="AD210">
        <v>10</v>
      </c>
    </row>
    <row r="211" spans="2:31" ht="12" customHeight="1" thickBot="1" x14ac:dyDescent="0.2">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x14ac:dyDescent="0.2">
      <c r="B212" s="40" t="s">
        <v>375</v>
      </c>
      <c r="C212" s="41">
        <f t="shared" ref="C212:L214" si="10">IF(U212&lt;&gt;"",U212,"")</f>
        <v>9.7560975609756095</v>
      </c>
      <c r="D212" s="41">
        <f t="shared" si="10"/>
        <v>41.463414634146297</v>
      </c>
      <c r="E212" s="41">
        <f t="shared" si="10"/>
        <v>29.268292682926798</v>
      </c>
      <c r="F212" s="41">
        <f t="shared" si="10"/>
        <v>17.0731707317073</v>
      </c>
      <c r="G212" s="41">
        <f t="shared" si="10"/>
        <v>2.4390243902439002</v>
      </c>
      <c r="H212" s="41">
        <f t="shared" si="10"/>
        <v>0</v>
      </c>
      <c r="I212" s="41">
        <f t="shared" si="10"/>
        <v>0</v>
      </c>
      <c r="J212" s="41">
        <f t="shared" si="10"/>
        <v>0</v>
      </c>
      <c r="K212" s="41">
        <f t="shared" si="10"/>
        <v>0</v>
      </c>
      <c r="L212" s="42">
        <f t="shared" si="10"/>
        <v>0</v>
      </c>
      <c r="M212" s="21"/>
      <c r="T212" t="s">
        <v>374</v>
      </c>
      <c r="U212" s="44">
        <v>9.7560975609756095</v>
      </c>
      <c r="V212" s="44">
        <v>41.463414634146297</v>
      </c>
      <c r="W212" s="44">
        <v>29.268292682926798</v>
      </c>
      <c r="X212" s="44">
        <v>17.0731707317073</v>
      </c>
      <c r="Y212" s="44">
        <v>2.4390243902439002</v>
      </c>
      <c r="Z212" s="44">
        <v>0</v>
      </c>
      <c r="AA212" s="44">
        <v>0</v>
      </c>
      <c r="AB212" s="44">
        <v>0</v>
      </c>
      <c r="AC212" s="44">
        <v>0</v>
      </c>
      <c r="AD212" s="44">
        <v>0</v>
      </c>
    </row>
    <row r="213" spans="2:31" ht="12" customHeight="1" x14ac:dyDescent="0.15">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44">
        <v>20.930232558139501</v>
      </c>
      <c r="V213" s="44">
        <v>39.177101967799601</v>
      </c>
      <c r="W213" s="44">
        <v>19.677996422182499</v>
      </c>
      <c r="X213" s="44">
        <v>13.595706618962399</v>
      </c>
      <c r="Y213" s="44">
        <v>4.8300536672629697</v>
      </c>
      <c r="Z213" s="44">
        <v>1.0733452593917701</v>
      </c>
      <c r="AA213" s="44">
        <v>0.17889087656529501</v>
      </c>
      <c r="AB213" s="44">
        <v>0.17889087656529501</v>
      </c>
      <c r="AC213" s="44">
        <v>0</v>
      </c>
      <c r="AD213" s="44">
        <v>0.35778175313059002</v>
      </c>
    </row>
    <row r="214" spans="2:31" ht="12" customHeight="1" x14ac:dyDescent="0.15">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44">
        <v>10.3</v>
      </c>
      <c r="V214" s="44">
        <v>39.799999999999997</v>
      </c>
      <c r="W214" s="44">
        <v>30.7</v>
      </c>
      <c r="X214" s="44">
        <v>12.9</v>
      </c>
      <c r="Y214" s="44">
        <v>4.3</v>
      </c>
      <c r="Z214" s="44">
        <v>1.4</v>
      </c>
      <c r="AA214" s="44">
        <v>0.4</v>
      </c>
      <c r="AB214" s="44">
        <v>0.2</v>
      </c>
      <c r="AC214" s="44">
        <v>0.1</v>
      </c>
      <c r="AD214" s="44">
        <v>0</v>
      </c>
    </row>
    <row r="215" spans="2:31" ht="5.25" customHeight="1" x14ac:dyDescent="0.15">
      <c r="M215" s="21"/>
    </row>
    <row r="216" spans="2:31" ht="12" customHeight="1" x14ac:dyDescent="0.15">
      <c r="M216" s="21"/>
    </row>
    <row r="217" spans="2:31" ht="12" customHeight="1" x14ac:dyDescent="0.15">
      <c r="M217" s="21"/>
    </row>
    <row r="218" spans="2:31" ht="12" customHeight="1" x14ac:dyDescent="0.15">
      <c r="M218" s="21"/>
    </row>
    <row r="219" spans="2:31" ht="12" customHeight="1" x14ac:dyDescent="0.15">
      <c r="M219" s="21"/>
    </row>
    <row r="220" spans="2:31" ht="12" customHeight="1" x14ac:dyDescent="0.15">
      <c r="M220" s="21"/>
    </row>
    <row r="221" spans="2:31" ht="12" customHeight="1" x14ac:dyDescent="0.15">
      <c r="M221" s="21"/>
    </row>
    <row r="222" spans="2:31" ht="12" customHeight="1" x14ac:dyDescent="0.15">
      <c r="M222" s="21"/>
    </row>
    <row r="223" spans="2:31" ht="12" customHeight="1" x14ac:dyDescent="0.15">
      <c r="M223" s="21"/>
    </row>
    <row r="224" spans="2:31" ht="12" customHeight="1" x14ac:dyDescent="0.15">
      <c r="M224" s="21"/>
    </row>
    <row r="225" spans="2:30" ht="12" customHeight="1" x14ac:dyDescent="0.15">
      <c r="M225" s="21"/>
    </row>
    <row r="226" spans="2:30" ht="12" customHeight="1" x14ac:dyDescent="0.15">
      <c r="M226" s="21"/>
    </row>
    <row r="227" spans="2:30" ht="11.25" customHeight="1" x14ac:dyDescent="0.15">
      <c r="M227" s="21"/>
    </row>
    <row r="228" spans="2:30" ht="12" customHeight="1" x14ac:dyDescent="0.15">
      <c r="B228" s="17" t="s">
        <v>8</v>
      </c>
      <c r="C228" s="46" t="s">
        <v>9</v>
      </c>
      <c r="D228" s="47"/>
      <c r="E228" s="47"/>
      <c r="F228" s="47"/>
      <c r="G228" s="47"/>
      <c r="H228" s="47"/>
      <c r="I228" s="47"/>
      <c r="J228" s="47"/>
      <c r="K228" s="47"/>
      <c r="L228" s="47"/>
      <c r="M228" s="21"/>
    </row>
    <row r="229" spans="2:30" ht="17.25" customHeight="1" x14ac:dyDescent="0.15">
      <c r="B229" s="48" t="s">
        <v>27</v>
      </c>
      <c r="C229" s="75" t="str">
        <f>T231</f>
        <v>調査対象学年の生徒は，熱意をもって勉強していると思いますか</v>
      </c>
      <c r="D229" s="76"/>
      <c r="E229" s="76"/>
      <c r="F229" s="76"/>
      <c r="G229" s="76"/>
      <c r="H229" s="76"/>
      <c r="I229" s="76"/>
      <c r="J229" s="76"/>
      <c r="K229" s="76"/>
      <c r="L229" s="76"/>
      <c r="M229" s="21"/>
    </row>
    <row r="230" spans="2:30" ht="17.25" customHeight="1" x14ac:dyDescent="0.15">
      <c r="B230" s="49"/>
      <c r="C230" s="76"/>
      <c r="D230" s="76"/>
      <c r="E230" s="76"/>
      <c r="F230" s="76"/>
      <c r="G230" s="76"/>
      <c r="H230" s="76"/>
      <c r="I230" s="76"/>
      <c r="J230" s="76"/>
      <c r="K230" s="76"/>
      <c r="L230" s="76"/>
      <c r="M230" s="21"/>
      <c r="T230"/>
      <c r="U230">
        <v>1</v>
      </c>
      <c r="V230">
        <v>2</v>
      </c>
      <c r="W230">
        <v>3</v>
      </c>
      <c r="X230">
        <v>4</v>
      </c>
      <c r="Y230">
        <v>5</v>
      </c>
      <c r="Z230">
        <v>6</v>
      </c>
      <c r="AA230">
        <v>7</v>
      </c>
      <c r="AB230">
        <v>8</v>
      </c>
      <c r="AC230">
        <v>9</v>
      </c>
      <c r="AD230">
        <v>10</v>
      </c>
    </row>
    <row r="231" spans="2:30" ht="12" customHeight="1" thickBot="1" x14ac:dyDescent="0.2">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x14ac:dyDescent="0.2">
      <c r="B232" s="40" t="s">
        <v>375</v>
      </c>
      <c r="C232" s="41">
        <f t="shared" ref="C232:L234" si="11">IF(U232&lt;&gt;"",U232,"")</f>
        <v>36.585365853658502</v>
      </c>
      <c r="D232" s="41">
        <f t="shared" si="11"/>
        <v>56.097560975609802</v>
      </c>
      <c r="E232" s="41">
        <f t="shared" si="11"/>
        <v>7.3170731707317103</v>
      </c>
      <c r="F232" s="41">
        <f t="shared" si="11"/>
        <v>0</v>
      </c>
      <c r="G232" s="41" t="str">
        <f t="shared" si="11"/>
        <v/>
      </c>
      <c r="H232" s="41" t="str">
        <f t="shared" si="11"/>
        <v/>
      </c>
      <c r="I232" s="41" t="str">
        <f t="shared" si="11"/>
        <v/>
      </c>
      <c r="J232" s="41" t="str">
        <f t="shared" si="11"/>
        <v/>
      </c>
      <c r="K232" s="41" t="str">
        <f t="shared" si="11"/>
        <v/>
      </c>
      <c r="L232" s="42">
        <f t="shared" si="11"/>
        <v>0</v>
      </c>
      <c r="M232" s="21"/>
      <c r="T232" t="s">
        <v>374</v>
      </c>
      <c r="U232" s="44">
        <v>36.585365853658502</v>
      </c>
      <c r="V232" s="44">
        <v>56.097560975609802</v>
      </c>
      <c r="W232" s="44">
        <v>7.3170731707317103</v>
      </c>
      <c r="X232" s="44">
        <v>0</v>
      </c>
      <c r="Y232" s="44"/>
      <c r="Z232" s="44"/>
      <c r="AA232" s="44"/>
      <c r="AB232" s="44"/>
      <c r="AC232" s="44"/>
      <c r="AD232" s="44">
        <v>0</v>
      </c>
    </row>
    <row r="233" spans="2:30" ht="12" customHeight="1" x14ac:dyDescent="0.15">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44">
        <v>38.998211091234303</v>
      </c>
      <c r="V233" s="44">
        <v>56.708407871198602</v>
      </c>
      <c r="W233" s="44">
        <v>4.2933810375670802</v>
      </c>
      <c r="X233" s="44">
        <v>0</v>
      </c>
      <c r="Y233" s="44"/>
      <c r="Z233" s="44"/>
      <c r="AA233" s="44"/>
      <c r="AB233" s="44"/>
      <c r="AC233" s="44"/>
      <c r="AD233" s="44">
        <v>0</v>
      </c>
    </row>
    <row r="234" spans="2:30" ht="12" customHeight="1" x14ac:dyDescent="0.15">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44">
        <v>24.2</v>
      </c>
      <c r="V234" s="44">
        <v>67.5</v>
      </c>
      <c r="W234" s="44">
        <v>8.1999999999999993</v>
      </c>
      <c r="X234" s="44">
        <v>0.2</v>
      </c>
      <c r="Y234" s="44"/>
      <c r="Z234" s="44"/>
      <c r="AA234" s="44"/>
      <c r="AB234" s="44"/>
      <c r="AC234" s="44"/>
      <c r="AD234" s="44">
        <v>0</v>
      </c>
    </row>
    <row r="235" spans="2:30" ht="5.25" customHeight="1" x14ac:dyDescent="0.15">
      <c r="M235" s="21"/>
    </row>
    <row r="236" spans="2:30" ht="12" customHeight="1" x14ac:dyDescent="0.15">
      <c r="M236" s="21"/>
    </row>
    <row r="237" spans="2:30" ht="12" customHeight="1" x14ac:dyDescent="0.15">
      <c r="M237" s="21"/>
    </row>
    <row r="238" spans="2:30" ht="12" customHeight="1" x14ac:dyDescent="0.15">
      <c r="M238" s="21"/>
    </row>
    <row r="239" spans="2:30" ht="12" customHeight="1" x14ac:dyDescent="0.15">
      <c r="M239" s="21"/>
    </row>
    <row r="240" spans="2:30" ht="12" customHeight="1" x14ac:dyDescent="0.15">
      <c r="M240" s="21"/>
    </row>
    <row r="241" spans="2:30" ht="12" customHeight="1" x14ac:dyDescent="0.15">
      <c r="M241" s="21"/>
    </row>
    <row r="242" spans="2:30" ht="12" customHeight="1" x14ac:dyDescent="0.15">
      <c r="M242" s="21"/>
    </row>
    <row r="243" spans="2:30" ht="12" customHeight="1" x14ac:dyDescent="0.15">
      <c r="M243" s="21"/>
    </row>
    <row r="244" spans="2:30" ht="12" customHeight="1" x14ac:dyDescent="0.15">
      <c r="M244" s="21"/>
    </row>
    <row r="245" spans="2:30" ht="12" customHeight="1" x14ac:dyDescent="0.15">
      <c r="M245" s="21"/>
    </row>
    <row r="246" spans="2:30" ht="12" customHeight="1" x14ac:dyDescent="0.15">
      <c r="M246" s="21"/>
    </row>
    <row r="247" spans="2:30" ht="11.25" customHeight="1" x14ac:dyDescent="0.15">
      <c r="M247" s="21"/>
    </row>
    <row r="248" spans="2:30" ht="12" customHeight="1" x14ac:dyDescent="0.15">
      <c r="B248" s="17" t="s">
        <v>8</v>
      </c>
      <c r="C248" s="46" t="s">
        <v>9</v>
      </c>
      <c r="D248" s="47"/>
      <c r="E248" s="47"/>
      <c r="F248" s="47"/>
      <c r="G248" s="47"/>
      <c r="H248" s="47"/>
      <c r="I248" s="47"/>
      <c r="J248" s="47"/>
      <c r="K248" s="47"/>
      <c r="L248" s="47"/>
      <c r="M248" s="21"/>
    </row>
    <row r="249" spans="2:30" ht="17.25" customHeight="1" x14ac:dyDescent="0.15">
      <c r="B249" s="48" t="s">
        <v>28</v>
      </c>
      <c r="C249" s="75" t="str">
        <f>T251</f>
        <v>調査対象学年の生徒は，授業中の私語が少なく，落ち着いていると思いますか</v>
      </c>
      <c r="D249" s="76"/>
      <c r="E249" s="76"/>
      <c r="F249" s="76"/>
      <c r="G249" s="76"/>
      <c r="H249" s="76"/>
      <c r="I249" s="76"/>
      <c r="J249" s="76"/>
      <c r="K249" s="76"/>
      <c r="L249" s="76"/>
      <c r="M249" s="21"/>
    </row>
    <row r="250" spans="2:30" ht="17.25" customHeight="1" x14ac:dyDescent="0.15">
      <c r="B250" s="49"/>
      <c r="C250" s="76"/>
      <c r="D250" s="76"/>
      <c r="E250" s="76"/>
      <c r="F250" s="76"/>
      <c r="G250" s="76"/>
      <c r="H250" s="76"/>
      <c r="I250" s="76"/>
      <c r="J250" s="76"/>
      <c r="K250" s="76"/>
      <c r="L250" s="76"/>
      <c r="M250" s="21"/>
      <c r="T250"/>
      <c r="U250">
        <v>1</v>
      </c>
      <c r="V250">
        <v>2</v>
      </c>
      <c r="W250">
        <v>3</v>
      </c>
      <c r="X250">
        <v>4</v>
      </c>
      <c r="Y250">
        <v>5</v>
      </c>
      <c r="Z250">
        <v>6</v>
      </c>
      <c r="AA250">
        <v>7</v>
      </c>
      <c r="AB250">
        <v>8</v>
      </c>
      <c r="AC250">
        <v>9</v>
      </c>
      <c r="AD250">
        <v>10</v>
      </c>
    </row>
    <row r="251" spans="2:30" ht="12" customHeight="1" thickBot="1" x14ac:dyDescent="0.2">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x14ac:dyDescent="0.2">
      <c r="B252" s="40" t="s">
        <v>375</v>
      </c>
      <c r="C252" s="41">
        <f t="shared" ref="C252:L254" si="12">IF(U252&lt;&gt;"",U252,"")</f>
        <v>58.536585365853703</v>
      </c>
      <c r="D252" s="41">
        <f t="shared" si="12"/>
        <v>39.024390243902403</v>
      </c>
      <c r="E252" s="41">
        <f t="shared" si="12"/>
        <v>2.4390243902439002</v>
      </c>
      <c r="F252" s="41">
        <f t="shared" si="12"/>
        <v>0</v>
      </c>
      <c r="G252" s="41" t="str">
        <f t="shared" si="12"/>
        <v/>
      </c>
      <c r="H252" s="41" t="str">
        <f t="shared" si="12"/>
        <v/>
      </c>
      <c r="I252" s="41" t="str">
        <f t="shared" si="12"/>
        <v/>
      </c>
      <c r="J252" s="41" t="str">
        <f t="shared" si="12"/>
        <v/>
      </c>
      <c r="K252" s="41" t="str">
        <f t="shared" si="12"/>
        <v/>
      </c>
      <c r="L252" s="42">
        <f t="shared" si="12"/>
        <v>0</v>
      </c>
      <c r="M252" s="21"/>
      <c r="T252" t="s">
        <v>374</v>
      </c>
      <c r="U252" s="44">
        <v>58.536585365853703</v>
      </c>
      <c r="V252" s="44">
        <v>39.024390243902403</v>
      </c>
      <c r="W252" s="44">
        <v>2.4390243902439002</v>
      </c>
      <c r="X252" s="44">
        <v>0</v>
      </c>
      <c r="Y252" s="44"/>
      <c r="Z252" s="44"/>
      <c r="AA252" s="44"/>
      <c r="AB252" s="44"/>
      <c r="AC252" s="44"/>
      <c r="AD252" s="44">
        <v>0</v>
      </c>
    </row>
    <row r="253" spans="2:30" ht="12" customHeight="1" x14ac:dyDescent="0.15">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44">
        <v>68.336314847942802</v>
      </c>
      <c r="V253" s="44">
        <v>28.9803220035778</v>
      </c>
      <c r="W253" s="44">
        <v>2.68336314847943</v>
      </c>
      <c r="X253" s="44">
        <v>0</v>
      </c>
      <c r="Y253" s="44"/>
      <c r="Z253" s="44"/>
      <c r="AA253" s="44"/>
      <c r="AB253" s="44"/>
      <c r="AC253" s="44"/>
      <c r="AD253" s="44">
        <v>0</v>
      </c>
    </row>
    <row r="254" spans="2:30" ht="12" customHeight="1" x14ac:dyDescent="0.15">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44">
        <v>53</v>
      </c>
      <c r="V254" s="44">
        <v>41.6</v>
      </c>
      <c r="W254" s="44">
        <v>5</v>
      </c>
      <c r="X254" s="44">
        <v>0.4</v>
      </c>
      <c r="Y254" s="44"/>
      <c r="Z254" s="44"/>
      <c r="AA254" s="44"/>
      <c r="AB254" s="44"/>
      <c r="AC254" s="44"/>
      <c r="AD254" s="44">
        <v>0</v>
      </c>
    </row>
    <row r="255" spans="2:30" ht="5.25" customHeight="1" x14ac:dyDescent="0.15">
      <c r="M255" s="21"/>
    </row>
    <row r="256" spans="2:30" ht="12" customHeight="1" x14ac:dyDescent="0.15">
      <c r="M256" s="21"/>
    </row>
    <row r="257" spans="2:30" ht="12" customHeight="1" x14ac:dyDescent="0.15">
      <c r="M257" s="21"/>
    </row>
    <row r="258" spans="2:30" ht="12" customHeight="1" x14ac:dyDescent="0.15">
      <c r="M258" s="21"/>
    </row>
    <row r="259" spans="2:30" ht="12" customHeight="1" x14ac:dyDescent="0.15">
      <c r="M259" s="21"/>
    </row>
    <row r="260" spans="2:30" ht="12" customHeight="1" x14ac:dyDescent="0.15">
      <c r="M260" s="21"/>
    </row>
    <row r="261" spans="2:30" ht="12" customHeight="1" x14ac:dyDescent="0.15">
      <c r="M261" s="21"/>
    </row>
    <row r="262" spans="2:30" ht="12" customHeight="1" x14ac:dyDescent="0.15">
      <c r="M262" s="21"/>
    </row>
    <row r="263" spans="2:30" ht="12" customHeight="1" x14ac:dyDescent="0.15">
      <c r="M263" s="21"/>
    </row>
    <row r="264" spans="2:30" ht="12" customHeight="1" x14ac:dyDescent="0.15">
      <c r="M264" s="21"/>
    </row>
    <row r="265" spans="2:30" ht="12" customHeight="1" x14ac:dyDescent="0.15">
      <c r="M265" s="21"/>
    </row>
    <row r="266" spans="2:30" ht="12" customHeight="1" x14ac:dyDescent="0.15">
      <c r="M266" s="21"/>
    </row>
    <row r="267" spans="2:30" ht="11.25" customHeight="1" x14ac:dyDescent="0.15">
      <c r="M267" s="21"/>
    </row>
    <row r="268" spans="2:30" ht="12" customHeight="1" x14ac:dyDescent="0.15">
      <c r="B268" s="17" t="s">
        <v>8</v>
      </c>
      <c r="C268" s="46" t="s">
        <v>9</v>
      </c>
      <c r="D268" s="47"/>
      <c r="E268" s="47"/>
      <c r="F268" s="47"/>
      <c r="G268" s="47"/>
      <c r="H268" s="47"/>
      <c r="I268" s="47"/>
      <c r="J268" s="47"/>
      <c r="K268" s="47"/>
      <c r="L268" s="47"/>
      <c r="M268" s="21"/>
    </row>
    <row r="269" spans="2:30" ht="17.25" customHeight="1" x14ac:dyDescent="0.15">
      <c r="B269" s="48" t="s">
        <v>29</v>
      </c>
      <c r="C269" s="75" t="str">
        <f>T271</f>
        <v>調査対象学年の生徒は，礼儀正しいと思いますか</v>
      </c>
      <c r="D269" s="76"/>
      <c r="E269" s="76"/>
      <c r="F269" s="76"/>
      <c r="G269" s="76"/>
      <c r="H269" s="76"/>
      <c r="I269" s="76"/>
      <c r="J269" s="76"/>
      <c r="K269" s="76"/>
      <c r="L269" s="76"/>
      <c r="M269" s="21"/>
    </row>
    <row r="270" spans="2:30" ht="17.25" customHeight="1" x14ac:dyDescent="0.15">
      <c r="B270" s="49"/>
      <c r="C270" s="76"/>
      <c r="D270" s="76"/>
      <c r="E270" s="76"/>
      <c r="F270" s="76"/>
      <c r="G270" s="76"/>
      <c r="H270" s="76"/>
      <c r="I270" s="76"/>
      <c r="J270" s="76"/>
      <c r="K270" s="76"/>
      <c r="L270" s="76"/>
      <c r="M270" s="21"/>
      <c r="T270"/>
      <c r="U270">
        <v>1</v>
      </c>
      <c r="V270">
        <v>2</v>
      </c>
      <c r="W270">
        <v>3</v>
      </c>
      <c r="X270">
        <v>4</v>
      </c>
      <c r="Y270">
        <v>5</v>
      </c>
      <c r="Z270">
        <v>6</v>
      </c>
      <c r="AA270">
        <v>7</v>
      </c>
      <c r="AB270">
        <v>8</v>
      </c>
      <c r="AC270">
        <v>9</v>
      </c>
      <c r="AD270">
        <v>10</v>
      </c>
    </row>
    <row r="271" spans="2:30" ht="12" customHeight="1" thickBot="1" x14ac:dyDescent="0.2">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x14ac:dyDescent="0.2">
      <c r="B272" s="40" t="s">
        <v>375</v>
      </c>
      <c r="C272" s="41">
        <f t="shared" ref="C272:L274" si="13">IF(U272&lt;&gt;"",U272,"")</f>
        <v>46.341463414634099</v>
      </c>
      <c r="D272" s="41">
        <f t="shared" si="13"/>
        <v>53.658536585365901</v>
      </c>
      <c r="E272" s="41">
        <f t="shared" si="13"/>
        <v>0</v>
      </c>
      <c r="F272" s="41">
        <f t="shared" si="13"/>
        <v>0</v>
      </c>
      <c r="G272" s="41" t="str">
        <f t="shared" si="13"/>
        <v/>
      </c>
      <c r="H272" s="41" t="str">
        <f t="shared" si="13"/>
        <v/>
      </c>
      <c r="I272" s="41" t="str">
        <f t="shared" si="13"/>
        <v/>
      </c>
      <c r="J272" s="41" t="str">
        <f t="shared" si="13"/>
        <v/>
      </c>
      <c r="K272" s="41" t="str">
        <f t="shared" si="13"/>
        <v/>
      </c>
      <c r="L272" s="42">
        <f t="shared" si="13"/>
        <v>0</v>
      </c>
      <c r="M272" s="21"/>
      <c r="T272" t="s">
        <v>374</v>
      </c>
      <c r="U272" s="44">
        <v>46.341463414634099</v>
      </c>
      <c r="V272" s="44">
        <v>53.658536585365901</v>
      </c>
      <c r="W272" s="44">
        <v>0</v>
      </c>
      <c r="X272" s="44">
        <v>0</v>
      </c>
      <c r="Y272" s="44"/>
      <c r="Z272" s="44"/>
      <c r="AA272" s="44"/>
      <c r="AB272" s="44"/>
      <c r="AC272" s="44"/>
      <c r="AD272" s="44">
        <v>0</v>
      </c>
    </row>
    <row r="273" spans="2:30" ht="12" customHeight="1" x14ac:dyDescent="0.15">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44">
        <v>62.432915921288</v>
      </c>
      <c r="V273" s="44">
        <v>35.420393559928399</v>
      </c>
      <c r="W273" s="44">
        <v>2.1466905187835401</v>
      </c>
      <c r="X273" s="44">
        <v>0</v>
      </c>
      <c r="Y273" s="44"/>
      <c r="Z273" s="44"/>
      <c r="AA273" s="44"/>
      <c r="AB273" s="44"/>
      <c r="AC273" s="44"/>
      <c r="AD273" s="44">
        <v>0</v>
      </c>
    </row>
    <row r="274" spans="2:30" ht="12" customHeight="1" x14ac:dyDescent="0.15">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44">
        <v>43.6</v>
      </c>
      <c r="V274" s="44">
        <v>50.1</v>
      </c>
      <c r="W274" s="44">
        <v>6.1</v>
      </c>
      <c r="X274" s="44">
        <v>0.2</v>
      </c>
      <c r="Y274" s="44"/>
      <c r="Z274" s="44"/>
      <c r="AA274" s="44"/>
      <c r="AB274" s="44"/>
      <c r="AC274" s="44"/>
      <c r="AD274" s="44">
        <v>0</v>
      </c>
    </row>
    <row r="275" spans="2:30" ht="5.25" customHeight="1" x14ac:dyDescent="0.15">
      <c r="M275" s="21"/>
    </row>
    <row r="276" spans="2:30" ht="12" customHeight="1" x14ac:dyDescent="0.15">
      <c r="M276" s="21"/>
    </row>
    <row r="277" spans="2:30" ht="12" customHeight="1" x14ac:dyDescent="0.15">
      <c r="M277" s="21"/>
    </row>
    <row r="278" spans="2:30" ht="12" customHeight="1" x14ac:dyDescent="0.15">
      <c r="M278" s="21"/>
    </row>
    <row r="279" spans="2:30" ht="12" customHeight="1" x14ac:dyDescent="0.15">
      <c r="M279" s="21"/>
    </row>
    <row r="280" spans="2:30" ht="12" customHeight="1" x14ac:dyDescent="0.15">
      <c r="M280" s="21"/>
    </row>
    <row r="281" spans="2:30" ht="12" customHeight="1" x14ac:dyDescent="0.15">
      <c r="M281" s="21"/>
    </row>
    <row r="282" spans="2:30" ht="12" customHeight="1" x14ac:dyDescent="0.15">
      <c r="M282" s="21"/>
    </row>
    <row r="283" spans="2:30" ht="12" customHeight="1" x14ac:dyDescent="0.15">
      <c r="M283" s="21"/>
    </row>
    <row r="284" spans="2:30" ht="12" customHeight="1" x14ac:dyDescent="0.15">
      <c r="M284" s="21"/>
    </row>
    <row r="285" spans="2:30" ht="12" customHeight="1" x14ac:dyDescent="0.15">
      <c r="M285" s="21"/>
    </row>
    <row r="286" spans="2:30" ht="12" customHeight="1" x14ac:dyDescent="0.15">
      <c r="M286" s="21"/>
    </row>
    <row r="287" spans="2:30" ht="11.25" customHeight="1" x14ac:dyDescent="0.15">
      <c r="M287" s="21"/>
    </row>
    <row r="288" spans="2:30" s="21" customFormat="1" ht="12" customHeight="1" x14ac:dyDescent="0.15">
      <c r="B288" s="17" t="s">
        <v>8</v>
      </c>
      <c r="C288" s="46" t="s">
        <v>9</v>
      </c>
      <c r="D288" s="47"/>
      <c r="E288" s="47"/>
      <c r="F288" s="47"/>
      <c r="G288" s="47"/>
      <c r="H288" s="47"/>
      <c r="I288" s="47"/>
      <c r="J288" s="47"/>
      <c r="K288" s="47"/>
      <c r="L288" s="47"/>
    </row>
    <row r="289" spans="2:30" s="21" customFormat="1" ht="17.25" customHeight="1" x14ac:dyDescent="0.15">
      <c r="B289" s="48" t="s">
        <v>30</v>
      </c>
      <c r="C289" s="50" t="str">
        <f>T291</f>
        <v>調査対象学年の生徒は，学級やグループでの話合いなどの活動で，自分の考えを相手にしっかりと伝えることができていると思いますか</v>
      </c>
      <c r="D289" s="51"/>
      <c r="E289" s="51"/>
      <c r="F289" s="51"/>
      <c r="G289" s="51"/>
      <c r="H289" s="51"/>
      <c r="I289" s="51"/>
      <c r="J289" s="51"/>
      <c r="K289" s="51"/>
      <c r="L289" s="51"/>
    </row>
    <row r="290" spans="2:30" s="21" customFormat="1" ht="17.25" customHeight="1" x14ac:dyDescent="0.15">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x14ac:dyDescent="0.2">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x14ac:dyDescent="0.2">
      <c r="B292" s="40" t="s">
        <v>375</v>
      </c>
      <c r="C292" s="41">
        <f t="shared" ref="C292:L294" si="14">IF(U292&lt;&gt;"",U292,"")</f>
        <v>9.7560975609756095</v>
      </c>
      <c r="D292" s="41">
        <f t="shared" si="14"/>
        <v>80.487804878048806</v>
      </c>
      <c r="E292" s="41">
        <f t="shared" si="14"/>
        <v>9.7560975609756095</v>
      </c>
      <c r="F292" s="41">
        <f t="shared" si="14"/>
        <v>0</v>
      </c>
      <c r="G292" s="41" t="str">
        <f t="shared" si="14"/>
        <v/>
      </c>
      <c r="H292" s="41" t="str">
        <f t="shared" si="14"/>
        <v/>
      </c>
      <c r="I292" s="41" t="str">
        <f t="shared" si="14"/>
        <v/>
      </c>
      <c r="J292" s="41" t="str">
        <f t="shared" si="14"/>
        <v/>
      </c>
      <c r="K292" s="41" t="str">
        <f t="shared" si="14"/>
        <v/>
      </c>
      <c r="L292" s="42">
        <f t="shared" si="14"/>
        <v>0</v>
      </c>
      <c r="T292" s="23" t="s">
        <v>374</v>
      </c>
      <c r="U292" s="45">
        <v>9.7560975609756095</v>
      </c>
      <c r="V292" s="45">
        <v>80.487804878048806</v>
      </c>
      <c r="W292" s="45">
        <v>9.7560975609756095</v>
      </c>
      <c r="X292" s="45">
        <v>0</v>
      </c>
      <c r="Y292" s="45"/>
      <c r="Z292" s="45"/>
      <c r="AA292" s="45"/>
      <c r="AB292" s="45"/>
      <c r="AC292" s="45"/>
      <c r="AD292" s="45">
        <v>0</v>
      </c>
    </row>
    <row r="293" spans="2:30" s="21" customFormat="1" ht="12" customHeight="1" x14ac:dyDescent="0.15">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45">
        <v>15.2057245080501</v>
      </c>
      <c r="V293" s="45">
        <v>69.230769230769198</v>
      </c>
      <c r="W293" s="45">
        <v>15.384615384615399</v>
      </c>
      <c r="X293" s="45">
        <v>0.17889087656529501</v>
      </c>
      <c r="Y293" s="45"/>
      <c r="Z293" s="45"/>
      <c r="AA293" s="45"/>
      <c r="AB293" s="45"/>
      <c r="AC293" s="45"/>
      <c r="AD293" s="45">
        <v>0</v>
      </c>
    </row>
    <row r="294" spans="2:30" s="21" customFormat="1" ht="12" customHeight="1" x14ac:dyDescent="0.15">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45">
        <v>11.8</v>
      </c>
      <c r="V294" s="45">
        <v>64.099999999999994</v>
      </c>
      <c r="W294" s="45">
        <v>23.5</v>
      </c>
      <c r="X294" s="45">
        <v>0.5</v>
      </c>
      <c r="Y294" s="45"/>
      <c r="Z294" s="45"/>
      <c r="AA294" s="45"/>
      <c r="AB294" s="45"/>
      <c r="AC294" s="45"/>
      <c r="AD294" s="45">
        <v>0</v>
      </c>
    </row>
    <row r="295" spans="2:30" s="21" customFormat="1" ht="5.25" customHeight="1" x14ac:dyDescent="0.15"/>
    <row r="296" spans="2:30" s="21" customFormat="1" ht="12" customHeight="1" x14ac:dyDescent="0.15"/>
    <row r="297" spans="2:30" s="21" customFormat="1" ht="12" customHeight="1" x14ac:dyDescent="0.15"/>
    <row r="298" spans="2:30" s="21" customFormat="1" ht="12" customHeight="1" x14ac:dyDescent="0.15"/>
    <row r="299" spans="2:30" s="21" customFormat="1" ht="12" customHeight="1" x14ac:dyDescent="0.15"/>
    <row r="300" spans="2:30" s="21" customFormat="1" ht="12" customHeight="1" x14ac:dyDescent="0.15"/>
    <row r="301" spans="2:30" s="21" customFormat="1" ht="12" customHeight="1" x14ac:dyDescent="0.15"/>
    <row r="302" spans="2:30" s="21" customFormat="1" ht="12" customHeight="1" x14ac:dyDescent="0.15"/>
    <row r="303" spans="2:30" s="21" customFormat="1" ht="12" customHeight="1" x14ac:dyDescent="0.15"/>
    <row r="304" spans="2:30" s="21" customFormat="1" ht="12" customHeight="1" x14ac:dyDescent="0.15"/>
    <row r="305" spans="2:30" s="21" customFormat="1" ht="12" customHeight="1" x14ac:dyDescent="0.15"/>
    <row r="306" spans="2:30" s="21" customFormat="1" ht="12" customHeight="1" x14ac:dyDescent="0.15"/>
    <row r="307" spans="2:30" s="21" customFormat="1" ht="11.25" customHeight="1" x14ac:dyDescent="0.15"/>
    <row r="308" spans="2:30" s="21" customFormat="1" ht="12" customHeight="1" x14ac:dyDescent="0.15">
      <c r="B308" s="17" t="s">
        <v>8</v>
      </c>
      <c r="C308" s="46" t="s">
        <v>9</v>
      </c>
      <c r="D308" s="47"/>
      <c r="E308" s="47"/>
      <c r="F308" s="47"/>
      <c r="G308" s="47"/>
      <c r="H308" s="47"/>
      <c r="I308" s="47"/>
      <c r="J308" s="47"/>
      <c r="K308" s="47"/>
      <c r="L308" s="47"/>
    </row>
    <row r="309" spans="2:30" s="21" customFormat="1" ht="17.25" customHeight="1" x14ac:dyDescent="0.15">
      <c r="B309" s="48" t="s">
        <v>31</v>
      </c>
      <c r="C309" s="50" t="str">
        <f>T311</f>
        <v>調査対象学年の生徒は，学級やグループでの話合いなどの活動で，相手の考えを最後まで聞くことができていると思いますか</v>
      </c>
      <c r="D309" s="51"/>
      <c r="E309" s="51"/>
      <c r="F309" s="51"/>
      <c r="G309" s="51"/>
      <c r="H309" s="51"/>
      <c r="I309" s="51"/>
      <c r="J309" s="51"/>
      <c r="K309" s="51"/>
      <c r="L309" s="51"/>
    </row>
    <row r="310" spans="2:30" s="21" customFormat="1" ht="17.25" customHeight="1" x14ac:dyDescent="0.15">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x14ac:dyDescent="0.2">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x14ac:dyDescent="0.2">
      <c r="B312" s="40" t="s">
        <v>375</v>
      </c>
      <c r="C312" s="41">
        <f t="shared" ref="C312:L314" si="15">IF(U312&lt;&gt;"",U312,"")</f>
        <v>24.390243902439</v>
      </c>
      <c r="D312" s="41">
        <f t="shared" si="15"/>
        <v>68.292682926829301</v>
      </c>
      <c r="E312" s="41">
        <f t="shared" si="15"/>
        <v>7.3170731707317103</v>
      </c>
      <c r="F312" s="41">
        <f t="shared" si="15"/>
        <v>0</v>
      </c>
      <c r="G312" s="41" t="str">
        <f t="shared" si="15"/>
        <v/>
      </c>
      <c r="H312" s="41" t="str">
        <f t="shared" si="15"/>
        <v/>
      </c>
      <c r="I312" s="41" t="str">
        <f t="shared" si="15"/>
        <v/>
      </c>
      <c r="J312" s="41" t="str">
        <f t="shared" si="15"/>
        <v/>
      </c>
      <c r="K312" s="41" t="str">
        <f t="shared" si="15"/>
        <v/>
      </c>
      <c r="L312" s="42">
        <f t="shared" si="15"/>
        <v>0</v>
      </c>
      <c r="T312" s="23" t="s">
        <v>374</v>
      </c>
      <c r="U312" s="45">
        <v>24.390243902439</v>
      </c>
      <c r="V312" s="45">
        <v>68.292682926829301</v>
      </c>
      <c r="W312" s="45">
        <v>7.3170731707317103</v>
      </c>
      <c r="X312" s="45">
        <v>0</v>
      </c>
      <c r="Y312" s="45"/>
      <c r="Z312" s="45"/>
      <c r="AA312" s="45"/>
      <c r="AB312" s="45"/>
      <c r="AC312" s="45"/>
      <c r="AD312" s="45">
        <v>0</v>
      </c>
    </row>
    <row r="313" spans="2:30" s="21" customFormat="1" ht="12" customHeight="1" x14ac:dyDescent="0.15">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45">
        <v>38.6404293381038</v>
      </c>
      <c r="V313" s="45">
        <v>56.350626118068</v>
      </c>
      <c r="W313" s="45">
        <v>4.8300536672629697</v>
      </c>
      <c r="X313" s="45">
        <v>0.17889087656529501</v>
      </c>
      <c r="Y313" s="45"/>
      <c r="Z313" s="45"/>
      <c r="AA313" s="45"/>
      <c r="AB313" s="45"/>
      <c r="AC313" s="45"/>
      <c r="AD313" s="45">
        <v>0</v>
      </c>
    </row>
    <row r="314" spans="2:30" s="21" customFormat="1" ht="12" customHeight="1" x14ac:dyDescent="0.15">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45">
        <v>25.5</v>
      </c>
      <c r="V314" s="45">
        <v>63.8</v>
      </c>
      <c r="W314" s="45">
        <v>10.4</v>
      </c>
      <c r="X314" s="45">
        <v>0.2</v>
      </c>
      <c r="Y314" s="45"/>
      <c r="Z314" s="45"/>
      <c r="AA314" s="45"/>
      <c r="AB314" s="45"/>
      <c r="AC314" s="45"/>
      <c r="AD314" s="45">
        <v>0</v>
      </c>
    </row>
    <row r="315" spans="2:30" s="21" customFormat="1" ht="5.25" customHeight="1" x14ac:dyDescent="0.15"/>
    <row r="316" spans="2:30" s="21" customFormat="1" ht="12" customHeight="1" x14ac:dyDescent="0.15"/>
    <row r="317" spans="2:30" s="21" customFormat="1" ht="12" customHeight="1" x14ac:dyDescent="0.15"/>
    <row r="318" spans="2:30" s="21" customFormat="1" ht="12" customHeight="1" x14ac:dyDescent="0.15"/>
    <row r="319" spans="2:30" s="21" customFormat="1" ht="12" customHeight="1" x14ac:dyDescent="0.15"/>
    <row r="320" spans="2:30" s="21" customFormat="1" ht="12" customHeight="1" x14ac:dyDescent="0.15"/>
    <row r="321" spans="2:30" s="21" customFormat="1" ht="12" customHeight="1" x14ac:dyDescent="0.15"/>
    <row r="322" spans="2:30" s="21" customFormat="1" ht="12" customHeight="1" x14ac:dyDescent="0.15"/>
    <row r="323" spans="2:30" s="21" customFormat="1" ht="12" customHeight="1" x14ac:dyDescent="0.15"/>
    <row r="324" spans="2:30" s="21" customFormat="1" ht="12" customHeight="1" x14ac:dyDescent="0.15"/>
    <row r="325" spans="2:30" s="21" customFormat="1" ht="12" customHeight="1" x14ac:dyDescent="0.15"/>
    <row r="326" spans="2:30" s="21" customFormat="1" ht="12" customHeight="1" x14ac:dyDescent="0.15"/>
    <row r="327" spans="2:30" s="21" customFormat="1" ht="11.25" customHeight="1" x14ac:dyDescent="0.15"/>
    <row r="328" spans="2:30" s="21" customFormat="1" ht="12" customHeight="1" x14ac:dyDescent="0.15">
      <c r="B328" s="17" t="s">
        <v>8</v>
      </c>
      <c r="C328" s="46" t="s">
        <v>9</v>
      </c>
      <c r="D328" s="47"/>
      <c r="E328" s="47"/>
      <c r="F328" s="47"/>
      <c r="G328" s="47"/>
      <c r="H328" s="47"/>
      <c r="I328" s="47"/>
      <c r="J328" s="47"/>
      <c r="K328" s="47"/>
      <c r="L328" s="47"/>
    </row>
    <row r="329" spans="2:30" s="21" customFormat="1" ht="17.25" customHeight="1" x14ac:dyDescent="0.15">
      <c r="B329" s="48" t="s">
        <v>32</v>
      </c>
      <c r="C329" s="50" t="str">
        <f>T331</f>
        <v>調査対象学年の生徒は，学級やグループでの話合いなどの活動で，自分の考えを深めたり，広げたりすることができていると思いますか</v>
      </c>
      <c r="D329" s="51"/>
      <c r="E329" s="51"/>
      <c r="F329" s="51"/>
      <c r="G329" s="51"/>
      <c r="H329" s="51"/>
      <c r="I329" s="51"/>
      <c r="J329" s="51"/>
      <c r="K329" s="51"/>
      <c r="L329" s="51"/>
    </row>
    <row r="330" spans="2:30" s="21" customFormat="1" ht="17.25" customHeight="1" x14ac:dyDescent="0.15">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x14ac:dyDescent="0.2">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x14ac:dyDescent="0.2">
      <c r="B332" s="40" t="s">
        <v>375</v>
      </c>
      <c r="C332" s="41">
        <f t="shared" ref="C332:L334" si="16">IF(U332&lt;&gt;"",U332,"")</f>
        <v>9.7560975609756095</v>
      </c>
      <c r="D332" s="41">
        <f t="shared" si="16"/>
        <v>65.853658536585399</v>
      </c>
      <c r="E332" s="41">
        <f t="shared" si="16"/>
        <v>24.390243902439</v>
      </c>
      <c r="F332" s="41">
        <f t="shared" si="16"/>
        <v>0</v>
      </c>
      <c r="G332" s="41" t="str">
        <f t="shared" si="16"/>
        <v/>
      </c>
      <c r="H332" s="41" t="str">
        <f t="shared" si="16"/>
        <v/>
      </c>
      <c r="I332" s="41" t="str">
        <f t="shared" si="16"/>
        <v/>
      </c>
      <c r="J332" s="41" t="str">
        <f t="shared" si="16"/>
        <v/>
      </c>
      <c r="K332" s="41" t="str">
        <f t="shared" si="16"/>
        <v/>
      </c>
      <c r="L332" s="42">
        <f t="shared" si="16"/>
        <v>0</v>
      </c>
      <c r="T332" s="23" t="s">
        <v>374</v>
      </c>
      <c r="U332" s="45">
        <v>9.7560975609756095</v>
      </c>
      <c r="V332" s="45">
        <v>65.853658536585399</v>
      </c>
      <c r="W332" s="45">
        <v>24.390243902439</v>
      </c>
      <c r="X332" s="45">
        <v>0</v>
      </c>
      <c r="Y332" s="45"/>
      <c r="Z332" s="45"/>
      <c r="AA332" s="45"/>
      <c r="AB332" s="45"/>
      <c r="AC332" s="45"/>
      <c r="AD332" s="45">
        <v>0</v>
      </c>
    </row>
    <row r="333" spans="2:30" s="21" customFormat="1" ht="12" customHeight="1" x14ac:dyDescent="0.15">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45">
        <v>14.6690518783542</v>
      </c>
      <c r="V333" s="45">
        <v>66.547406082289797</v>
      </c>
      <c r="W333" s="45">
        <v>18.425760286225401</v>
      </c>
      <c r="X333" s="45">
        <v>0.35778175313059002</v>
      </c>
      <c r="Y333" s="45"/>
      <c r="Z333" s="45"/>
      <c r="AA333" s="45"/>
      <c r="AB333" s="45"/>
      <c r="AC333" s="45"/>
      <c r="AD333" s="45">
        <v>0</v>
      </c>
    </row>
    <row r="334" spans="2:30" s="21" customFormat="1" ht="12" customHeight="1" x14ac:dyDescent="0.15">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45">
        <v>10.3</v>
      </c>
      <c r="V334" s="45">
        <v>62.6</v>
      </c>
      <c r="W334" s="45">
        <v>26.6</v>
      </c>
      <c r="X334" s="45">
        <v>0.6</v>
      </c>
      <c r="Y334" s="45"/>
      <c r="Z334" s="45"/>
      <c r="AA334" s="45"/>
      <c r="AB334" s="45"/>
      <c r="AC334" s="45"/>
      <c r="AD334" s="45">
        <v>0</v>
      </c>
    </row>
    <row r="335" spans="2:30" s="21" customFormat="1" ht="5.25" customHeight="1" x14ac:dyDescent="0.15"/>
    <row r="336" spans="2:30" s="21" customFormat="1" ht="12" customHeight="1" x14ac:dyDescent="0.15"/>
    <row r="337" spans="2:30" s="21" customFormat="1" ht="12" customHeight="1" x14ac:dyDescent="0.15"/>
    <row r="338" spans="2:30" s="21" customFormat="1" ht="12" customHeight="1" x14ac:dyDescent="0.15"/>
    <row r="339" spans="2:30" s="21" customFormat="1" ht="12" customHeight="1" x14ac:dyDescent="0.15"/>
    <row r="340" spans="2:30" s="21" customFormat="1" ht="12" customHeight="1" x14ac:dyDescent="0.15"/>
    <row r="341" spans="2:30" s="21" customFormat="1" ht="12" customHeight="1" x14ac:dyDescent="0.15"/>
    <row r="342" spans="2:30" s="21" customFormat="1" ht="12" customHeight="1" x14ac:dyDescent="0.15"/>
    <row r="343" spans="2:30" s="21" customFormat="1" ht="12" customHeight="1" x14ac:dyDescent="0.15"/>
    <row r="344" spans="2:30" s="21" customFormat="1" ht="12" customHeight="1" x14ac:dyDescent="0.15"/>
    <row r="345" spans="2:30" s="21" customFormat="1" ht="12" customHeight="1" x14ac:dyDescent="0.15"/>
    <row r="346" spans="2:30" s="21" customFormat="1" ht="12" customHeight="1" x14ac:dyDescent="0.15"/>
    <row r="347" spans="2:30" s="21" customFormat="1" ht="11.25" customHeight="1" x14ac:dyDescent="0.15"/>
    <row r="348" spans="2:30" s="21" customFormat="1" ht="12" customHeight="1" x14ac:dyDescent="0.15">
      <c r="B348" s="17" t="s">
        <v>8</v>
      </c>
      <c r="C348" s="46" t="s">
        <v>9</v>
      </c>
      <c r="D348" s="47"/>
      <c r="E348" s="47"/>
      <c r="F348" s="47"/>
      <c r="G348" s="47"/>
      <c r="H348" s="47"/>
      <c r="I348" s="47"/>
      <c r="J348" s="47"/>
      <c r="K348" s="47"/>
      <c r="L348" s="47"/>
    </row>
    <row r="349" spans="2:30" s="21" customFormat="1" ht="17.25" customHeight="1" x14ac:dyDescent="0.15">
      <c r="B349" s="48" t="s">
        <v>33</v>
      </c>
      <c r="C349" s="50" t="str">
        <f>T351</f>
        <v>調査対象学年の生徒は，自らが設定する課題や教員から設定される課題を理解して授業に取り組むことができていると思いますか</v>
      </c>
      <c r="D349" s="51"/>
      <c r="E349" s="51"/>
      <c r="F349" s="51"/>
      <c r="G349" s="51"/>
      <c r="H349" s="51"/>
      <c r="I349" s="51"/>
      <c r="J349" s="51"/>
      <c r="K349" s="51"/>
      <c r="L349" s="51"/>
    </row>
    <row r="350" spans="2:30" s="21" customFormat="1" ht="17.25" customHeight="1" x14ac:dyDescent="0.15">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x14ac:dyDescent="0.2">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x14ac:dyDescent="0.2">
      <c r="B352" s="40" t="s">
        <v>375</v>
      </c>
      <c r="C352" s="41">
        <f t="shared" ref="C352:L354" si="17">IF(U352&lt;&gt;"",U352,"")</f>
        <v>19.512195121951201</v>
      </c>
      <c r="D352" s="41">
        <f t="shared" si="17"/>
        <v>75.609756097561004</v>
      </c>
      <c r="E352" s="41">
        <f t="shared" si="17"/>
        <v>4.8780487804878003</v>
      </c>
      <c r="F352" s="41">
        <f t="shared" si="17"/>
        <v>0</v>
      </c>
      <c r="G352" s="41" t="str">
        <f t="shared" si="17"/>
        <v/>
      </c>
      <c r="H352" s="41" t="str">
        <f t="shared" si="17"/>
        <v/>
      </c>
      <c r="I352" s="41" t="str">
        <f t="shared" si="17"/>
        <v/>
      </c>
      <c r="J352" s="41" t="str">
        <f t="shared" si="17"/>
        <v/>
      </c>
      <c r="K352" s="41" t="str">
        <f t="shared" si="17"/>
        <v/>
      </c>
      <c r="L352" s="42">
        <f t="shared" si="17"/>
        <v>0</v>
      </c>
      <c r="T352" s="23" t="s">
        <v>374</v>
      </c>
      <c r="U352" s="45">
        <v>19.512195121951201</v>
      </c>
      <c r="V352" s="45">
        <v>75.609756097561004</v>
      </c>
      <c r="W352" s="45">
        <v>4.8780487804878003</v>
      </c>
      <c r="X352" s="45">
        <v>0</v>
      </c>
      <c r="Y352" s="45"/>
      <c r="Z352" s="45"/>
      <c r="AA352" s="45"/>
      <c r="AB352" s="45"/>
      <c r="AC352" s="45"/>
      <c r="AD352" s="45">
        <v>0</v>
      </c>
    </row>
    <row r="353" spans="2:30" s="21" customFormat="1" ht="12" customHeight="1" x14ac:dyDescent="0.15">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45">
        <v>25.9391771019678</v>
      </c>
      <c r="V353" s="45">
        <v>67.978533094812207</v>
      </c>
      <c r="W353" s="45">
        <v>6.0822898032200401</v>
      </c>
      <c r="X353" s="45">
        <v>0</v>
      </c>
      <c r="Y353" s="45"/>
      <c r="Z353" s="45"/>
      <c r="AA353" s="45"/>
      <c r="AB353" s="45"/>
      <c r="AC353" s="45"/>
      <c r="AD353" s="45">
        <v>0</v>
      </c>
    </row>
    <row r="354" spans="2:30" s="21" customFormat="1" ht="12" customHeight="1" x14ac:dyDescent="0.15">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45">
        <v>17.600000000000001</v>
      </c>
      <c r="V354" s="45">
        <v>70.5</v>
      </c>
      <c r="W354" s="45">
        <v>11.7</v>
      </c>
      <c r="X354" s="45">
        <v>0.2</v>
      </c>
      <c r="Y354" s="45"/>
      <c r="Z354" s="45"/>
      <c r="AA354" s="45"/>
      <c r="AB354" s="45"/>
      <c r="AC354" s="45"/>
      <c r="AD354" s="45">
        <v>0</v>
      </c>
    </row>
    <row r="355" spans="2:30" s="21" customFormat="1" ht="5.25" customHeight="1" x14ac:dyDescent="0.15"/>
    <row r="356" spans="2:30" s="21" customFormat="1" ht="12" customHeight="1" x14ac:dyDescent="0.15"/>
    <row r="357" spans="2:30" s="21" customFormat="1" ht="12" customHeight="1" x14ac:dyDescent="0.15"/>
    <row r="358" spans="2:30" s="21" customFormat="1" ht="12" customHeight="1" x14ac:dyDescent="0.15"/>
    <row r="359" spans="2:30" s="21" customFormat="1" ht="12" customHeight="1" x14ac:dyDescent="0.15"/>
    <row r="360" spans="2:30" s="21" customFormat="1" ht="12" customHeight="1" x14ac:dyDescent="0.15"/>
    <row r="361" spans="2:30" s="21" customFormat="1" ht="12" customHeight="1" x14ac:dyDescent="0.15"/>
    <row r="362" spans="2:30" s="21" customFormat="1" ht="12" customHeight="1" x14ac:dyDescent="0.15"/>
    <row r="363" spans="2:30" s="21" customFormat="1" ht="12" customHeight="1" x14ac:dyDescent="0.15"/>
    <row r="364" spans="2:30" s="21" customFormat="1" ht="12" customHeight="1" x14ac:dyDescent="0.15"/>
    <row r="365" spans="2:30" s="21" customFormat="1" ht="12" customHeight="1" x14ac:dyDescent="0.15"/>
    <row r="366" spans="2:30" s="21" customFormat="1" ht="12" customHeight="1" x14ac:dyDescent="0.15"/>
    <row r="367" spans="2:30" s="21" customFormat="1" ht="11.25" customHeight="1" x14ac:dyDescent="0.15"/>
    <row r="368" spans="2:30" s="21" customFormat="1" ht="12" customHeight="1" x14ac:dyDescent="0.15">
      <c r="B368" s="17" t="s">
        <v>8</v>
      </c>
      <c r="C368" s="46" t="s">
        <v>9</v>
      </c>
      <c r="D368" s="47"/>
      <c r="E368" s="47"/>
      <c r="F368" s="47"/>
      <c r="G368" s="47"/>
      <c r="H368" s="47"/>
      <c r="I368" s="47"/>
      <c r="J368" s="47"/>
      <c r="K368" s="47"/>
      <c r="L368" s="47"/>
    </row>
    <row r="369" spans="2:30" s="21" customFormat="1" ht="17.25" customHeight="1" x14ac:dyDescent="0.15">
      <c r="B369" s="48" t="s">
        <v>34</v>
      </c>
      <c r="C369" s="50" t="str">
        <f>T371</f>
        <v>調査対象学年の生徒は，授業において，自らの考えがうまく伝わるよう，資料や文章，話の組立てなどを工夫して，発言や発表を行うことができていると思いますか</v>
      </c>
      <c r="D369" s="51"/>
      <c r="E369" s="51"/>
      <c r="F369" s="51"/>
      <c r="G369" s="51"/>
      <c r="H369" s="51"/>
      <c r="I369" s="51"/>
      <c r="J369" s="51"/>
      <c r="K369" s="51"/>
      <c r="L369" s="51"/>
    </row>
    <row r="370" spans="2:30" s="21" customFormat="1" ht="17.25" customHeight="1" x14ac:dyDescent="0.15">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x14ac:dyDescent="0.2">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x14ac:dyDescent="0.2">
      <c r="B372" s="40" t="s">
        <v>375</v>
      </c>
      <c r="C372" s="41">
        <f t="shared" ref="C372:L374" si="18">IF(U372&lt;&gt;"",U372,"")</f>
        <v>7.3170731707317103</v>
      </c>
      <c r="D372" s="41">
        <f t="shared" si="18"/>
        <v>56.097560975609802</v>
      </c>
      <c r="E372" s="41">
        <f t="shared" si="18"/>
        <v>36.585365853658502</v>
      </c>
      <c r="F372" s="41">
        <f t="shared" si="18"/>
        <v>0</v>
      </c>
      <c r="G372" s="41" t="str">
        <f t="shared" si="18"/>
        <v/>
      </c>
      <c r="H372" s="41" t="str">
        <f t="shared" si="18"/>
        <v/>
      </c>
      <c r="I372" s="41" t="str">
        <f t="shared" si="18"/>
        <v/>
      </c>
      <c r="J372" s="41" t="str">
        <f t="shared" si="18"/>
        <v/>
      </c>
      <c r="K372" s="41" t="str">
        <f t="shared" si="18"/>
        <v/>
      </c>
      <c r="L372" s="42">
        <f t="shared" si="18"/>
        <v>0</v>
      </c>
      <c r="T372" s="23" t="s">
        <v>374</v>
      </c>
      <c r="U372" s="45">
        <v>7.3170731707317103</v>
      </c>
      <c r="V372" s="45">
        <v>56.097560975609802</v>
      </c>
      <c r="W372" s="45">
        <v>36.585365853658502</v>
      </c>
      <c r="X372" s="45">
        <v>0</v>
      </c>
      <c r="Y372" s="45"/>
      <c r="Z372" s="45"/>
      <c r="AA372" s="45"/>
      <c r="AB372" s="45"/>
      <c r="AC372" s="45"/>
      <c r="AD372" s="45">
        <v>0</v>
      </c>
    </row>
    <row r="373" spans="2:30" s="21" customFormat="1" ht="12" customHeight="1" x14ac:dyDescent="0.15">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45">
        <v>9.4812164579606399</v>
      </c>
      <c r="V373" s="45">
        <v>65.652951699463301</v>
      </c>
      <c r="W373" s="45">
        <v>24.508050089445401</v>
      </c>
      <c r="X373" s="45">
        <v>0.35778175313059002</v>
      </c>
      <c r="Y373" s="45"/>
      <c r="Z373" s="45"/>
      <c r="AA373" s="45"/>
      <c r="AB373" s="45"/>
      <c r="AC373" s="45"/>
      <c r="AD373" s="45">
        <v>0</v>
      </c>
    </row>
    <row r="374" spans="2:30" s="21" customFormat="1" ht="12" customHeight="1" x14ac:dyDescent="0.15">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45">
        <v>6.1</v>
      </c>
      <c r="V374" s="45">
        <v>55.1</v>
      </c>
      <c r="W374" s="45">
        <v>37.9</v>
      </c>
      <c r="X374" s="45">
        <v>0.9</v>
      </c>
      <c r="Y374" s="45"/>
      <c r="Z374" s="45"/>
      <c r="AA374" s="45"/>
      <c r="AB374" s="45"/>
      <c r="AC374" s="45"/>
      <c r="AD374" s="45">
        <v>0</v>
      </c>
    </row>
    <row r="375" spans="2:30" s="21" customFormat="1" ht="5.25" customHeight="1" x14ac:dyDescent="0.15"/>
    <row r="376" spans="2:30" s="21" customFormat="1" ht="12" customHeight="1" x14ac:dyDescent="0.15"/>
    <row r="377" spans="2:30" s="21" customFormat="1" ht="12" customHeight="1" x14ac:dyDescent="0.15"/>
    <row r="378" spans="2:30" s="21" customFormat="1" ht="12" customHeight="1" x14ac:dyDescent="0.15"/>
    <row r="379" spans="2:30" s="21" customFormat="1" ht="12" customHeight="1" x14ac:dyDescent="0.15"/>
    <row r="380" spans="2:30" s="21" customFormat="1" ht="12" customHeight="1" x14ac:dyDescent="0.15"/>
    <row r="381" spans="2:30" s="21" customFormat="1" ht="12" customHeight="1" x14ac:dyDescent="0.15"/>
    <row r="382" spans="2:30" s="21" customFormat="1" ht="12" customHeight="1" x14ac:dyDescent="0.15"/>
    <row r="383" spans="2:30" s="21" customFormat="1" ht="12" customHeight="1" x14ac:dyDescent="0.15"/>
    <row r="384" spans="2:30" s="21" customFormat="1" ht="12" customHeight="1" x14ac:dyDescent="0.15"/>
    <row r="385" spans="2:31" s="21" customFormat="1" ht="12" customHeight="1" x14ac:dyDescent="0.15"/>
    <row r="386" spans="2:31" s="21" customFormat="1" ht="12" customHeight="1" x14ac:dyDescent="0.15"/>
    <row r="387" spans="2:31" ht="11.25" customHeight="1" x14ac:dyDescent="0.15">
      <c r="M387" s="21"/>
    </row>
    <row r="388" spans="2:31" ht="12" customHeight="1" x14ac:dyDescent="0.15">
      <c r="B388" s="17" t="s">
        <v>8</v>
      </c>
      <c r="C388" s="46" t="s">
        <v>9</v>
      </c>
      <c r="D388" s="47"/>
      <c r="E388" s="47"/>
      <c r="F388" s="47"/>
      <c r="G388" s="47"/>
      <c r="H388" s="47"/>
      <c r="I388" s="47"/>
      <c r="J388" s="47"/>
      <c r="K388" s="47"/>
      <c r="L388" s="47"/>
      <c r="M388" s="21"/>
    </row>
    <row r="389" spans="2:31" ht="17.25" customHeight="1" x14ac:dyDescent="0.15">
      <c r="B389" s="48" t="s">
        <v>35</v>
      </c>
      <c r="C389" s="75" t="str">
        <f>T391</f>
        <v>調査対象学年の生徒のうち，就学援助を受けている生徒の割合</v>
      </c>
      <c r="D389" s="76"/>
      <c r="E389" s="76"/>
      <c r="F389" s="76"/>
      <c r="G389" s="76"/>
      <c r="H389" s="76"/>
      <c r="I389" s="76"/>
      <c r="J389" s="76"/>
      <c r="K389" s="76"/>
      <c r="L389" s="76"/>
      <c r="M389" s="21"/>
    </row>
    <row r="390" spans="2:31" ht="17.25" customHeight="1" x14ac:dyDescent="0.15">
      <c r="B390" s="49"/>
      <c r="C390" s="76"/>
      <c r="D390" s="76"/>
      <c r="E390" s="76"/>
      <c r="F390" s="76"/>
      <c r="G390" s="76"/>
      <c r="H390" s="76"/>
      <c r="I390" s="76"/>
      <c r="J390" s="76"/>
      <c r="K390" s="76"/>
      <c r="L390" s="76"/>
      <c r="M390" s="21"/>
      <c r="T390"/>
      <c r="U390">
        <v>1</v>
      </c>
      <c r="V390">
        <v>2</v>
      </c>
      <c r="W390">
        <v>3</v>
      </c>
      <c r="X390">
        <v>4</v>
      </c>
      <c r="Y390">
        <v>5</v>
      </c>
      <c r="Z390">
        <v>6</v>
      </c>
      <c r="AA390">
        <v>7</v>
      </c>
      <c r="AB390">
        <v>8</v>
      </c>
      <c r="AC390">
        <v>9</v>
      </c>
      <c r="AD390">
        <v>10</v>
      </c>
    </row>
    <row r="391" spans="2:31" ht="12" customHeight="1" thickBot="1" x14ac:dyDescent="0.2">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x14ac:dyDescent="0.2">
      <c r="B392" s="40" t="s">
        <v>375</v>
      </c>
      <c r="C392" s="41">
        <f t="shared" ref="C392:L394" si="19">IF(U392&lt;&gt;"",U392,"")</f>
        <v>0</v>
      </c>
      <c r="D392" s="41">
        <f t="shared" si="19"/>
        <v>2.4390243902439002</v>
      </c>
      <c r="E392" s="41">
        <f t="shared" si="19"/>
        <v>12.1951219512195</v>
      </c>
      <c r="F392" s="41">
        <f t="shared" si="19"/>
        <v>19.512195121951201</v>
      </c>
      <c r="G392" s="41">
        <f t="shared" si="19"/>
        <v>26.829268292682901</v>
      </c>
      <c r="H392" s="41">
        <f t="shared" si="19"/>
        <v>19.512195121951201</v>
      </c>
      <c r="I392" s="41">
        <f t="shared" si="19"/>
        <v>9.7560975609756095</v>
      </c>
      <c r="J392" s="41">
        <f t="shared" si="19"/>
        <v>7.3170731707317103</v>
      </c>
      <c r="K392" s="41">
        <f t="shared" si="19"/>
        <v>2.4390243902439002</v>
      </c>
      <c r="L392" s="42">
        <f t="shared" si="19"/>
        <v>0</v>
      </c>
      <c r="M392" s="21"/>
      <c r="T392" t="s">
        <v>374</v>
      </c>
      <c r="U392" s="44">
        <v>0</v>
      </c>
      <c r="V392" s="44">
        <v>2.4390243902439002</v>
      </c>
      <c r="W392" s="44">
        <v>12.1951219512195</v>
      </c>
      <c r="X392" s="44">
        <v>19.512195121951201</v>
      </c>
      <c r="Y392" s="44">
        <v>26.829268292682901</v>
      </c>
      <c r="Z392" s="44">
        <v>19.512195121951201</v>
      </c>
      <c r="AA392" s="44">
        <v>9.7560975609756095</v>
      </c>
      <c r="AB392" s="44">
        <v>7.3170731707317103</v>
      </c>
      <c r="AC392" s="44">
        <v>2.4390243902439002</v>
      </c>
      <c r="AD392" s="44">
        <v>0</v>
      </c>
    </row>
    <row r="393" spans="2:31" ht="12" customHeight="1" x14ac:dyDescent="0.15">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44">
        <v>13.059033989266499</v>
      </c>
      <c r="V393" s="44">
        <v>2.68336314847943</v>
      </c>
      <c r="W393" s="44">
        <v>9.3023255813953494</v>
      </c>
      <c r="X393" s="44">
        <v>17.352415026833601</v>
      </c>
      <c r="Y393" s="44">
        <v>17.7101967799642</v>
      </c>
      <c r="Z393" s="44">
        <v>16.815742397137701</v>
      </c>
      <c r="AA393" s="44">
        <v>10.3756708407871</v>
      </c>
      <c r="AB393" s="44">
        <v>10.3756708407871</v>
      </c>
      <c r="AC393" s="44">
        <v>2.32558139534884</v>
      </c>
      <c r="AD393" s="44">
        <v>0</v>
      </c>
    </row>
    <row r="394" spans="2:31" ht="12" customHeight="1" x14ac:dyDescent="0.15">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44">
        <v>8.6</v>
      </c>
      <c r="V394" s="44">
        <v>7.7</v>
      </c>
      <c r="W394" s="44">
        <v>18.600000000000001</v>
      </c>
      <c r="X394" s="44">
        <v>21</v>
      </c>
      <c r="Y394" s="44">
        <v>16</v>
      </c>
      <c r="Z394" s="44">
        <v>10.6</v>
      </c>
      <c r="AA394" s="44">
        <v>6.9</v>
      </c>
      <c r="AB394" s="44">
        <v>8.3000000000000007</v>
      </c>
      <c r="AC394" s="44">
        <v>2.1</v>
      </c>
      <c r="AD394" s="44">
        <v>0.1</v>
      </c>
    </row>
    <row r="395" spans="2:31" ht="5.25" customHeight="1" x14ac:dyDescent="0.15">
      <c r="M395" s="21"/>
    </row>
    <row r="396" spans="2:31" ht="12" customHeight="1" x14ac:dyDescent="0.15">
      <c r="M396" s="21"/>
      <c r="AD396" s="21"/>
    </row>
    <row r="397" spans="2:31" ht="12" customHeight="1" x14ac:dyDescent="0.15">
      <c r="M397" s="21"/>
    </row>
    <row r="398" spans="2:31" ht="12" customHeight="1" x14ac:dyDescent="0.15">
      <c r="M398" s="21"/>
    </row>
    <row r="399" spans="2:31" ht="12" customHeight="1" x14ac:dyDescent="0.15">
      <c r="M399" s="21"/>
    </row>
    <row r="400" spans="2:31" ht="12" customHeight="1" x14ac:dyDescent="0.15">
      <c r="M400" s="21"/>
    </row>
    <row r="401" spans="2:30" ht="12" customHeight="1" x14ac:dyDescent="0.15">
      <c r="M401" s="21"/>
    </row>
    <row r="402" spans="2:30" ht="12" customHeight="1" x14ac:dyDescent="0.15">
      <c r="M402" s="21"/>
    </row>
    <row r="403" spans="2:30" ht="12" customHeight="1" x14ac:dyDescent="0.15">
      <c r="M403" s="21"/>
    </row>
    <row r="404" spans="2:30" ht="12" customHeight="1" x14ac:dyDescent="0.15">
      <c r="M404" s="21"/>
    </row>
    <row r="405" spans="2:30" ht="12" customHeight="1" x14ac:dyDescent="0.15">
      <c r="M405" s="21"/>
    </row>
    <row r="406" spans="2:30" ht="12" customHeight="1" x14ac:dyDescent="0.15">
      <c r="M406" s="21"/>
    </row>
    <row r="407" spans="2:30" ht="11.25" customHeight="1" x14ac:dyDescent="0.15">
      <c r="M407" s="21"/>
    </row>
    <row r="408" spans="2:30" ht="12" customHeight="1" x14ac:dyDescent="0.15">
      <c r="B408" s="17" t="s">
        <v>8</v>
      </c>
      <c r="C408" s="46" t="s">
        <v>9</v>
      </c>
      <c r="D408" s="47"/>
      <c r="E408" s="47"/>
      <c r="F408" s="47"/>
      <c r="G408" s="47"/>
      <c r="H408" s="47"/>
      <c r="I408" s="47"/>
      <c r="J408" s="47"/>
      <c r="K408" s="47"/>
      <c r="L408" s="47"/>
      <c r="M408" s="21"/>
    </row>
    <row r="409" spans="2:30" ht="17.25" customHeight="1" x14ac:dyDescent="0.15">
      <c r="B409" s="48" t="s">
        <v>36</v>
      </c>
      <c r="C409" s="75" t="str">
        <f>T411</f>
        <v>調査対象学年の生徒のうち，日本語指導が必要な生徒の人数</v>
      </c>
      <c r="D409" s="76"/>
      <c r="E409" s="76"/>
      <c r="F409" s="76"/>
      <c r="G409" s="76"/>
      <c r="H409" s="76"/>
      <c r="I409" s="76"/>
      <c r="J409" s="76"/>
      <c r="K409" s="76"/>
      <c r="L409" s="76"/>
      <c r="M409" s="21"/>
      <c r="T409" s="21"/>
    </row>
    <row r="410" spans="2:30" ht="17.25" customHeight="1" x14ac:dyDescent="0.15">
      <c r="B410" s="49"/>
      <c r="C410" s="76"/>
      <c r="D410" s="76"/>
      <c r="E410" s="76"/>
      <c r="F410" s="76"/>
      <c r="G410" s="76"/>
      <c r="H410" s="76"/>
      <c r="I410" s="76"/>
      <c r="J410" s="76"/>
      <c r="K410" s="76"/>
      <c r="L410" s="76"/>
      <c r="M410" s="21"/>
      <c r="T410"/>
      <c r="U410">
        <v>1</v>
      </c>
      <c r="V410">
        <v>2</v>
      </c>
      <c r="W410">
        <v>3</v>
      </c>
      <c r="X410">
        <v>4</v>
      </c>
      <c r="Y410">
        <v>5</v>
      </c>
      <c r="Z410">
        <v>6</v>
      </c>
      <c r="AA410">
        <v>7</v>
      </c>
      <c r="AB410">
        <v>8</v>
      </c>
      <c r="AC410">
        <v>9</v>
      </c>
      <c r="AD410">
        <v>10</v>
      </c>
    </row>
    <row r="411" spans="2:30" ht="12" customHeight="1" thickBot="1" x14ac:dyDescent="0.2">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x14ac:dyDescent="0.2">
      <c r="B412" s="40" t="s">
        <v>375</v>
      </c>
      <c r="C412" s="41">
        <f t="shared" ref="C412:L414" si="20">IF(U412&lt;&gt;"",U412,"")</f>
        <v>95.121951219512198</v>
      </c>
      <c r="D412" s="41">
        <f t="shared" si="20"/>
        <v>4.8780487804878003</v>
      </c>
      <c r="E412" s="41">
        <f t="shared" si="20"/>
        <v>0</v>
      </c>
      <c r="F412" s="41">
        <f t="shared" si="20"/>
        <v>0</v>
      </c>
      <c r="G412" s="41">
        <f t="shared" si="20"/>
        <v>0</v>
      </c>
      <c r="H412" s="41">
        <f t="shared" si="20"/>
        <v>0</v>
      </c>
      <c r="I412" s="41">
        <f t="shared" si="20"/>
        <v>0</v>
      </c>
      <c r="J412" s="41" t="str">
        <f t="shared" si="20"/>
        <v/>
      </c>
      <c r="K412" s="41" t="str">
        <f t="shared" si="20"/>
        <v/>
      </c>
      <c r="L412" s="42">
        <f t="shared" si="20"/>
        <v>0</v>
      </c>
      <c r="M412" s="21"/>
      <c r="T412" t="s">
        <v>374</v>
      </c>
      <c r="U412" s="44">
        <v>95.121951219512198</v>
      </c>
      <c r="V412" s="44">
        <v>4.8780487804878003</v>
      </c>
      <c r="W412" s="44">
        <v>0</v>
      </c>
      <c r="X412" s="44">
        <v>0</v>
      </c>
      <c r="Y412" s="44">
        <v>0</v>
      </c>
      <c r="Z412" s="44">
        <v>0</v>
      </c>
      <c r="AA412" s="44">
        <v>0</v>
      </c>
      <c r="AB412" s="44"/>
      <c r="AC412" s="44"/>
      <c r="AD412" s="44">
        <v>0</v>
      </c>
    </row>
    <row r="413" spans="2:30" ht="12" customHeight="1" x14ac:dyDescent="0.15">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44">
        <v>98.747763864042895</v>
      </c>
      <c r="V413" s="44">
        <v>1.25223613595707</v>
      </c>
      <c r="W413" s="44">
        <v>0</v>
      </c>
      <c r="X413" s="44">
        <v>0</v>
      </c>
      <c r="Y413" s="44">
        <v>0</v>
      </c>
      <c r="Z413" s="44">
        <v>0</v>
      </c>
      <c r="AA413" s="44">
        <v>0</v>
      </c>
      <c r="AB413" s="44"/>
      <c r="AC413" s="44"/>
      <c r="AD413" s="44">
        <v>0</v>
      </c>
    </row>
    <row r="414" spans="2:30" ht="12" customHeight="1" x14ac:dyDescent="0.15">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44">
        <v>84.8</v>
      </c>
      <c r="V414" s="44">
        <v>9.4</v>
      </c>
      <c r="W414" s="44">
        <v>2.7</v>
      </c>
      <c r="X414" s="44">
        <v>1.2</v>
      </c>
      <c r="Y414" s="44">
        <v>0.5</v>
      </c>
      <c r="Z414" s="44">
        <v>0.6</v>
      </c>
      <c r="AA414" s="44">
        <v>0.8</v>
      </c>
      <c r="AB414" s="44"/>
      <c r="AC414" s="44"/>
      <c r="AD414" s="44">
        <v>0</v>
      </c>
    </row>
    <row r="415" spans="2:30" ht="5.25" customHeight="1" x14ac:dyDescent="0.15">
      <c r="M415" s="21"/>
    </row>
    <row r="416" spans="2:30" ht="12" customHeight="1" x14ac:dyDescent="0.15">
      <c r="M416" s="21"/>
    </row>
    <row r="417" spans="2:30" ht="12" customHeight="1" x14ac:dyDescent="0.15">
      <c r="M417" s="21"/>
    </row>
    <row r="418" spans="2:30" ht="12" customHeight="1" x14ac:dyDescent="0.15">
      <c r="M418" s="21"/>
    </row>
    <row r="419" spans="2:30" ht="12" customHeight="1" x14ac:dyDescent="0.15">
      <c r="M419" s="21"/>
    </row>
    <row r="420" spans="2:30" ht="12" customHeight="1" x14ac:dyDescent="0.15">
      <c r="M420" s="21"/>
    </row>
    <row r="421" spans="2:30" ht="12" customHeight="1" x14ac:dyDescent="0.15">
      <c r="M421" s="21"/>
    </row>
    <row r="422" spans="2:30" ht="12" customHeight="1" x14ac:dyDescent="0.15">
      <c r="M422" s="21"/>
    </row>
    <row r="423" spans="2:30" ht="12" customHeight="1" x14ac:dyDescent="0.15">
      <c r="M423" s="21"/>
    </row>
    <row r="424" spans="2:30" ht="12" customHeight="1" x14ac:dyDescent="0.15">
      <c r="M424" s="21"/>
    </row>
    <row r="425" spans="2:30" ht="12" customHeight="1" x14ac:dyDescent="0.15">
      <c r="M425" s="21"/>
    </row>
    <row r="426" spans="2:30" ht="12" customHeight="1" x14ac:dyDescent="0.15">
      <c r="M426" s="21"/>
    </row>
    <row r="427" spans="2:30" ht="11.25" customHeight="1" x14ac:dyDescent="0.15">
      <c r="M427" s="21"/>
    </row>
    <row r="428" spans="2:30" ht="12" customHeight="1" x14ac:dyDescent="0.15">
      <c r="B428" s="17" t="s">
        <v>8</v>
      </c>
      <c r="C428" s="46" t="s">
        <v>9</v>
      </c>
      <c r="D428" s="47"/>
      <c r="E428" s="47"/>
      <c r="F428" s="47"/>
      <c r="G428" s="47"/>
      <c r="H428" s="47"/>
      <c r="I428" s="47"/>
      <c r="J428" s="47"/>
      <c r="K428" s="47"/>
      <c r="L428" s="47"/>
      <c r="M428" s="21"/>
    </row>
    <row r="429" spans="2:30" ht="17.25" customHeight="1" x14ac:dyDescent="0.15">
      <c r="B429" s="48" t="s">
        <v>37</v>
      </c>
      <c r="C429" s="75" t="str">
        <f>T431</f>
        <v>調査対象学年の生徒に対して，前年度に，図書館資料を活用した授業を計画的に行いましたか</v>
      </c>
      <c r="D429" s="76"/>
      <c r="E429" s="76"/>
      <c r="F429" s="76"/>
      <c r="G429" s="76"/>
      <c r="H429" s="76"/>
      <c r="I429" s="76"/>
      <c r="J429" s="76"/>
      <c r="K429" s="76"/>
      <c r="L429" s="76"/>
      <c r="M429" s="21"/>
    </row>
    <row r="430" spans="2:30" ht="17.25" customHeight="1" x14ac:dyDescent="0.15">
      <c r="B430" s="49"/>
      <c r="C430" s="76"/>
      <c r="D430" s="76"/>
      <c r="E430" s="76"/>
      <c r="F430" s="76"/>
      <c r="G430" s="76"/>
      <c r="H430" s="76"/>
      <c r="I430" s="76"/>
      <c r="J430" s="76"/>
      <c r="K430" s="76"/>
      <c r="L430" s="76"/>
      <c r="M430" s="21"/>
      <c r="T430"/>
      <c r="U430">
        <v>1</v>
      </c>
      <c r="V430">
        <v>2</v>
      </c>
      <c r="W430">
        <v>3</v>
      </c>
      <c r="X430">
        <v>4</v>
      </c>
      <c r="Y430">
        <v>5</v>
      </c>
      <c r="Z430">
        <v>6</v>
      </c>
      <c r="AA430">
        <v>7</v>
      </c>
      <c r="AB430">
        <v>8</v>
      </c>
      <c r="AC430">
        <v>9</v>
      </c>
      <c r="AD430">
        <v>10</v>
      </c>
    </row>
    <row r="431" spans="2:30" ht="12" customHeight="1" thickBot="1" x14ac:dyDescent="0.2">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x14ac:dyDescent="0.2">
      <c r="B432" s="40" t="s">
        <v>375</v>
      </c>
      <c r="C432" s="41">
        <f t="shared" ref="C432:L434" si="21">IF(U432&lt;&gt;"",U432,"")</f>
        <v>4.8780487804878003</v>
      </c>
      <c r="D432" s="41">
        <f t="shared" si="21"/>
        <v>12.1951219512195</v>
      </c>
      <c r="E432" s="41">
        <f t="shared" si="21"/>
        <v>39.024390243902403</v>
      </c>
      <c r="F432" s="41">
        <f t="shared" si="21"/>
        <v>31.707317073170699</v>
      </c>
      <c r="G432" s="41">
        <f t="shared" si="21"/>
        <v>12.1951219512195</v>
      </c>
      <c r="H432" s="41" t="str">
        <f t="shared" si="21"/>
        <v/>
      </c>
      <c r="I432" s="41" t="str">
        <f t="shared" si="21"/>
        <v/>
      </c>
      <c r="J432" s="41" t="str">
        <f t="shared" si="21"/>
        <v/>
      </c>
      <c r="K432" s="41" t="str">
        <f t="shared" si="21"/>
        <v/>
      </c>
      <c r="L432" s="42">
        <f t="shared" si="21"/>
        <v>0</v>
      </c>
      <c r="M432" s="21"/>
      <c r="T432" t="s">
        <v>374</v>
      </c>
      <c r="U432" s="44">
        <v>4.8780487804878003</v>
      </c>
      <c r="V432" s="44">
        <v>12.1951219512195</v>
      </c>
      <c r="W432" s="44">
        <v>39.024390243902403</v>
      </c>
      <c r="X432" s="44">
        <v>31.707317073170699</v>
      </c>
      <c r="Y432" s="44">
        <v>12.1951219512195</v>
      </c>
      <c r="Z432" s="44"/>
      <c r="AA432" s="44"/>
      <c r="AB432" s="44"/>
      <c r="AC432" s="44"/>
      <c r="AD432" s="44">
        <v>0</v>
      </c>
    </row>
    <row r="433" spans="2:30" ht="12" customHeight="1" x14ac:dyDescent="0.15">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44">
        <v>1.96779964221825</v>
      </c>
      <c r="V433" s="44">
        <v>11.9856887298748</v>
      </c>
      <c r="W433" s="44">
        <v>36.314847942754902</v>
      </c>
      <c r="X433" s="44">
        <v>40.787119856887301</v>
      </c>
      <c r="Y433" s="44">
        <v>8.9445438282647594</v>
      </c>
      <c r="Z433" s="44"/>
      <c r="AA433" s="44"/>
      <c r="AB433" s="44"/>
      <c r="AC433" s="44"/>
      <c r="AD433" s="44">
        <v>0</v>
      </c>
    </row>
    <row r="434" spans="2:30" ht="12" customHeight="1" x14ac:dyDescent="0.15">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44">
        <v>1.4</v>
      </c>
      <c r="V434" s="44">
        <v>10</v>
      </c>
      <c r="W434" s="44">
        <v>38.200000000000003</v>
      </c>
      <c r="X434" s="44">
        <v>41.3</v>
      </c>
      <c r="Y434" s="44">
        <v>9.1</v>
      </c>
      <c r="Z434" s="44"/>
      <c r="AA434" s="44"/>
      <c r="AB434" s="44"/>
      <c r="AC434" s="44"/>
      <c r="AD434" s="44">
        <v>0</v>
      </c>
    </row>
    <row r="435" spans="2:30" ht="5.25" customHeight="1" x14ac:dyDescent="0.15">
      <c r="M435" s="21"/>
    </row>
    <row r="436" spans="2:30" ht="12" customHeight="1" x14ac:dyDescent="0.15">
      <c r="M436" s="21"/>
    </row>
    <row r="437" spans="2:30" ht="12" customHeight="1" x14ac:dyDescent="0.15">
      <c r="M437" s="21"/>
    </row>
    <row r="438" spans="2:30" ht="12" customHeight="1" x14ac:dyDescent="0.15">
      <c r="M438" s="21"/>
    </row>
    <row r="439" spans="2:30" ht="12" customHeight="1" x14ac:dyDescent="0.15">
      <c r="M439" s="21"/>
    </row>
    <row r="440" spans="2:30" ht="12" customHeight="1" x14ac:dyDescent="0.15">
      <c r="M440" s="21"/>
    </row>
    <row r="441" spans="2:30" ht="12" customHeight="1" x14ac:dyDescent="0.15">
      <c r="M441" s="21"/>
    </row>
    <row r="442" spans="2:30" ht="12" customHeight="1" x14ac:dyDescent="0.15">
      <c r="M442" s="21"/>
    </row>
    <row r="443" spans="2:30" ht="12" customHeight="1" x14ac:dyDescent="0.15">
      <c r="M443" s="21"/>
    </row>
    <row r="444" spans="2:30" ht="12" customHeight="1" x14ac:dyDescent="0.15">
      <c r="M444" s="21"/>
    </row>
    <row r="445" spans="2:30" ht="12" customHeight="1" x14ac:dyDescent="0.15">
      <c r="M445" s="21"/>
    </row>
    <row r="446" spans="2:30" ht="12" customHeight="1" x14ac:dyDescent="0.15">
      <c r="M446" s="21"/>
    </row>
    <row r="447" spans="2:30" ht="11.25" customHeight="1" x14ac:dyDescent="0.15">
      <c r="M447" s="21"/>
    </row>
    <row r="448" spans="2:30" ht="12" customHeight="1" x14ac:dyDescent="0.15">
      <c r="B448" s="17" t="s">
        <v>8</v>
      </c>
      <c r="C448" s="46" t="s">
        <v>9</v>
      </c>
      <c r="D448" s="47"/>
      <c r="E448" s="47"/>
      <c r="F448" s="47"/>
      <c r="G448" s="47"/>
      <c r="H448" s="47"/>
      <c r="I448" s="47"/>
      <c r="J448" s="47"/>
      <c r="K448" s="47"/>
      <c r="L448" s="47"/>
      <c r="M448" s="21"/>
    </row>
    <row r="449" spans="2:30" ht="17.25" customHeight="1" x14ac:dyDescent="0.15">
      <c r="B449" s="48" t="s">
        <v>38</v>
      </c>
      <c r="C449" s="75" t="str">
        <f>T451</f>
        <v>調査対象学年の生徒に対して，前年度に，放課後を利用した補充的な学習サポートを実施しましたか</v>
      </c>
      <c r="D449" s="76"/>
      <c r="E449" s="76"/>
      <c r="F449" s="76"/>
      <c r="G449" s="76"/>
      <c r="H449" s="76"/>
      <c r="I449" s="76"/>
      <c r="J449" s="76"/>
      <c r="K449" s="76"/>
      <c r="L449" s="76"/>
      <c r="M449" s="21"/>
    </row>
    <row r="450" spans="2:30" ht="17.25" customHeight="1" x14ac:dyDescent="0.15">
      <c r="B450" s="49"/>
      <c r="C450" s="76"/>
      <c r="D450" s="76"/>
      <c r="E450" s="76"/>
      <c r="F450" s="76"/>
      <c r="G450" s="76"/>
      <c r="H450" s="76"/>
      <c r="I450" s="76"/>
      <c r="J450" s="76"/>
      <c r="K450" s="76"/>
      <c r="L450" s="76"/>
      <c r="M450" s="21"/>
      <c r="T450"/>
      <c r="U450">
        <v>1</v>
      </c>
      <c r="V450">
        <v>2</v>
      </c>
      <c r="W450">
        <v>3</v>
      </c>
      <c r="X450">
        <v>4</v>
      </c>
      <c r="Y450">
        <v>5</v>
      </c>
      <c r="Z450">
        <v>6</v>
      </c>
      <c r="AA450">
        <v>7</v>
      </c>
      <c r="AB450">
        <v>8</v>
      </c>
      <c r="AC450">
        <v>9</v>
      </c>
      <c r="AD450">
        <v>10</v>
      </c>
    </row>
    <row r="451" spans="2:30" ht="12" customHeight="1" thickBot="1" x14ac:dyDescent="0.2">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x14ac:dyDescent="0.2">
      <c r="B452" s="40" t="s">
        <v>375</v>
      </c>
      <c r="C452" s="41">
        <f t="shared" ref="C452:L454" si="22">IF(U452&lt;&gt;"",U452,"")</f>
        <v>2.4390243902439002</v>
      </c>
      <c r="D452" s="41">
        <f t="shared" si="22"/>
        <v>31.707317073170699</v>
      </c>
      <c r="E452" s="41">
        <f t="shared" si="22"/>
        <v>12.1951219512195</v>
      </c>
      <c r="F452" s="41">
        <f t="shared" si="22"/>
        <v>36.585365853658502</v>
      </c>
      <c r="G452" s="41">
        <f t="shared" si="22"/>
        <v>17.0731707317073</v>
      </c>
      <c r="H452" s="41">
        <f t="shared" si="22"/>
        <v>0</v>
      </c>
      <c r="I452" s="41" t="str">
        <f t="shared" si="22"/>
        <v/>
      </c>
      <c r="J452" s="41" t="str">
        <f t="shared" si="22"/>
        <v/>
      </c>
      <c r="K452" s="41" t="str">
        <f t="shared" si="22"/>
        <v/>
      </c>
      <c r="L452" s="42">
        <f t="shared" si="22"/>
        <v>0</v>
      </c>
      <c r="M452" s="21"/>
      <c r="T452" t="s">
        <v>374</v>
      </c>
      <c r="U452" s="44">
        <v>2.4390243902439002</v>
      </c>
      <c r="V452" s="44">
        <v>31.707317073170699</v>
      </c>
      <c r="W452" s="44">
        <v>12.1951219512195</v>
      </c>
      <c r="X452" s="44">
        <v>36.585365853658502</v>
      </c>
      <c r="Y452" s="44">
        <v>17.0731707317073</v>
      </c>
      <c r="Z452" s="44">
        <v>0</v>
      </c>
      <c r="AA452" s="44"/>
      <c r="AB452" s="44"/>
      <c r="AC452" s="44"/>
      <c r="AD452" s="44">
        <v>0</v>
      </c>
    </row>
    <row r="453" spans="2:30" ht="12" customHeight="1" x14ac:dyDescent="0.15">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44">
        <v>5.5456171735241497</v>
      </c>
      <c r="V453" s="44">
        <v>19.8568872987478</v>
      </c>
      <c r="W453" s="44">
        <v>8.2289803220035793</v>
      </c>
      <c r="X453" s="44">
        <v>36.4937388193202</v>
      </c>
      <c r="Y453" s="44">
        <v>20.572450805008899</v>
      </c>
      <c r="Z453" s="44">
        <v>9.3023255813953494</v>
      </c>
      <c r="AA453" s="44"/>
      <c r="AB453" s="44"/>
      <c r="AC453" s="44"/>
      <c r="AD453" s="44">
        <v>0</v>
      </c>
    </row>
    <row r="454" spans="2:30" ht="12" customHeight="1" x14ac:dyDescent="0.15">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44">
        <v>4.3</v>
      </c>
      <c r="V454" s="44">
        <v>11.3</v>
      </c>
      <c r="W454" s="44">
        <v>10.9</v>
      </c>
      <c r="X454" s="44">
        <v>26</v>
      </c>
      <c r="Y454" s="44">
        <v>30.5</v>
      </c>
      <c r="Z454" s="44">
        <v>16.899999999999999</v>
      </c>
      <c r="AA454" s="44"/>
      <c r="AB454" s="44"/>
      <c r="AC454" s="44"/>
      <c r="AD454" s="44">
        <v>0</v>
      </c>
    </row>
    <row r="455" spans="2:30" ht="5.25" customHeight="1" x14ac:dyDescent="0.15">
      <c r="M455" s="21"/>
    </row>
    <row r="456" spans="2:30" ht="12" customHeight="1" x14ac:dyDescent="0.15">
      <c r="M456" s="21"/>
    </row>
    <row r="457" spans="2:30" ht="12" customHeight="1" x14ac:dyDescent="0.15">
      <c r="M457" s="21"/>
    </row>
    <row r="458" spans="2:30" ht="12" customHeight="1" x14ac:dyDescent="0.15">
      <c r="M458" s="21"/>
    </row>
    <row r="459" spans="2:30" ht="12" customHeight="1" x14ac:dyDescent="0.15">
      <c r="M459" s="21"/>
    </row>
    <row r="460" spans="2:30" ht="12" customHeight="1" x14ac:dyDescent="0.15">
      <c r="M460" s="21"/>
    </row>
    <row r="461" spans="2:30" ht="12" customHeight="1" x14ac:dyDescent="0.15">
      <c r="M461" s="21"/>
    </row>
    <row r="462" spans="2:30" ht="12" customHeight="1" x14ac:dyDescent="0.15">
      <c r="M462" s="21"/>
    </row>
    <row r="463" spans="2:30" ht="12" customHeight="1" x14ac:dyDescent="0.15">
      <c r="M463" s="21"/>
    </row>
    <row r="464" spans="2:30" ht="12" customHeight="1" x14ac:dyDescent="0.15">
      <c r="M464" s="21"/>
    </row>
    <row r="465" spans="2:30" ht="12" customHeight="1" x14ac:dyDescent="0.15">
      <c r="M465" s="21"/>
    </row>
    <row r="466" spans="2:30" ht="12" customHeight="1" x14ac:dyDescent="0.15">
      <c r="M466" s="21"/>
    </row>
    <row r="467" spans="2:30" ht="11.25" customHeight="1" x14ac:dyDescent="0.15">
      <c r="M467" s="21"/>
    </row>
    <row r="468" spans="2:30" ht="12" customHeight="1" x14ac:dyDescent="0.15">
      <c r="B468" s="17" t="s">
        <v>8</v>
      </c>
      <c r="C468" s="46" t="s">
        <v>9</v>
      </c>
      <c r="D468" s="47"/>
      <c r="E468" s="47"/>
      <c r="F468" s="47"/>
      <c r="G468" s="47"/>
      <c r="H468" s="47"/>
      <c r="I468" s="47"/>
      <c r="J468" s="47"/>
      <c r="K468" s="47"/>
      <c r="L468" s="47"/>
      <c r="M468" s="21"/>
    </row>
    <row r="469" spans="2:30" ht="17.25" customHeight="1" x14ac:dyDescent="0.15">
      <c r="B469" s="48" t="s">
        <v>39</v>
      </c>
      <c r="C469" s="75" t="str">
        <f>T471</f>
        <v>調査対象学年の生徒に対して，前年度に，土曜日を利用した補充的な学習サポートを実施しましたか</v>
      </c>
      <c r="D469" s="76"/>
      <c r="E469" s="76"/>
      <c r="F469" s="76"/>
      <c r="G469" s="76"/>
      <c r="H469" s="76"/>
      <c r="I469" s="76"/>
      <c r="J469" s="76"/>
      <c r="K469" s="76"/>
      <c r="L469" s="76"/>
      <c r="M469" s="21"/>
    </row>
    <row r="470" spans="2:30" ht="17.25" customHeight="1" x14ac:dyDescent="0.15">
      <c r="B470" s="49"/>
      <c r="C470" s="76"/>
      <c r="D470" s="76"/>
      <c r="E470" s="76"/>
      <c r="F470" s="76"/>
      <c r="G470" s="76"/>
      <c r="H470" s="76"/>
      <c r="I470" s="76"/>
      <c r="J470" s="76"/>
      <c r="K470" s="76"/>
      <c r="L470" s="76"/>
      <c r="M470" s="21"/>
      <c r="T470"/>
      <c r="U470">
        <v>1</v>
      </c>
      <c r="V470">
        <v>2</v>
      </c>
      <c r="W470">
        <v>3</v>
      </c>
      <c r="X470">
        <v>4</v>
      </c>
      <c r="Y470">
        <v>5</v>
      </c>
      <c r="Z470">
        <v>6</v>
      </c>
      <c r="AA470">
        <v>7</v>
      </c>
      <c r="AB470">
        <v>8</v>
      </c>
      <c r="AC470">
        <v>9</v>
      </c>
      <c r="AD470">
        <v>10</v>
      </c>
    </row>
    <row r="471" spans="2:30" ht="12" customHeight="1" thickBot="1" x14ac:dyDescent="0.2">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x14ac:dyDescent="0.2">
      <c r="B472" s="40" t="s">
        <v>375</v>
      </c>
      <c r="C472" s="41">
        <f t="shared" ref="C472:L474" si="23">IF(U472&lt;&gt;"",U472,"")</f>
        <v>0</v>
      </c>
      <c r="D472" s="41">
        <f t="shared" si="23"/>
        <v>0</v>
      </c>
      <c r="E472" s="41">
        <f t="shared" si="23"/>
        <v>2.4390243902439002</v>
      </c>
      <c r="F472" s="41">
        <f t="shared" si="23"/>
        <v>4.8780487804878003</v>
      </c>
      <c r="G472" s="41">
        <f t="shared" si="23"/>
        <v>92.682926829268297</v>
      </c>
      <c r="H472" s="41" t="str">
        <f t="shared" si="23"/>
        <v/>
      </c>
      <c r="I472" s="41" t="str">
        <f t="shared" si="23"/>
        <v/>
      </c>
      <c r="J472" s="41" t="str">
        <f t="shared" si="23"/>
        <v/>
      </c>
      <c r="K472" s="41" t="str">
        <f t="shared" si="23"/>
        <v/>
      </c>
      <c r="L472" s="42">
        <f t="shared" si="23"/>
        <v>0</v>
      </c>
      <c r="M472" s="21"/>
      <c r="T472" t="s">
        <v>374</v>
      </c>
      <c r="U472" s="44">
        <v>0</v>
      </c>
      <c r="V472" s="44">
        <v>0</v>
      </c>
      <c r="W472" s="44">
        <v>2.4390243902439002</v>
      </c>
      <c r="X472" s="44">
        <v>4.8780487804878003</v>
      </c>
      <c r="Y472" s="44">
        <v>92.682926829268297</v>
      </c>
      <c r="Z472" s="44"/>
      <c r="AA472" s="44"/>
      <c r="AB472" s="44"/>
      <c r="AC472" s="44"/>
      <c r="AD472" s="44">
        <v>0</v>
      </c>
    </row>
    <row r="473" spans="2:30" ht="12" customHeight="1" x14ac:dyDescent="0.15">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44">
        <v>0.35778175313059002</v>
      </c>
      <c r="V473" s="44">
        <v>1.7889087656529501</v>
      </c>
      <c r="W473" s="44">
        <v>3.04114490161002</v>
      </c>
      <c r="X473" s="44">
        <v>6.7978533094812201</v>
      </c>
      <c r="Y473" s="44">
        <v>88.014311270125205</v>
      </c>
      <c r="Z473" s="44"/>
      <c r="AA473" s="44"/>
      <c r="AB473" s="44"/>
      <c r="AC473" s="44"/>
      <c r="AD473" s="44">
        <v>0</v>
      </c>
    </row>
    <row r="474" spans="2:30" ht="12" customHeight="1" x14ac:dyDescent="0.15">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44">
        <v>1.1000000000000001</v>
      </c>
      <c r="V474" s="44">
        <v>3.5</v>
      </c>
      <c r="W474" s="44">
        <v>5.4</v>
      </c>
      <c r="X474" s="44">
        <v>6.7</v>
      </c>
      <c r="Y474" s="44">
        <v>83.2</v>
      </c>
      <c r="Z474" s="44"/>
      <c r="AA474" s="44"/>
      <c r="AB474" s="44"/>
      <c r="AC474" s="44"/>
      <c r="AD474" s="44">
        <v>0.1</v>
      </c>
    </row>
    <row r="475" spans="2:30" ht="5.25" customHeight="1" x14ac:dyDescent="0.15">
      <c r="M475" s="21"/>
    </row>
    <row r="476" spans="2:30" ht="12" customHeight="1" x14ac:dyDescent="0.15">
      <c r="M476" s="21"/>
    </row>
    <row r="477" spans="2:30" ht="12" customHeight="1" x14ac:dyDescent="0.15">
      <c r="M477" s="21"/>
    </row>
    <row r="478" spans="2:30" ht="12" customHeight="1" x14ac:dyDescent="0.15">
      <c r="M478" s="21"/>
    </row>
    <row r="479" spans="2:30" ht="12" customHeight="1" x14ac:dyDescent="0.15">
      <c r="M479" s="21"/>
    </row>
    <row r="480" spans="2:30" ht="12" customHeight="1" x14ac:dyDescent="0.15">
      <c r="M480" s="21"/>
    </row>
    <row r="481" spans="2:30" ht="12" customHeight="1" x14ac:dyDescent="0.15">
      <c r="M481" s="21"/>
    </row>
    <row r="482" spans="2:30" ht="12" customHeight="1" x14ac:dyDescent="0.15">
      <c r="M482" s="21"/>
    </row>
    <row r="483" spans="2:30" ht="12" customHeight="1" x14ac:dyDescent="0.15">
      <c r="M483" s="21"/>
    </row>
    <row r="484" spans="2:30" ht="12" customHeight="1" x14ac:dyDescent="0.15">
      <c r="M484" s="21"/>
    </row>
    <row r="485" spans="2:30" ht="12" customHeight="1" x14ac:dyDescent="0.15">
      <c r="M485" s="21"/>
    </row>
    <row r="486" spans="2:30" ht="12" customHeight="1" x14ac:dyDescent="0.15">
      <c r="M486" s="21"/>
    </row>
    <row r="487" spans="2:30" ht="11.25" customHeight="1" x14ac:dyDescent="0.15">
      <c r="M487" s="21"/>
    </row>
    <row r="488" spans="2:30" ht="12" customHeight="1" x14ac:dyDescent="0.15">
      <c r="B488" s="17" t="s">
        <v>8</v>
      </c>
      <c r="C488" s="46" t="s">
        <v>9</v>
      </c>
      <c r="D488" s="47"/>
      <c r="E488" s="47"/>
      <c r="F488" s="47"/>
      <c r="G488" s="47"/>
      <c r="H488" s="47"/>
      <c r="I488" s="47"/>
      <c r="J488" s="47"/>
      <c r="K488" s="47"/>
      <c r="L488" s="47"/>
      <c r="M488" s="21"/>
    </row>
    <row r="489" spans="2:30" ht="17.25" customHeight="1" x14ac:dyDescent="0.15">
      <c r="B489" s="48" t="s">
        <v>40</v>
      </c>
      <c r="C489" s="75" t="str">
        <f>T491</f>
        <v>調査対象学年の生徒に対して，前年度に，長期休業日を利用した補充的な学習サポートを実施しましたか（実施した日数の累計）</v>
      </c>
      <c r="D489" s="76"/>
      <c r="E489" s="76"/>
      <c r="F489" s="76"/>
      <c r="G489" s="76"/>
      <c r="H489" s="76"/>
      <c r="I489" s="76"/>
      <c r="J489" s="76"/>
      <c r="K489" s="76"/>
      <c r="L489" s="76"/>
      <c r="M489" s="21"/>
    </row>
    <row r="490" spans="2:30" ht="17.25" customHeight="1" x14ac:dyDescent="0.15">
      <c r="B490" s="49"/>
      <c r="C490" s="76"/>
      <c r="D490" s="76"/>
      <c r="E490" s="76"/>
      <c r="F490" s="76"/>
      <c r="G490" s="76"/>
      <c r="H490" s="76"/>
      <c r="I490" s="76"/>
      <c r="J490" s="76"/>
      <c r="K490" s="76"/>
      <c r="L490" s="76"/>
      <c r="M490" s="21"/>
      <c r="T490"/>
      <c r="U490">
        <v>1</v>
      </c>
      <c r="V490">
        <v>2</v>
      </c>
      <c r="W490">
        <v>3</v>
      </c>
      <c r="X490">
        <v>4</v>
      </c>
      <c r="Y490">
        <v>5</v>
      </c>
      <c r="Z490">
        <v>6</v>
      </c>
      <c r="AA490">
        <v>7</v>
      </c>
      <c r="AB490">
        <v>8</v>
      </c>
      <c r="AC490">
        <v>9</v>
      </c>
      <c r="AD490">
        <v>10</v>
      </c>
    </row>
    <row r="491" spans="2:30" ht="12" customHeight="1" thickBot="1" x14ac:dyDescent="0.2">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x14ac:dyDescent="0.2">
      <c r="B492" s="40" t="s">
        <v>375</v>
      </c>
      <c r="C492" s="41">
        <f t="shared" ref="C492:L494" si="24">IF(U492&lt;&gt;"",U492,"")</f>
        <v>12.1951219512195</v>
      </c>
      <c r="D492" s="41">
        <f t="shared" si="24"/>
        <v>24.390243902439</v>
      </c>
      <c r="E492" s="41">
        <f t="shared" si="24"/>
        <v>41.463414634146297</v>
      </c>
      <c r="F492" s="41">
        <f t="shared" si="24"/>
        <v>14.634146341463399</v>
      </c>
      <c r="G492" s="41">
        <f t="shared" si="24"/>
        <v>7.3170731707317103</v>
      </c>
      <c r="H492" s="41" t="str">
        <f t="shared" si="24"/>
        <v/>
      </c>
      <c r="I492" s="41" t="str">
        <f t="shared" si="24"/>
        <v/>
      </c>
      <c r="J492" s="41" t="str">
        <f t="shared" si="24"/>
        <v/>
      </c>
      <c r="K492" s="41" t="str">
        <f t="shared" si="24"/>
        <v/>
      </c>
      <c r="L492" s="42">
        <f t="shared" si="24"/>
        <v>0</v>
      </c>
      <c r="M492" s="21"/>
      <c r="T492" t="s">
        <v>374</v>
      </c>
      <c r="U492" s="44">
        <v>12.1951219512195</v>
      </c>
      <c r="V492" s="44">
        <v>24.390243902439</v>
      </c>
      <c r="W492" s="44">
        <v>41.463414634146297</v>
      </c>
      <c r="X492" s="44">
        <v>14.634146341463399</v>
      </c>
      <c r="Y492" s="44">
        <v>7.3170731707317103</v>
      </c>
      <c r="Z492" s="44"/>
      <c r="AA492" s="44"/>
      <c r="AB492" s="44"/>
      <c r="AC492" s="44"/>
      <c r="AD492" s="44">
        <v>0</v>
      </c>
    </row>
    <row r="493" spans="2:30" ht="12" customHeight="1" x14ac:dyDescent="0.15">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44">
        <v>13.595706618962399</v>
      </c>
      <c r="V493" s="44">
        <v>21.645796064400699</v>
      </c>
      <c r="W493" s="44">
        <v>39.892665474060799</v>
      </c>
      <c r="X493" s="44">
        <v>13.595706618962399</v>
      </c>
      <c r="Y493" s="44">
        <v>11.270125223613601</v>
      </c>
      <c r="Z493" s="44"/>
      <c r="AA493" s="44"/>
      <c r="AB493" s="44"/>
      <c r="AC493" s="44"/>
      <c r="AD493" s="44">
        <v>0</v>
      </c>
    </row>
    <row r="494" spans="2:30" ht="12" customHeight="1" x14ac:dyDescent="0.15">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44">
        <v>9.8000000000000007</v>
      </c>
      <c r="V494" s="44">
        <v>13.2</v>
      </c>
      <c r="W494" s="44">
        <v>34.5</v>
      </c>
      <c r="X494" s="44">
        <v>23.3</v>
      </c>
      <c r="Y494" s="44">
        <v>19</v>
      </c>
      <c r="Z494" s="44"/>
      <c r="AA494" s="44"/>
      <c r="AB494" s="44"/>
      <c r="AC494" s="44"/>
      <c r="AD494" s="44">
        <v>0.1</v>
      </c>
    </row>
    <row r="495" spans="2:30" ht="5.25" customHeight="1" x14ac:dyDescent="0.15">
      <c r="M495" s="21"/>
    </row>
    <row r="496" spans="2:30" ht="12" customHeight="1" x14ac:dyDescent="0.15">
      <c r="M496" s="21"/>
    </row>
    <row r="497" spans="2:30" ht="12" customHeight="1" x14ac:dyDescent="0.15">
      <c r="M497" s="21"/>
    </row>
    <row r="498" spans="2:30" ht="12" customHeight="1" x14ac:dyDescent="0.15">
      <c r="M498" s="21"/>
    </row>
    <row r="499" spans="2:30" ht="12" customHeight="1" x14ac:dyDescent="0.15">
      <c r="M499" s="21"/>
    </row>
    <row r="500" spans="2:30" ht="12" customHeight="1" x14ac:dyDescent="0.15">
      <c r="M500" s="21"/>
    </row>
    <row r="501" spans="2:30" ht="12" customHeight="1" x14ac:dyDescent="0.15">
      <c r="M501" s="21"/>
    </row>
    <row r="502" spans="2:30" ht="12" customHeight="1" x14ac:dyDescent="0.15">
      <c r="M502" s="21"/>
    </row>
    <row r="503" spans="2:30" ht="12" customHeight="1" x14ac:dyDescent="0.15">
      <c r="M503" s="21"/>
    </row>
    <row r="504" spans="2:30" ht="12" customHeight="1" x14ac:dyDescent="0.15">
      <c r="M504" s="21"/>
    </row>
    <row r="505" spans="2:30" ht="12" customHeight="1" x14ac:dyDescent="0.15">
      <c r="M505" s="21"/>
    </row>
    <row r="506" spans="2:30" ht="12" customHeight="1" x14ac:dyDescent="0.15">
      <c r="M506" s="21"/>
    </row>
    <row r="507" spans="2:30" ht="11.25" customHeight="1" x14ac:dyDescent="0.15">
      <c r="M507" s="21"/>
    </row>
    <row r="508" spans="2:30" ht="12" customHeight="1" x14ac:dyDescent="0.15">
      <c r="B508" s="17" t="s">
        <v>8</v>
      </c>
      <c r="C508" s="46" t="s">
        <v>9</v>
      </c>
      <c r="D508" s="47"/>
      <c r="E508" s="47"/>
      <c r="F508" s="47"/>
      <c r="G508" s="47"/>
      <c r="H508" s="47"/>
      <c r="I508" s="47"/>
      <c r="J508" s="47"/>
      <c r="K508" s="47"/>
      <c r="L508" s="47"/>
      <c r="M508" s="21"/>
    </row>
    <row r="509" spans="2:30" ht="17.25" customHeight="1" x14ac:dyDescent="0.15">
      <c r="B509" s="48" t="s">
        <v>41</v>
      </c>
      <c r="C509" s="75" t="str">
        <f>T511</f>
        <v>指導計画について，知識・技能の活用に重点を置いて作成していますか</v>
      </c>
      <c r="D509" s="76"/>
      <c r="E509" s="76"/>
      <c r="F509" s="76"/>
      <c r="G509" s="76"/>
      <c r="H509" s="76"/>
      <c r="I509" s="76"/>
      <c r="J509" s="76"/>
      <c r="K509" s="76"/>
      <c r="L509" s="76"/>
      <c r="M509" s="21"/>
      <c r="T509" s="21"/>
    </row>
    <row r="510" spans="2:30" ht="17.25" customHeight="1" x14ac:dyDescent="0.15">
      <c r="B510" s="49"/>
      <c r="C510" s="76"/>
      <c r="D510" s="76"/>
      <c r="E510" s="76"/>
      <c r="F510" s="76"/>
      <c r="G510" s="76"/>
      <c r="H510" s="76"/>
      <c r="I510" s="76"/>
      <c r="J510" s="76"/>
      <c r="K510" s="76"/>
      <c r="L510" s="76"/>
      <c r="M510" s="21"/>
      <c r="T510"/>
      <c r="U510">
        <v>1</v>
      </c>
      <c r="V510">
        <v>2</v>
      </c>
      <c r="W510">
        <v>3</v>
      </c>
      <c r="X510">
        <v>4</v>
      </c>
      <c r="Y510">
        <v>5</v>
      </c>
      <c r="Z510">
        <v>6</v>
      </c>
      <c r="AA510">
        <v>7</v>
      </c>
      <c r="AB510">
        <v>8</v>
      </c>
      <c r="AC510">
        <v>9</v>
      </c>
      <c r="AD510">
        <v>10</v>
      </c>
    </row>
    <row r="511" spans="2:30" ht="12" customHeight="1" thickBot="1" x14ac:dyDescent="0.2">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x14ac:dyDescent="0.2">
      <c r="B512" s="40" t="s">
        <v>375</v>
      </c>
      <c r="C512" s="41">
        <f t="shared" ref="C512:L514" si="25">IF(U512&lt;&gt;"",U512,"")</f>
        <v>19.512195121951201</v>
      </c>
      <c r="D512" s="41">
        <f t="shared" si="25"/>
        <v>75.609756097561004</v>
      </c>
      <c r="E512" s="41">
        <f t="shared" si="25"/>
        <v>4.8780487804878003</v>
      </c>
      <c r="F512" s="41">
        <f t="shared" si="25"/>
        <v>0</v>
      </c>
      <c r="G512" s="41" t="str">
        <f t="shared" si="25"/>
        <v/>
      </c>
      <c r="H512" s="41" t="str">
        <f t="shared" si="25"/>
        <v/>
      </c>
      <c r="I512" s="41" t="str">
        <f t="shared" si="25"/>
        <v/>
      </c>
      <c r="J512" s="41" t="str">
        <f t="shared" si="25"/>
        <v/>
      </c>
      <c r="K512" s="41" t="str">
        <f t="shared" si="25"/>
        <v/>
      </c>
      <c r="L512" s="42">
        <f t="shared" si="25"/>
        <v>0</v>
      </c>
      <c r="M512" s="21"/>
      <c r="T512" t="s">
        <v>374</v>
      </c>
      <c r="U512" s="44">
        <v>19.512195121951201</v>
      </c>
      <c r="V512" s="44">
        <v>75.609756097561004</v>
      </c>
      <c r="W512" s="44">
        <v>4.8780487804878003</v>
      </c>
      <c r="X512" s="44">
        <v>0</v>
      </c>
      <c r="Y512" s="44"/>
      <c r="Z512" s="44"/>
      <c r="AA512" s="44"/>
      <c r="AB512" s="44"/>
      <c r="AC512" s="44"/>
      <c r="AD512" s="44">
        <v>0</v>
      </c>
    </row>
    <row r="513" spans="2:30" ht="12" customHeight="1" x14ac:dyDescent="0.15">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44">
        <v>26.296958855098399</v>
      </c>
      <c r="V513" s="44">
        <v>67.978533094812207</v>
      </c>
      <c r="W513" s="44">
        <v>5.7245080500894501</v>
      </c>
      <c r="X513" s="44">
        <v>0</v>
      </c>
      <c r="Y513" s="44"/>
      <c r="Z513" s="44"/>
      <c r="AA513" s="44"/>
      <c r="AB513" s="44"/>
      <c r="AC513" s="44"/>
      <c r="AD513" s="44">
        <v>0</v>
      </c>
    </row>
    <row r="514" spans="2:30" ht="12" customHeight="1" x14ac:dyDescent="0.15">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44">
        <v>19.399999999999999</v>
      </c>
      <c r="V514" s="44">
        <v>72.599999999999994</v>
      </c>
      <c r="W514" s="44">
        <v>8</v>
      </c>
      <c r="X514" s="44">
        <v>0</v>
      </c>
      <c r="Y514" s="44"/>
      <c r="Z514" s="44"/>
      <c r="AA514" s="44"/>
      <c r="AB514" s="44"/>
      <c r="AC514" s="44"/>
      <c r="AD514" s="44">
        <v>0</v>
      </c>
    </row>
    <row r="515" spans="2:30" ht="5.25" customHeight="1" x14ac:dyDescent="0.15">
      <c r="M515" s="21"/>
    </row>
    <row r="516" spans="2:30" ht="12" customHeight="1" x14ac:dyDescent="0.15">
      <c r="M516" s="21"/>
    </row>
    <row r="517" spans="2:30" ht="12" customHeight="1" x14ac:dyDescent="0.15">
      <c r="M517" s="21"/>
      <c r="V517" s="21"/>
      <c r="W517" s="21"/>
    </row>
    <row r="518" spans="2:30" ht="12" customHeight="1" x14ac:dyDescent="0.15">
      <c r="M518" s="21"/>
      <c r="V518" s="21"/>
      <c r="W518" s="21"/>
    </row>
    <row r="519" spans="2:30" ht="12" customHeight="1" x14ac:dyDescent="0.15">
      <c r="M519" s="21"/>
      <c r="V519" s="21"/>
      <c r="W519" s="21"/>
    </row>
    <row r="520" spans="2:30" ht="12" customHeight="1" x14ac:dyDescent="0.15">
      <c r="M520" s="21"/>
      <c r="V520" s="21"/>
      <c r="W520" s="21"/>
    </row>
    <row r="521" spans="2:30" ht="12" customHeight="1" x14ac:dyDescent="0.15">
      <c r="M521" s="21"/>
      <c r="V521" s="21"/>
      <c r="W521" s="21"/>
    </row>
    <row r="522" spans="2:30" ht="12" customHeight="1" x14ac:dyDescent="0.15">
      <c r="M522" s="21"/>
      <c r="V522" s="21"/>
      <c r="W522" s="21"/>
    </row>
    <row r="523" spans="2:30" ht="12" customHeight="1" x14ac:dyDescent="0.15">
      <c r="M523" s="21"/>
      <c r="V523" s="21"/>
      <c r="W523" s="21"/>
    </row>
    <row r="524" spans="2:30" ht="12" customHeight="1" x14ac:dyDescent="0.15">
      <c r="M524" s="21"/>
      <c r="V524" s="21"/>
      <c r="W524" s="21"/>
    </row>
    <row r="525" spans="2:30" ht="12" customHeight="1" x14ac:dyDescent="0.15">
      <c r="M525" s="21"/>
      <c r="V525" s="21"/>
      <c r="W525" s="21"/>
    </row>
    <row r="526" spans="2:30" ht="12" customHeight="1" x14ac:dyDescent="0.15">
      <c r="M526" s="21"/>
    </row>
    <row r="527" spans="2:30" ht="11.25" customHeight="1" x14ac:dyDescent="0.15">
      <c r="M527" s="21"/>
    </row>
    <row r="528" spans="2:30" ht="12" customHeight="1" x14ac:dyDescent="0.15">
      <c r="B528" s="17" t="s">
        <v>8</v>
      </c>
      <c r="C528" s="46" t="s">
        <v>9</v>
      </c>
      <c r="D528" s="47"/>
      <c r="E528" s="47"/>
      <c r="F528" s="47"/>
      <c r="G528" s="47"/>
      <c r="H528" s="47"/>
      <c r="I528" s="47"/>
      <c r="J528" s="47"/>
      <c r="K528" s="47"/>
      <c r="L528" s="47"/>
      <c r="M528" s="21"/>
    </row>
    <row r="529" spans="2:30" ht="17.25" customHeight="1" x14ac:dyDescent="0.15">
      <c r="B529" s="48" t="s">
        <v>42</v>
      </c>
      <c r="C529" s="75" t="str">
        <f>T531</f>
        <v>指導計画について，言語活動に重点を置いて作成していますか</v>
      </c>
      <c r="D529" s="76"/>
      <c r="E529" s="76"/>
      <c r="F529" s="76"/>
      <c r="G529" s="76"/>
      <c r="H529" s="76"/>
      <c r="I529" s="76"/>
      <c r="J529" s="76"/>
      <c r="K529" s="76"/>
      <c r="L529" s="76"/>
      <c r="M529" s="21"/>
      <c r="T529" s="21"/>
    </row>
    <row r="530" spans="2:30" ht="17.25" customHeight="1" x14ac:dyDescent="0.15">
      <c r="B530" s="49"/>
      <c r="C530" s="76"/>
      <c r="D530" s="76"/>
      <c r="E530" s="76"/>
      <c r="F530" s="76"/>
      <c r="G530" s="76"/>
      <c r="H530" s="76"/>
      <c r="I530" s="76"/>
      <c r="J530" s="76"/>
      <c r="K530" s="76"/>
      <c r="L530" s="76"/>
      <c r="M530" s="21"/>
      <c r="T530"/>
      <c r="U530">
        <v>1</v>
      </c>
      <c r="V530">
        <v>2</v>
      </c>
      <c r="W530">
        <v>3</v>
      </c>
      <c r="X530">
        <v>4</v>
      </c>
      <c r="Y530">
        <v>5</v>
      </c>
      <c r="Z530">
        <v>6</v>
      </c>
      <c r="AA530">
        <v>7</v>
      </c>
      <c r="AB530">
        <v>8</v>
      </c>
      <c r="AC530">
        <v>9</v>
      </c>
      <c r="AD530">
        <v>10</v>
      </c>
    </row>
    <row r="531" spans="2:30" ht="12" customHeight="1" thickBot="1" x14ac:dyDescent="0.2">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x14ac:dyDescent="0.2">
      <c r="B532" s="40" t="s">
        <v>375</v>
      </c>
      <c r="C532" s="41">
        <f t="shared" ref="C532:L534" si="26">IF(U532&lt;&gt;"",U532,"")</f>
        <v>24.390243902439</v>
      </c>
      <c r="D532" s="41">
        <f t="shared" si="26"/>
        <v>70.731707317073202</v>
      </c>
      <c r="E532" s="41">
        <f t="shared" si="26"/>
        <v>4.8780487804878003</v>
      </c>
      <c r="F532" s="41">
        <f t="shared" si="26"/>
        <v>0</v>
      </c>
      <c r="G532" s="41" t="str">
        <f t="shared" si="26"/>
        <v/>
      </c>
      <c r="H532" s="41" t="str">
        <f t="shared" si="26"/>
        <v/>
      </c>
      <c r="I532" s="41" t="str">
        <f t="shared" si="26"/>
        <v/>
      </c>
      <c r="J532" s="41" t="str">
        <f t="shared" si="26"/>
        <v/>
      </c>
      <c r="K532" s="41" t="str">
        <f t="shared" si="26"/>
        <v/>
      </c>
      <c r="L532" s="42">
        <f t="shared" si="26"/>
        <v>0</v>
      </c>
      <c r="M532" s="21"/>
      <c r="T532" t="s">
        <v>374</v>
      </c>
      <c r="U532" s="44">
        <v>24.390243902439</v>
      </c>
      <c r="V532" s="44">
        <v>70.731707317073202</v>
      </c>
      <c r="W532" s="44">
        <v>4.8780487804878003</v>
      </c>
      <c r="X532" s="44">
        <v>0</v>
      </c>
      <c r="Y532" s="44"/>
      <c r="Z532" s="44"/>
      <c r="AA532" s="44"/>
      <c r="AB532" s="44"/>
      <c r="AC532" s="44"/>
      <c r="AD532" s="44">
        <v>0</v>
      </c>
    </row>
    <row r="533" spans="2:30" ht="12" customHeight="1" x14ac:dyDescent="0.15">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44">
        <v>32.915921288014303</v>
      </c>
      <c r="V533" s="44">
        <v>62.075134168157398</v>
      </c>
      <c r="W533" s="44">
        <v>5.0089445438282603</v>
      </c>
      <c r="X533" s="44">
        <v>0</v>
      </c>
      <c r="Y533" s="44"/>
      <c r="Z533" s="44"/>
      <c r="AA533" s="44"/>
      <c r="AB533" s="44"/>
      <c r="AC533" s="44"/>
      <c r="AD533" s="44">
        <v>0</v>
      </c>
    </row>
    <row r="534" spans="2:30" ht="12" customHeight="1" x14ac:dyDescent="0.15">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44">
        <v>24.7</v>
      </c>
      <c r="V534" s="44">
        <v>66.3</v>
      </c>
      <c r="W534" s="44">
        <v>8.9</v>
      </c>
      <c r="X534" s="44">
        <v>0.1</v>
      </c>
      <c r="Y534" s="44"/>
      <c r="Z534" s="44"/>
      <c r="AA534" s="44"/>
      <c r="AB534" s="44"/>
      <c r="AC534" s="44"/>
      <c r="AD534" s="44">
        <v>0</v>
      </c>
    </row>
    <row r="535" spans="2:30" ht="5.25" customHeight="1" x14ac:dyDescent="0.15">
      <c r="M535" s="21"/>
    </row>
    <row r="536" spans="2:30" ht="12" customHeight="1" x14ac:dyDescent="0.15">
      <c r="M536" s="21"/>
      <c r="P536" s="21"/>
      <c r="Q536" s="21"/>
      <c r="R536" s="21"/>
      <c r="S536" s="21"/>
      <c r="T536" s="21"/>
      <c r="U536" s="21"/>
      <c r="V536" s="21"/>
      <c r="W536" s="21"/>
    </row>
    <row r="537" spans="2:30" ht="12" customHeight="1" x14ac:dyDescent="0.15">
      <c r="M537" s="21"/>
    </row>
    <row r="538" spans="2:30" ht="12" customHeight="1" x14ac:dyDescent="0.15">
      <c r="M538" s="21"/>
    </row>
    <row r="539" spans="2:30" ht="12" customHeight="1" x14ac:dyDescent="0.15">
      <c r="M539" s="21"/>
    </row>
    <row r="540" spans="2:30" ht="12" customHeight="1" x14ac:dyDescent="0.15">
      <c r="M540" s="21"/>
    </row>
    <row r="541" spans="2:30" ht="12" customHeight="1" x14ac:dyDescent="0.15">
      <c r="M541" s="21"/>
    </row>
    <row r="542" spans="2:30" ht="12" customHeight="1" x14ac:dyDescent="0.15">
      <c r="M542" s="21"/>
    </row>
    <row r="543" spans="2:30" ht="12" customHeight="1" x14ac:dyDescent="0.15">
      <c r="M543" s="21"/>
    </row>
    <row r="544" spans="2:30" ht="12" customHeight="1" x14ac:dyDescent="0.15">
      <c r="M544" s="21"/>
      <c r="U544" s="21"/>
    </row>
    <row r="545" spans="2:30" ht="12" customHeight="1" x14ac:dyDescent="0.15">
      <c r="M545" s="21"/>
    </row>
    <row r="546" spans="2:30" ht="12" customHeight="1" x14ac:dyDescent="0.15">
      <c r="M546" s="21"/>
    </row>
    <row r="547" spans="2:30" ht="11.25" customHeight="1" x14ac:dyDescent="0.15">
      <c r="M547" s="21"/>
    </row>
    <row r="548" spans="2:30" ht="12" customHeight="1" x14ac:dyDescent="0.15">
      <c r="B548" s="17" t="s">
        <v>8</v>
      </c>
      <c r="C548" s="46" t="s">
        <v>9</v>
      </c>
      <c r="D548" s="47"/>
      <c r="E548" s="47"/>
      <c r="F548" s="47"/>
      <c r="G548" s="47"/>
      <c r="H548" s="47"/>
      <c r="I548" s="47"/>
      <c r="J548" s="47"/>
      <c r="K548" s="47"/>
      <c r="L548" s="47"/>
      <c r="M548" s="21"/>
    </row>
    <row r="549" spans="2:30" ht="17.25" customHeight="1" x14ac:dyDescent="0.15">
      <c r="B549" s="48" t="s">
        <v>43</v>
      </c>
      <c r="C549" s="75" t="str">
        <f>T551</f>
        <v>指導計画の作成に当たっては，各教科等の教育内容を相互の関係で捉え，学校の教育目標を踏まえた横断的な視点で，その目標の達成に必要な教育の内容を組織的に配列していますか</v>
      </c>
      <c r="D549" s="76"/>
      <c r="E549" s="76"/>
      <c r="F549" s="76"/>
      <c r="G549" s="76"/>
      <c r="H549" s="76"/>
      <c r="I549" s="76"/>
      <c r="J549" s="76"/>
      <c r="K549" s="76"/>
      <c r="L549" s="76"/>
      <c r="M549" s="21"/>
    </row>
    <row r="550" spans="2:30" ht="17.25" customHeight="1" x14ac:dyDescent="0.15">
      <c r="B550" s="49"/>
      <c r="C550" s="76"/>
      <c r="D550" s="76"/>
      <c r="E550" s="76"/>
      <c r="F550" s="76"/>
      <c r="G550" s="76"/>
      <c r="H550" s="76"/>
      <c r="I550" s="76"/>
      <c r="J550" s="76"/>
      <c r="K550" s="76"/>
      <c r="L550" s="76"/>
      <c r="M550" s="21"/>
      <c r="T550"/>
      <c r="U550">
        <v>1</v>
      </c>
      <c r="V550">
        <v>2</v>
      </c>
      <c r="W550">
        <v>3</v>
      </c>
      <c r="X550">
        <v>4</v>
      </c>
      <c r="Y550">
        <v>5</v>
      </c>
      <c r="Z550">
        <v>6</v>
      </c>
      <c r="AA550">
        <v>7</v>
      </c>
      <c r="AB550">
        <v>8</v>
      </c>
      <c r="AC550">
        <v>9</v>
      </c>
      <c r="AD550">
        <v>10</v>
      </c>
    </row>
    <row r="551" spans="2:30" ht="12" customHeight="1" thickBot="1" x14ac:dyDescent="0.2">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x14ac:dyDescent="0.2">
      <c r="B552" s="40" t="s">
        <v>375</v>
      </c>
      <c r="C552" s="41">
        <f t="shared" ref="C552:L554" si="27">IF(U552&lt;&gt;"",U552,"")</f>
        <v>19.512195121951201</v>
      </c>
      <c r="D552" s="41">
        <f t="shared" si="27"/>
        <v>65.853658536585399</v>
      </c>
      <c r="E552" s="41">
        <f t="shared" si="27"/>
        <v>14.634146341463399</v>
      </c>
      <c r="F552" s="41">
        <f t="shared" si="27"/>
        <v>0</v>
      </c>
      <c r="G552" s="41" t="str">
        <f t="shared" si="27"/>
        <v/>
      </c>
      <c r="H552" s="41" t="str">
        <f t="shared" si="27"/>
        <v/>
      </c>
      <c r="I552" s="41" t="str">
        <f t="shared" si="27"/>
        <v/>
      </c>
      <c r="J552" s="41" t="str">
        <f t="shared" si="27"/>
        <v/>
      </c>
      <c r="K552" s="41" t="str">
        <f t="shared" si="27"/>
        <v/>
      </c>
      <c r="L552" s="42">
        <f t="shared" si="27"/>
        <v>0</v>
      </c>
      <c r="M552" s="21"/>
      <c r="T552" t="s">
        <v>374</v>
      </c>
      <c r="U552" s="44">
        <v>19.512195121951201</v>
      </c>
      <c r="V552" s="44">
        <v>65.853658536585399</v>
      </c>
      <c r="W552" s="44">
        <v>14.634146341463399</v>
      </c>
      <c r="X552" s="44">
        <v>0</v>
      </c>
      <c r="Y552" s="44"/>
      <c r="Z552" s="44"/>
      <c r="AA552" s="44"/>
      <c r="AB552" s="44"/>
      <c r="AC552" s="44"/>
      <c r="AD552" s="44">
        <v>0</v>
      </c>
    </row>
    <row r="553" spans="2:30" ht="12" customHeight="1" x14ac:dyDescent="0.15">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44">
        <v>24.150268336314799</v>
      </c>
      <c r="V553" s="44">
        <v>59.391771019678004</v>
      </c>
      <c r="W553" s="44">
        <v>15.742397137746</v>
      </c>
      <c r="X553" s="44">
        <v>0.71556350626118104</v>
      </c>
      <c r="Y553" s="44"/>
      <c r="Z553" s="44"/>
      <c r="AA553" s="44"/>
      <c r="AB553" s="44"/>
      <c r="AC553" s="44"/>
      <c r="AD553" s="44">
        <v>0</v>
      </c>
    </row>
    <row r="554" spans="2:30" ht="12" customHeight="1" x14ac:dyDescent="0.15">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44">
        <v>16</v>
      </c>
      <c r="V554" s="44">
        <v>62.3</v>
      </c>
      <c r="W554" s="44">
        <v>21.1</v>
      </c>
      <c r="X554" s="44">
        <v>0.5</v>
      </c>
      <c r="Y554" s="44"/>
      <c r="Z554" s="44"/>
      <c r="AA554" s="44"/>
      <c r="AB554" s="44"/>
      <c r="AC554" s="44"/>
      <c r="AD554" s="44">
        <v>0</v>
      </c>
    </row>
    <row r="555" spans="2:30" ht="5.25" customHeight="1" x14ac:dyDescent="0.15">
      <c r="M555" s="21"/>
    </row>
    <row r="556" spans="2:30" ht="12" customHeight="1" x14ac:dyDescent="0.15">
      <c r="M556" s="21"/>
    </row>
    <row r="557" spans="2:30" ht="12" customHeight="1" x14ac:dyDescent="0.15">
      <c r="M557" s="21"/>
    </row>
    <row r="558" spans="2:30" ht="12" customHeight="1" x14ac:dyDescent="0.15">
      <c r="M558" s="21"/>
    </row>
    <row r="559" spans="2:30" ht="12" customHeight="1" x14ac:dyDescent="0.15">
      <c r="M559" s="21"/>
    </row>
    <row r="560" spans="2:30" ht="12" customHeight="1" x14ac:dyDescent="0.15">
      <c r="M560" s="21"/>
    </row>
    <row r="561" spans="2:30" ht="12" customHeight="1" x14ac:dyDescent="0.15">
      <c r="M561" s="21"/>
    </row>
    <row r="562" spans="2:30" ht="12" customHeight="1" x14ac:dyDescent="0.15">
      <c r="M562" s="21"/>
    </row>
    <row r="563" spans="2:30" ht="12" customHeight="1" x14ac:dyDescent="0.15">
      <c r="M563" s="21"/>
    </row>
    <row r="564" spans="2:30" ht="12" customHeight="1" x14ac:dyDescent="0.15">
      <c r="M564" s="21"/>
    </row>
    <row r="565" spans="2:30" ht="12" customHeight="1" x14ac:dyDescent="0.15">
      <c r="M565" s="21"/>
    </row>
    <row r="566" spans="2:30" ht="12" customHeight="1" x14ac:dyDescent="0.15">
      <c r="M566" s="21"/>
    </row>
    <row r="567" spans="2:30" ht="11.25" customHeight="1" x14ac:dyDescent="0.15">
      <c r="M567" s="21"/>
    </row>
    <row r="568" spans="2:30" ht="12" customHeight="1" x14ac:dyDescent="0.15">
      <c r="B568" s="17" t="s">
        <v>8</v>
      </c>
      <c r="C568" s="46" t="s">
        <v>9</v>
      </c>
      <c r="D568" s="47"/>
      <c r="E568" s="47"/>
      <c r="F568" s="47"/>
      <c r="G568" s="47"/>
      <c r="H568" s="47"/>
      <c r="I568" s="47"/>
      <c r="J568" s="47"/>
      <c r="K568" s="47"/>
      <c r="L568" s="47"/>
      <c r="M568" s="21"/>
    </row>
    <row r="569" spans="2:30" ht="17.25" customHeight="1" x14ac:dyDescent="0.15">
      <c r="B569" s="48" t="s">
        <v>44</v>
      </c>
      <c r="C569" s="75" t="str">
        <f>T571</f>
        <v>教育課程表（全体計画や年間指導計画等）について，各教科等の教育目標や内容の相互関連が分かるように作成していますか</v>
      </c>
      <c r="D569" s="76"/>
      <c r="E569" s="76"/>
      <c r="F569" s="76"/>
      <c r="G569" s="76"/>
      <c r="H569" s="76"/>
      <c r="I569" s="76"/>
      <c r="J569" s="76"/>
      <c r="K569" s="76"/>
      <c r="L569" s="76"/>
      <c r="M569" s="21"/>
    </row>
    <row r="570" spans="2:30" ht="17.25" customHeight="1" x14ac:dyDescent="0.15">
      <c r="B570" s="49"/>
      <c r="C570" s="76"/>
      <c r="D570" s="76"/>
      <c r="E570" s="76"/>
      <c r="F570" s="76"/>
      <c r="G570" s="76"/>
      <c r="H570" s="76"/>
      <c r="I570" s="76"/>
      <c r="J570" s="76"/>
      <c r="K570" s="76"/>
      <c r="L570" s="76"/>
      <c r="M570" s="21"/>
      <c r="T570"/>
      <c r="U570">
        <v>1</v>
      </c>
      <c r="V570">
        <v>2</v>
      </c>
      <c r="W570">
        <v>3</v>
      </c>
      <c r="X570">
        <v>4</v>
      </c>
      <c r="Y570">
        <v>5</v>
      </c>
      <c r="Z570">
        <v>6</v>
      </c>
      <c r="AA570">
        <v>7</v>
      </c>
      <c r="AB570">
        <v>8</v>
      </c>
      <c r="AC570">
        <v>9</v>
      </c>
      <c r="AD570">
        <v>10</v>
      </c>
    </row>
    <row r="571" spans="2:30" ht="12" customHeight="1" thickBot="1" x14ac:dyDescent="0.2">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x14ac:dyDescent="0.2">
      <c r="B572" s="40" t="s">
        <v>375</v>
      </c>
      <c r="C572" s="41">
        <f t="shared" ref="C572:L574" si="28">IF(U572&lt;&gt;"",U572,"")</f>
        <v>21.951219512195099</v>
      </c>
      <c r="D572" s="41">
        <f t="shared" si="28"/>
        <v>63.414634146341498</v>
      </c>
      <c r="E572" s="41">
        <f t="shared" si="28"/>
        <v>14.634146341463399</v>
      </c>
      <c r="F572" s="41">
        <f t="shared" si="28"/>
        <v>0</v>
      </c>
      <c r="G572" s="41" t="str">
        <f t="shared" si="28"/>
        <v/>
      </c>
      <c r="H572" s="41" t="str">
        <f t="shared" si="28"/>
        <v/>
      </c>
      <c r="I572" s="41" t="str">
        <f t="shared" si="28"/>
        <v/>
      </c>
      <c r="J572" s="41" t="str">
        <f t="shared" si="28"/>
        <v/>
      </c>
      <c r="K572" s="41" t="str">
        <f t="shared" si="28"/>
        <v/>
      </c>
      <c r="L572" s="42">
        <f t="shared" si="28"/>
        <v>0</v>
      </c>
      <c r="M572" s="21"/>
      <c r="T572" t="s">
        <v>374</v>
      </c>
      <c r="U572" s="44">
        <v>21.951219512195099</v>
      </c>
      <c r="V572" s="44">
        <v>63.414634146341498</v>
      </c>
      <c r="W572" s="44">
        <v>14.634146341463399</v>
      </c>
      <c r="X572" s="44">
        <v>0</v>
      </c>
      <c r="Y572" s="44"/>
      <c r="Z572" s="44"/>
      <c r="AA572" s="44"/>
      <c r="AB572" s="44"/>
      <c r="AC572" s="44"/>
      <c r="AD572" s="44">
        <v>0</v>
      </c>
    </row>
    <row r="573" spans="2:30" ht="12" customHeight="1" x14ac:dyDescent="0.15">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44">
        <v>29.159212880143102</v>
      </c>
      <c r="V573" s="44">
        <v>53.667262969588499</v>
      </c>
      <c r="W573" s="44">
        <v>15.5635062611807</v>
      </c>
      <c r="X573" s="44">
        <v>1.61001788908766</v>
      </c>
      <c r="Y573" s="44"/>
      <c r="Z573" s="44"/>
      <c r="AA573" s="44"/>
      <c r="AB573" s="44"/>
      <c r="AC573" s="44"/>
      <c r="AD573" s="44">
        <v>0</v>
      </c>
    </row>
    <row r="574" spans="2:30" ht="12" customHeight="1" x14ac:dyDescent="0.15">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44">
        <v>21.2</v>
      </c>
      <c r="V574" s="44">
        <v>56.3</v>
      </c>
      <c r="W574" s="44">
        <v>21.6</v>
      </c>
      <c r="X574" s="44">
        <v>0.9</v>
      </c>
      <c r="Y574" s="44"/>
      <c r="Z574" s="44"/>
      <c r="AA574" s="44"/>
      <c r="AB574" s="44"/>
      <c r="AC574" s="44"/>
      <c r="AD574" s="44">
        <v>0</v>
      </c>
    </row>
    <row r="575" spans="2:30" ht="5.25" customHeight="1" x14ac:dyDescent="0.15">
      <c r="M575" s="21"/>
    </row>
    <row r="576" spans="2:30" ht="12" customHeight="1" x14ac:dyDescent="0.15">
      <c r="M576" s="21"/>
      <c r="T576" s="21"/>
    </row>
    <row r="577" spans="2:30" ht="12" customHeight="1" x14ac:dyDescent="0.15">
      <c r="M577" s="21"/>
    </row>
    <row r="578" spans="2:30" ht="12" customHeight="1" x14ac:dyDescent="0.15">
      <c r="M578" s="21"/>
      <c r="U578" s="21"/>
    </row>
    <row r="579" spans="2:30" ht="12" customHeight="1" x14ac:dyDescent="0.15">
      <c r="M579" s="21"/>
    </row>
    <row r="580" spans="2:30" ht="12" customHeight="1" x14ac:dyDescent="0.15">
      <c r="M580" s="21"/>
    </row>
    <row r="581" spans="2:30" ht="12" customHeight="1" x14ac:dyDescent="0.15">
      <c r="M581" s="21"/>
    </row>
    <row r="582" spans="2:30" ht="12" customHeight="1" x14ac:dyDescent="0.15">
      <c r="M582" s="21"/>
    </row>
    <row r="583" spans="2:30" ht="12" customHeight="1" x14ac:dyDescent="0.15">
      <c r="M583" s="21"/>
    </row>
    <row r="584" spans="2:30" ht="12" customHeight="1" x14ac:dyDescent="0.15">
      <c r="M584" s="21"/>
    </row>
    <row r="585" spans="2:30" ht="12" customHeight="1" x14ac:dyDescent="0.15">
      <c r="M585" s="21"/>
    </row>
    <row r="586" spans="2:30" ht="12" customHeight="1" x14ac:dyDescent="0.15">
      <c r="M586" s="21"/>
    </row>
    <row r="587" spans="2:30" ht="11.25" customHeight="1" x14ac:dyDescent="0.15">
      <c r="M587" s="21"/>
    </row>
    <row r="588" spans="2:30" ht="12" customHeight="1" x14ac:dyDescent="0.15">
      <c r="B588" s="17" t="s">
        <v>8</v>
      </c>
      <c r="C588" s="46" t="s">
        <v>9</v>
      </c>
      <c r="D588" s="47"/>
      <c r="E588" s="47"/>
      <c r="F588" s="47"/>
      <c r="G588" s="47"/>
      <c r="H588" s="47"/>
      <c r="I588" s="47"/>
      <c r="J588" s="47"/>
      <c r="K588" s="47"/>
      <c r="L588" s="47"/>
      <c r="M588" s="21"/>
    </row>
    <row r="589" spans="2:30" ht="17.25" customHeight="1" x14ac:dyDescent="0.15">
      <c r="B589" s="48" t="s">
        <v>45</v>
      </c>
      <c r="C589" s="75" t="str">
        <f>T591</f>
        <v>生徒の姿や地域の現状等に関する調査や各種データ等に基づき，教育課程を編成し，実施し，評価して改善を図る一連のＰＤＣＡサイクルを確立していますか</v>
      </c>
      <c r="D589" s="76"/>
      <c r="E589" s="76"/>
      <c r="F589" s="76"/>
      <c r="G589" s="76"/>
      <c r="H589" s="76"/>
      <c r="I589" s="76"/>
      <c r="J589" s="76"/>
      <c r="K589" s="76"/>
      <c r="L589" s="76"/>
      <c r="M589" s="21"/>
    </row>
    <row r="590" spans="2:30" ht="17.25" customHeight="1" x14ac:dyDescent="0.15">
      <c r="B590" s="49"/>
      <c r="C590" s="76"/>
      <c r="D590" s="76"/>
      <c r="E590" s="76"/>
      <c r="F590" s="76"/>
      <c r="G590" s="76"/>
      <c r="H590" s="76"/>
      <c r="I590" s="76"/>
      <c r="J590" s="76"/>
      <c r="K590" s="76"/>
      <c r="L590" s="76"/>
      <c r="M590" s="21"/>
      <c r="T590"/>
      <c r="U590">
        <v>1</v>
      </c>
      <c r="V590">
        <v>2</v>
      </c>
      <c r="W590">
        <v>3</v>
      </c>
      <c r="X590">
        <v>4</v>
      </c>
      <c r="Y590">
        <v>5</v>
      </c>
      <c r="Z590">
        <v>6</v>
      </c>
      <c r="AA590">
        <v>7</v>
      </c>
      <c r="AB590">
        <v>8</v>
      </c>
      <c r="AC590">
        <v>9</v>
      </c>
      <c r="AD590">
        <v>10</v>
      </c>
    </row>
    <row r="591" spans="2:30" ht="12" customHeight="1" thickBot="1" x14ac:dyDescent="0.2">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x14ac:dyDescent="0.2">
      <c r="B592" s="40" t="s">
        <v>375</v>
      </c>
      <c r="C592" s="41">
        <f t="shared" ref="C592:L594" si="29">IF(U592&lt;&gt;"",U592,"")</f>
        <v>29.268292682926798</v>
      </c>
      <c r="D592" s="41">
        <f t="shared" si="29"/>
        <v>65.853658536585399</v>
      </c>
      <c r="E592" s="41">
        <f t="shared" si="29"/>
        <v>4.8780487804878003</v>
      </c>
      <c r="F592" s="41">
        <f t="shared" si="29"/>
        <v>0</v>
      </c>
      <c r="G592" s="41" t="str">
        <f t="shared" si="29"/>
        <v/>
      </c>
      <c r="H592" s="41" t="str">
        <f t="shared" si="29"/>
        <v/>
      </c>
      <c r="I592" s="41" t="str">
        <f t="shared" si="29"/>
        <v/>
      </c>
      <c r="J592" s="41" t="str">
        <f t="shared" si="29"/>
        <v/>
      </c>
      <c r="K592" s="41" t="str">
        <f t="shared" si="29"/>
        <v/>
      </c>
      <c r="L592" s="42">
        <f t="shared" si="29"/>
        <v>0</v>
      </c>
      <c r="M592" s="21"/>
      <c r="T592" t="s">
        <v>374</v>
      </c>
      <c r="U592" s="44">
        <v>29.268292682926798</v>
      </c>
      <c r="V592" s="44">
        <v>65.853658536585399</v>
      </c>
      <c r="W592" s="44">
        <v>4.8780487804878003</v>
      </c>
      <c r="X592" s="44">
        <v>0</v>
      </c>
      <c r="Y592" s="44"/>
      <c r="Z592" s="44"/>
      <c r="AA592" s="44"/>
      <c r="AB592" s="44"/>
      <c r="AC592" s="44"/>
      <c r="AD592" s="44">
        <v>0</v>
      </c>
    </row>
    <row r="593" spans="2:30" ht="12" customHeight="1" x14ac:dyDescent="0.15">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44">
        <v>39.713774597495501</v>
      </c>
      <c r="V593" s="44">
        <v>55.098389982110902</v>
      </c>
      <c r="W593" s="44">
        <v>5.0089445438282603</v>
      </c>
      <c r="X593" s="44">
        <v>0.17889087656529501</v>
      </c>
      <c r="Y593" s="44"/>
      <c r="Z593" s="44"/>
      <c r="AA593" s="44"/>
      <c r="AB593" s="44"/>
      <c r="AC593" s="44"/>
      <c r="AD593" s="44">
        <v>0</v>
      </c>
    </row>
    <row r="594" spans="2:30" ht="12" customHeight="1" x14ac:dyDescent="0.15">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44">
        <v>25.3</v>
      </c>
      <c r="V594" s="44">
        <v>62.5</v>
      </c>
      <c r="W594" s="44">
        <v>12</v>
      </c>
      <c r="X594" s="44">
        <v>0.2</v>
      </c>
      <c r="Y594" s="44"/>
      <c r="Z594" s="44"/>
      <c r="AA594" s="44"/>
      <c r="AB594" s="44"/>
      <c r="AC594" s="44"/>
      <c r="AD594" s="44">
        <v>0</v>
      </c>
    </row>
    <row r="595" spans="2:30" ht="5.25" customHeight="1" x14ac:dyDescent="0.15">
      <c r="M595" s="21"/>
    </row>
    <row r="596" spans="2:30" ht="12" customHeight="1" x14ac:dyDescent="0.15">
      <c r="M596" s="21"/>
    </row>
    <row r="597" spans="2:30" ht="12" customHeight="1" x14ac:dyDescent="0.15">
      <c r="M597" s="21"/>
    </row>
    <row r="598" spans="2:30" ht="12" customHeight="1" x14ac:dyDescent="0.15">
      <c r="M598" s="21"/>
    </row>
    <row r="599" spans="2:30" ht="12" customHeight="1" x14ac:dyDescent="0.15">
      <c r="M599" s="21"/>
    </row>
    <row r="600" spans="2:30" ht="12" customHeight="1" x14ac:dyDescent="0.15">
      <c r="M600" s="21"/>
    </row>
    <row r="601" spans="2:30" ht="12" customHeight="1" x14ac:dyDescent="0.15">
      <c r="M601" s="21"/>
    </row>
    <row r="602" spans="2:30" ht="12" customHeight="1" x14ac:dyDescent="0.15">
      <c r="M602" s="21"/>
    </row>
    <row r="603" spans="2:30" ht="12" customHeight="1" x14ac:dyDescent="0.15">
      <c r="M603" s="21"/>
    </row>
    <row r="604" spans="2:30" ht="12" customHeight="1" x14ac:dyDescent="0.15">
      <c r="M604" s="21"/>
    </row>
    <row r="605" spans="2:30" ht="12" customHeight="1" x14ac:dyDescent="0.15">
      <c r="M605" s="21"/>
    </row>
    <row r="606" spans="2:30" ht="12" customHeight="1" x14ac:dyDescent="0.15">
      <c r="M606" s="21"/>
    </row>
    <row r="607" spans="2:30" ht="11.25" customHeight="1" x14ac:dyDescent="0.15">
      <c r="M607" s="21"/>
    </row>
    <row r="608" spans="2:30" ht="12" customHeight="1" x14ac:dyDescent="0.15">
      <c r="B608" s="17" t="s">
        <v>8</v>
      </c>
      <c r="C608" s="46" t="s">
        <v>9</v>
      </c>
      <c r="D608" s="47"/>
      <c r="E608" s="47"/>
      <c r="F608" s="47"/>
      <c r="G608" s="47"/>
      <c r="H608" s="47"/>
      <c r="I608" s="47"/>
      <c r="J608" s="47"/>
      <c r="K608" s="47"/>
      <c r="L608" s="47"/>
      <c r="M608" s="21"/>
    </row>
    <row r="609" spans="2:30" ht="17.25" customHeight="1" x14ac:dyDescent="0.15">
      <c r="B609" s="48" t="s">
        <v>46</v>
      </c>
      <c r="C609" s="75" t="str">
        <f>T611</f>
        <v>指導計画の作成に当たっては，教育内容と，教育活動に必要な人的・物的資源等を，地域等の外部の資源を含めて活用しながら効果的に組み合わせていますか</v>
      </c>
      <c r="D609" s="76"/>
      <c r="E609" s="76"/>
      <c r="F609" s="76"/>
      <c r="G609" s="76"/>
      <c r="H609" s="76"/>
      <c r="I609" s="76"/>
      <c r="J609" s="76"/>
      <c r="K609" s="76"/>
      <c r="L609" s="76"/>
      <c r="M609" s="21"/>
      <c r="T609" s="21"/>
    </row>
    <row r="610" spans="2:30" ht="17.25" customHeight="1" x14ac:dyDescent="0.15">
      <c r="B610" s="49"/>
      <c r="C610" s="76"/>
      <c r="D610" s="76"/>
      <c r="E610" s="76"/>
      <c r="F610" s="76"/>
      <c r="G610" s="76"/>
      <c r="H610" s="76"/>
      <c r="I610" s="76"/>
      <c r="J610" s="76"/>
      <c r="K610" s="76"/>
      <c r="L610" s="76"/>
      <c r="M610" s="21"/>
      <c r="T610"/>
      <c r="U610">
        <v>1</v>
      </c>
      <c r="V610">
        <v>2</v>
      </c>
      <c r="W610">
        <v>3</v>
      </c>
      <c r="X610">
        <v>4</v>
      </c>
      <c r="Y610">
        <v>5</v>
      </c>
      <c r="Z610">
        <v>6</v>
      </c>
      <c r="AA610">
        <v>7</v>
      </c>
      <c r="AB610">
        <v>8</v>
      </c>
      <c r="AC610">
        <v>9</v>
      </c>
      <c r="AD610">
        <v>10</v>
      </c>
    </row>
    <row r="611" spans="2:30" ht="12" customHeight="1" thickBot="1" x14ac:dyDescent="0.2">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x14ac:dyDescent="0.2">
      <c r="B612" s="40" t="s">
        <v>375</v>
      </c>
      <c r="C612" s="41">
        <f t="shared" ref="C612:L614" si="30">IF(U612&lt;&gt;"",U612,"")</f>
        <v>29.268292682926798</v>
      </c>
      <c r="D612" s="41">
        <f t="shared" si="30"/>
        <v>53.658536585365901</v>
      </c>
      <c r="E612" s="41">
        <f t="shared" si="30"/>
        <v>17.0731707317073</v>
      </c>
      <c r="F612" s="41">
        <f t="shared" si="30"/>
        <v>0</v>
      </c>
      <c r="G612" s="41" t="str">
        <f t="shared" si="30"/>
        <v/>
      </c>
      <c r="H612" s="41" t="str">
        <f t="shared" si="30"/>
        <v/>
      </c>
      <c r="I612" s="41" t="str">
        <f t="shared" si="30"/>
        <v/>
      </c>
      <c r="J612" s="41" t="str">
        <f t="shared" si="30"/>
        <v/>
      </c>
      <c r="K612" s="41" t="str">
        <f t="shared" si="30"/>
        <v/>
      </c>
      <c r="L612" s="42">
        <f t="shared" si="30"/>
        <v>0</v>
      </c>
      <c r="M612" s="21"/>
      <c r="T612" t="s">
        <v>374</v>
      </c>
      <c r="U612" s="44">
        <v>29.268292682926798</v>
      </c>
      <c r="V612" s="44">
        <v>53.658536585365901</v>
      </c>
      <c r="W612" s="44">
        <v>17.0731707317073</v>
      </c>
      <c r="X612" s="44">
        <v>0</v>
      </c>
      <c r="Y612" s="44"/>
      <c r="Z612" s="44"/>
      <c r="AA612" s="44"/>
      <c r="AB612" s="44"/>
      <c r="AC612" s="44"/>
      <c r="AD612" s="44">
        <v>0</v>
      </c>
    </row>
    <row r="613" spans="2:30" ht="12" customHeight="1" x14ac:dyDescent="0.15">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44">
        <v>32.200357781753098</v>
      </c>
      <c r="V613" s="44">
        <v>56.171735241502702</v>
      </c>
      <c r="W613" s="44">
        <v>10.912343470483</v>
      </c>
      <c r="X613" s="44">
        <v>0.71556350626118104</v>
      </c>
      <c r="Y613" s="44"/>
      <c r="Z613" s="44"/>
      <c r="AA613" s="44"/>
      <c r="AB613" s="44"/>
      <c r="AC613" s="44"/>
      <c r="AD613" s="44">
        <v>0</v>
      </c>
    </row>
    <row r="614" spans="2:30" ht="12" customHeight="1" x14ac:dyDescent="0.15">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44">
        <v>17.7</v>
      </c>
      <c r="V614" s="44">
        <v>56.9</v>
      </c>
      <c r="W614" s="44">
        <v>24.6</v>
      </c>
      <c r="X614" s="44">
        <v>0.8</v>
      </c>
      <c r="Y614" s="44"/>
      <c r="Z614" s="44"/>
      <c r="AA614" s="44"/>
      <c r="AB614" s="44"/>
      <c r="AC614" s="44"/>
      <c r="AD614" s="44">
        <v>0</v>
      </c>
    </row>
    <row r="615" spans="2:30" ht="5.25" customHeight="1" x14ac:dyDescent="0.15">
      <c r="M615" s="21"/>
    </row>
    <row r="616" spans="2:30" ht="12" customHeight="1" x14ac:dyDescent="0.15">
      <c r="M616" s="21"/>
      <c r="U616" s="21"/>
    </row>
    <row r="617" spans="2:30" ht="12" customHeight="1" x14ac:dyDescent="0.15">
      <c r="M617" s="21"/>
    </row>
    <row r="618" spans="2:30" ht="12" customHeight="1" x14ac:dyDescent="0.15">
      <c r="M618" s="21"/>
    </row>
    <row r="619" spans="2:30" ht="12" customHeight="1" x14ac:dyDescent="0.15">
      <c r="M619" s="21"/>
    </row>
    <row r="620" spans="2:30" ht="12" customHeight="1" x14ac:dyDescent="0.15">
      <c r="M620" s="21"/>
    </row>
    <row r="621" spans="2:30" ht="12" customHeight="1" x14ac:dyDescent="0.15">
      <c r="M621" s="21"/>
    </row>
    <row r="622" spans="2:30" ht="12" customHeight="1" x14ac:dyDescent="0.15">
      <c r="M622" s="21"/>
    </row>
    <row r="623" spans="2:30" ht="12" customHeight="1" x14ac:dyDescent="0.15">
      <c r="M623" s="21"/>
    </row>
    <row r="624" spans="2:30" ht="12" customHeight="1" x14ac:dyDescent="0.15">
      <c r="M624" s="21"/>
    </row>
    <row r="625" spans="2:30" ht="12" customHeight="1" x14ac:dyDescent="0.15">
      <c r="M625" s="21"/>
    </row>
    <row r="626" spans="2:30" ht="12" customHeight="1" x14ac:dyDescent="0.15">
      <c r="M626" s="21"/>
    </row>
    <row r="627" spans="2:30" ht="11.25" customHeight="1" x14ac:dyDescent="0.15">
      <c r="M627" s="21"/>
    </row>
    <row r="628" spans="2:30" ht="12" customHeight="1" x14ac:dyDescent="0.15">
      <c r="B628" s="17" t="s">
        <v>8</v>
      </c>
      <c r="C628" s="46" t="s">
        <v>9</v>
      </c>
      <c r="D628" s="47"/>
      <c r="E628" s="47"/>
      <c r="F628" s="47"/>
      <c r="G628" s="47"/>
      <c r="H628" s="47"/>
      <c r="I628" s="47"/>
      <c r="J628" s="47"/>
      <c r="K628" s="47"/>
      <c r="L628" s="47"/>
      <c r="M628" s="21"/>
    </row>
    <row r="629" spans="2:30" ht="17.25" customHeight="1" x14ac:dyDescent="0.15">
      <c r="B629" s="48" t="s">
        <v>47</v>
      </c>
      <c r="C629" s="75" t="str">
        <f>T631</f>
        <v>調査対象学年の生徒に対して，前年度までに，習得・活用及び探究の学習過程を見通した指導方法の改善及び工夫をしましたか</v>
      </c>
      <c r="D629" s="76"/>
      <c r="E629" s="76"/>
      <c r="F629" s="76"/>
      <c r="G629" s="76"/>
      <c r="H629" s="76"/>
      <c r="I629" s="76"/>
      <c r="J629" s="76"/>
      <c r="K629" s="76"/>
      <c r="L629" s="76"/>
      <c r="M629" s="21"/>
      <c r="T629" s="21"/>
    </row>
    <row r="630" spans="2:30" ht="17.25" customHeight="1" x14ac:dyDescent="0.15">
      <c r="B630" s="49"/>
      <c r="C630" s="76"/>
      <c r="D630" s="76"/>
      <c r="E630" s="76"/>
      <c r="F630" s="76"/>
      <c r="G630" s="76"/>
      <c r="H630" s="76"/>
      <c r="I630" s="76"/>
      <c r="J630" s="76"/>
      <c r="K630" s="76"/>
      <c r="L630" s="76"/>
      <c r="M630" s="21"/>
      <c r="T630"/>
      <c r="U630">
        <v>1</v>
      </c>
      <c r="V630">
        <v>2</v>
      </c>
      <c r="W630">
        <v>3</v>
      </c>
      <c r="X630">
        <v>4</v>
      </c>
      <c r="Y630">
        <v>5</v>
      </c>
      <c r="Z630">
        <v>6</v>
      </c>
      <c r="AA630">
        <v>7</v>
      </c>
      <c r="AB630">
        <v>8</v>
      </c>
      <c r="AC630">
        <v>9</v>
      </c>
      <c r="AD630">
        <v>10</v>
      </c>
    </row>
    <row r="631" spans="2:30" ht="12" customHeight="1" thickBot="1" x14ac:dyDescent="0.2">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x14ac:dyDescent="0.2">
      <c r="B632" s="40" t="s">
        <v>375</v>
      </c>
      <c r="C632" s="41">
        <f t="shared" ref="C632:L634" si="31">IF(U632&lt;&gt;"",U632,"")</f>
        <v>17.0731707317073</v>
      </c>
      <c r="D632" s="41">
        <f t="shared" si="31"/>
        <v>80.487804878048806</v>
      </c>
      <c r="E632" s="41">
        <f t="shared" si="31"/>
        <v>2.4390243902439002</v>
      </c>
      <c r="F632" s="41">
        <f t="shared" si="31"/>
        <v>0</v>
      </c>
      <c r="G632" s="41" t="str">
        <f t="shared" si="31"/>
        <v/>
      </c>
      <c r="H632" s="41" t="str">
        <f t="shared" si="31"/>
        <v/>
      </c>
      <c r="I632" s="41" t="str">
        <f t="shared" si="31"/>
        <v/>
      </c>
      <c r="J632" s="41" t="str">
        <f t="shared" si="31"/>
        <v/>
      </c>
      <c r="K632" s="41" t="str">
        <f t="shared" si="31"/>
        <v/>
      </c>
      <c r="L632" s="42">
        <f t="shared" si="31"/>
        <v>0</v>
      </c>
      <c r="M632" s="21"/>
      <c r="T632" t="s">
        <v>374</v>
      </c>
      <c r="U632" s="44">
        <v>17.0731707317073</v>
      </c>
      <c r="V632" s="44">
        <v>80.487804878048806</v>
      </c>
      <c r="W632" s="44">
        <v>2.4390243902439002</v>
      </c>
      <c r="X632" s="44">
        <v>0</v>
      </c>
      <c r="Y632" s="44"/>
      <c r="Z632" s="44"/>
      <c r="AA632" s="44"/>
      <c r="AB632" s="44"/>
      <c r="AC632" s="44"/>
      <c r="AD632" s="44">
        <v>0</v>
      </c>
    </row>
    <row r="633" spans="2:30" ht="12" customHeight="1" x14ac:dyDescent="0.15">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44">
        <v>29.874776386404299</v>
      </c>
      <c r="V633" s="44">
        <v>62.9695885509839</v>
      </c>
      <c r="W633" s="44">
        <v>7.1556350626118101</v>
      </c>
      <c r="X633" s="44">
        <v>0</v>
      </c>
      <c r="Y633" s="44"/>
      <c r="Z633" s="44"/>
      <c r="AA633" s="44"/>
      <c r="AB633" s="44"/>
      <c r="AC633" s="44"/>
      <c r="AD633" s="44">
        <v>0</v>
      </c>
    </row>
    <row r="634" spans="2:30" ht="12" customHeight="1" x14ac:dyDescent="0.15">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44">
        <v>21.3</v>
      </c>
      <c r="V634" s="44">
        <v>68.3</v>
      </c>
      <c r="W634" s="44">
        <v>10.3</v>
      </c>
      <c r="X634" s="44">
        <v>0.1</v>
      </c>
      <c r="Y634" s="44"/>
      <c r="Z634" s="44"/>
      <c r="AA634" s="44"/>
      <c r="AB634" s="44"/>
      <c r="AC634" s="44"/>
      <c r="AD634" s="44">
        <v>0</v>
      </c>
    </row>
    <row r="635" spans="2:30" ht="5.25" customHeight="1" x14ac:dyDescent="0.15">
      <c r="M635" s="21"/>
    </row>
    <row r="636" spans="2:30" ht="12" customHeight="1" x14ac:dyDescent="0.15">
      <c r="M636" s="21"/>
    </row>
    <row r="637" spans="2:30" ht="12" customHeight="1" x14ac:dyDescent="0.15">
      <c r="M637" s="21"/>
    </row>
    <row r="638" spans="2:30" ht="12" customHeight="1" x14ac:dyDescent="0.15">
      <c r="M638" s="21"/>
    </row>
    <row r="639" spans="2:30" ht="12" customHeight="1" x14ac:dyDescent="0.15">
      <c r="M639" s="21"/>
    </row>
    <row r="640" spans="2:30" ht="12" customHeight="1" x14ac:dyDescent="0.15">
      <c r="M640" s="21"/>
    </row>
    <row r="641" spans="2:30" ht="12" customHeight="1" x14ac:dyDescent="0.15">
      <c r="M641" s="21"/>
    </row>
    <row r="642" spans="2:30" ht="12" customHeight="1" x14ac:dyDescent="0.15">
      <c r="M642" s="21"/>
    </row>
    <row r="643" spans="2:30" ht="12" customHeight="1" x14ac:dyDescent="0.15">
      <c r="M643" s="21"/>
    </row>
    <row r="644" spans="2:30" ht="12" customHeight="1" x14ac:dyDescent="0.15">
      <c r="M644" s="21"/>
    </row>
    <row r="645" spans="2:30" ht="12" customHeight="1" x14ac:dyDescent="0.15">
      <c r="M645" s="21"/>
    </row>
    <row r="646" spans="2:30" ht="12" customHeight="1" x14ac:dyDescent="0.15">
      <c r="M646" s="21"/>
    </row>
    <row r="647" spans="2:30" ht="11.25" customHeight="1" x14ac:dyDescent="0.15">
      <c r="M647" s="21"/>
    </row>
    <row r="648" spans="2:30" ht="12" customHeight="1" x14ac:dyDescent="0.15">
      <c r="B648" s="17" t="s">
        <v>8</v>
      </c>
      <c r="C648" s="46" t="s">
        <v>9</v>
      </c>
      <c r="D648" s="47"/>
      <c r="E648" s="47"/>
      <c r="F648" s="47"/>
      <c r="G648" s="47"/>
      <c r="H648" s="47"/>
      <c r="I648" s="47"/>
      <c r="J648" s="47"/>
      <c r="K648" s="47"/>
      <c r="L648" s="47"/>
      <c r="M648" s="21"/>
    </row>
    <row r="649" spans="2:30" ht="17.25" customHeight="1" x14ac:dyDescent="0.15">
      <c r="B649" s="48" t="s">
        <v>48</v>
      </c>
      <c r="C649" s="75" t="str">
        <f>T651</f>
        <v>調査対象学年の生徒に対して，前年度までに，授業の中で目標（めあて・ねらい）を示す活動を計画的に取り入れましたか</v>
      </c>
      <c r="D649" s="76"/>
      <c r="E649" s="76"/>
      <c r="F649" s="76"/>
      <c r="G649" s="76"/>
      <c r="H649" s="76"/>
      <c r="I649" s="76"/>
      <c r="J649" s="76"/>
      <c r="K649" s="76"/>
      <c r="L649" s="76"/>
      <c r="M649" s="21"/>
    </row>
    <row r="650" spans="2:30" ht="17.25" customHeight="1" x14ac:dyDescent="0.15">
      <c r="B650" s="49"/>
      <c r="C650" s="76"/>
      <c r="D650" s="76"/>
      <c r="E650" s="76"/>
      <c r="F650" s="76"/>
      <c r="G650" s="76"/>
      <c r="H650" s="76"/>
      <c r="I650" s="76"/>
      <c r="J650" s="76"/>
      <c r="K650" s="76"/>
      <c r="L650" s="76"/>
      <c r="M650" s="21"/>
      <c r="T650"/>
      <c r="U650">
        <v>1</v>
      </c>
      <c r="V650">
        <v>2</v>
      </c>
      <c r="W650">
        <v>3</v>
      </c>
      <c r="X650">
        <v>4</v>
      </c>
      <c r="Y650">
        <v>5</v>
      </c>
      <c r="Z650">
        <v>6</v>
      </c>
      <c r="AA650">
        <v>7</v>
      </c>
      <c r="AB650">
        <v>8</v>
      </c>
      <c r="AC650">
        <v>9</v>
      </c>
      <c r="AD650">
        <v>10</v>
      </c>
    </row>
    <row r="651" spans="2:30" ht="12" customHeight="1" thickBot="1" x14ac:dyDescent="0.2">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x14ac:dyDescent="0.2">
      <c r="B652" s="40" t="s">
        <v>375</v>
      </c>
      <c r="C652" s="41">
        <f t="shared" ref="C652:L654" si="32">IF(U652&lt;&gt;"",U652,"")</f>
        <v>73.170731707317103</v>
      </c>
      <c r="D652" s="41">
        <f t="shared" si="32"/>
        <v>26.829268292682901</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M652" s="21"/>
      <c r="T652" t="s">
        <v>374</v>
      </c>
      <c r="U652" s="44">
        <v>73.170731707317103</v>
      </c>
      <c r="V652" s="44">
        <v>26.829268292682901</v>
      </c>
      <c r="W652" s="44">
        <v>0</v>
      </c>
      <c r="X652" s="44">
        <v>0</v>
      </c>
      <c r="Y652" s="44"/>
      <c r="Z652" s="44"/>
      <c r="AA652" s="44"/>
      <c r="AB652" s="44"/>
      <c r="AC652" s="44"/>
      <c r="AD652" s="44">
        <v>0</v>
      </c>
    </row>
    <row r="653" spans="2:30" ht="12" customHeight="1" x14ac:dyDescent="0.15">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44">
        <v>61.8962432915921</v>
      </c>
      <c r="V653" s="44">
        <v>35.062611806797896</v>
      </c>
      <c r="W653" s="44">
        <v>3.04114490161002</v>
      </c>
      <c r="X653" s="44">
        <v>0</v>
      </c>
      <c r="Y653" s="44"/>
      <c r="Z653" s="44"/>
      <c r="AA653" s="44"/>
      <c r="AB653" s="44"/>
      <c r="AC653" s="44"/>
      <c r="AD653" s="44">
        <v>0</v>
      </c>
    </row>
    <row r="654" spans="2:30" ht="12" customHeight="1" x14ac:dyDescent="0.15">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44">
        <v>65.400000000000006</v>
      </c>
      <c r="V654" s="44">
        <v>32.9</v>
      </c>
      <c r="W654" s="44">
        <v>1.7</v>
      </c>
      <c r="X654" s="44">
        <v>0</v>
      </c>
      <c r="Y654" s="44"/>
      <c r="Z654" s="44"/>
      <c r="AA654" s="44"/>
      <c r="AB654" s="44"/>
      <c r="AC654" s="44"/>
      <c r="AD654" s="44">
        <v>0</v>
      </c>
    </row>
    <row r="655" spans="2:30" ht="5.25" customHeight="1" x14ac:dyDescent="0.15">
      <c r="M655" s="21"/>
    </row>
    <row r="656" spans="2:30" ht="12" customHeight="1" x14ac:dyDescent="0.15">
      <c r="M656" s="21"/>
    </row>
    <row r="657" spans="2:30" ht="12" customHeight="1" x14ac:dyDescent="0.15">
      <c r="M657" s="21"/>
    </row>
    <row r="658" spans="2:30" ht="12" customHeight="1" x14ac:dyDescent="0.15">
      <c r="M658" s="21"/>
    </row>
    <row r="659" spans="2:30" ht="12" customHeight="1" x14ac:dyDescent="0.15">
      <c r="M659" s="21"/>
    </row>
    <row r="660" spans="2:30" ht="12" customHeight="1" x14ac:dyDescent="0.15">
      <c r="M660" s="21"/>
    </row>
    <row r="661" spans="2:30" ht="12" customHeight="1" x14ac:dyDescent="0.15">
      <c r="M661" s="21"/>
    </row>
    <row r="662" spans="2:30" ht="12" customHeight="1" x14ac:dyDescent="0.15">
      <c r="M662" s="21"/>
    </row>
    <row r="663" spans="2:30" ht="12" customHeight="1" x14ac:dyDescent="0.15">
      <c r="M663" s="21"/>
    </row>
    <row r="664" spans="2:30" ht="12" customHeight="1" x14ac:dyDescent="0.15">
      <c r="M664" s="21"/>
    </row>
    <row r="665" spans="2:30" ht="12" customHeight="1" x14ac:dyDescent="0.15">
      <c r="M665" s="21"/>
    </row>
    <row r="666" spans="2:30" ht="12" customHeight="1" x14ac:dyDescent="0.15">
      <c r="M666" s="21"/>
    </row>
    <row r="667" spans="2:30" ht="11.25" customHeight="1" x14ac:dyDescent="0.15">
      <c r="M667" s="21"/>
    </row>
    <row r="668" spans="2:30" ht="12" customHeight="1" x14ac:dyDescent="0.15">
      <c r="B668" s="17" t="s">
        <v>8</v>
      </c>
      <c r="C668" s="46" t="s">
        <v>9</v>
      </c>
      <c r="D668" s="47"/>
      <c r="E668" s="47"/>
      <c r="F668" s="47"/>
      <c r="G668" s="47"/>
      <c r="H668" s="47"/>
      <c r="I668" s="47"/>
      <c r="J668" s="47"/>
      <c r="K668" s="47"/>
      <c r="L668" s="47"/>
      <c r="M668" s="21"/>
    </row>
    <row r="669" spans="2:30" ht="17.25" customHeight="1" x14ac:dyDescent="0.15">
      <c r="B669" s="48" t="s">
        <v>49</v>
      </c>
      <c r="C669" s="75" t="str">
        <f>T671</f>
        <v>調査対象学年の生徒に対して，前年度までに，授業の最後に学習したことを振り返る活動を計画的に取り入れましたか</v>
      </c>
      <c r="D669" s="76"/>
      <c r="E669" s="76"/>
      <c r="F669" s="76"/>
      <c r="G669" s="76"/>
      <c r="H669" s="76"/>
      <c r="I669" s="76"/>
      <c r="J669" s="76"/>
      <c r="K669" s="76"/>
      <c r="L669" s="76"/>
      <c r="M669" s="21"/>
    </row>
    <row r="670" spans="2:30" ht="17.25" customHeight="1" x14ac:dyDescent="0.15">
      <c r="B670" s="49"/>
      <c r="C670" s="76"/>
      <c r="D670" s="76"/>
      <c r="E670" s="76"/>
      <c r="F670" s="76"/>
      <c r="G670" s="76"/>
      <c r="H670" s="76"/>
      <c r="I670" s="76"/>
      <c r="J670" s="76"/>
      <c r="K670" s="76"/>
      <c r="L670" s="76"/>
      <c r="M670" s="21"/>
      <c r="T670"/>
      <c r="U670">
        <v>1</v>
      </c>
      <c r="V670">
        <v>2</v>
      </c>
      <c r="W670">
        <v>3</v>
      </c>
      <c r="X670">
        <v>4</v>
      </c>
      <c r="Y670">
        <v>5</v>
      </c>
      <c r="Z670">
        <v>6</v>
      </c>
      <c r="AA670">
        <v>7</v>
      </c>
      <c r="AB670">
        <v>8</v>
      </c>
      <c r="AC670">
        <v>9</v>
      </c>
      <c r="AD670">
        <v>10</v>
      </c>
    </row>
    <row r="671" spans="2:30" ht="12" customHeight="1" thickBot="1" x14ac:dyDescent="0.2">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x14ac:dyDescent="0.2">
      <c r="B672" s="40" t="s">
        <v>375</v>
      </c>
      <c r="C672" s="41">
        <f t="shared" ref="C672:L674" si="33">IF(U672&lt;&gt;"",U672,"")</f>
        <v>60.975609756097597</v>
      </c>
      <c r="D672" s="41">
        <f t="shared" si="33"/>
        <v>39.024390243902403</v>
      </c>
      <c r="E672" s="41">
        <f t="shared" si="33"/>
        <v>0</v>
      </c>
      <c r="F672" s="41">
        <f t="shared" si="33"/>
        <v>0</v>
      </c>
      <c r="G672" s="41" t="str">
        <f t="shared" si="33"/>
        <v/>
      </c>
      <c r="H672" s="41" t="str">
        <f t="shared" si="33"/>
        <v/>
      </c>
      <c r="I672" s="41" t="str">
        <f t="shared" si="33"/>
        <v/>
      </c>
      <c r="J672" s="41" t="str">
        <f t="shared" si="33"/>
        <v/>
      </c>
      <c r="K672" s="41" t="str">
        <f t="shared" si="33"/>
        <v/>
      </c>
      <c r="L672" s="42">
        <f t="shared" si="33"/>
        <v>0</v>
      </c>
      <c r="M672" s="21"/>
      <c r="T672" t="s">
        <v>374</v>
      </c>
      <c r="U672" s="44">
        <v>60.975609756097597</v>
      </c>
      <c r="V672" s="44">
        <v>39.024390243902403</v>
      </c>
      <c r="W672" s="44">
        <v>0</v>
      </c>
      <c r="X672" s="44">
        <v>0</v>
      </c>
      <c r="Y672" s="44"/>
      <c r="Z672" s="44"/>
      <c r="AA672" s="44"/>
      <c r="AB672" s="44"/>
      <c r="AC672" s="44"/>
      <c r="AD672" s="44">
        <v>0</v>
      </c>
    </row>
    <row r="673" spans="2:30" ht="12" customHeight="1" x14ac:dyDescent="0.15">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44">
        <v>48.121645796064399</v>
      </c>
      <c r="V673" s="44">
        <v>46.869409660107301</v>
      </c>
      <c r="W673" s="44">
        <v>5.0089445438282603</v>
      </c>
      <c r="X673" s="44">
        <v>0</v>
      </c>
      <c r="Y673" s="44"/>
      <c r="Z673" s="44"/>
      <c r="AA673" s="44"/>
      <c r="AB673" s="44"/>
      <c r="AC673" s="44"/>
      <c r="AD673" s="44">
        <v>0</v>
      </c>
    </row>
    <row r="674" spans="2:30" ht="12" customHeight="1" x14ac:dyDescent="0.15">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44">
        <v>43.2</v>
      </c>
      <c r="V674" s="44">
        <v>51.1</v>
      </c>
      <c r="W674" s="44">
        <v>5.7</v>
      </c>
      <c r="X674" s="44">
        <v>0</v>
      </c>
      <c r="Y674" s="44"/>
      <c r="Z674" s="44"/>
      <c r="AA674" s="44"/>
      <c r="AB674" s="44"/>
      <c r="AC674" s="44"/>
      <c r="AD674" s="44">
        <v>0</v>
      </c>
    </row>
    <row r="675" spans="2:30" ht="5.25" customHeight="1" x14ac:dyDescent="0.15">
      <c r="M675" s="21"/>
    </row>
    <row r="676" spans="2:30" ht="12" customHeight="1" x14ac:dyDescent="0.15">
      <c r="M676" s="21"/>
    </row>
    <row r="677" spans="2:30" ht="12" customHeight="1" x14ac:dyDescent="0.15">
      <c r="M677" s="21"/>
    </row>
    <row r="678" spans="2:30" ht="12" customHeight="1" x14ac:dyDescent="0.15">
      <c r="M678" s="21"/>
    </row>
    <row r="679" spans="2:30" ht="12" customHeight="1" x14ac:dyDescent="0.15">
      <c r="M679" s="21"/>
    </row>
    <row r="680" spans="2:30" ht="12" customHeight="1" x14ac:dyDescent="0.15">
      <c r="M680" s="21"/>
    </row>
    <row r="681" spans="2:30" ht="12" customHeight="1" x14ac:dyDescent="0.15">
      <c r="M681" s="21"/>
    </row>
    <row r="682" spans="2:30" ht="12" customHeight="1" x14ac:dyDescent="0.15">
      <c r="M682" s="21"/>
    </row>
    <row r="683" spans="2:30" ht="12" customHeight="1" x14ac:dyDescent="0.15">
      <c r="M683" s="21"/>
    </row>
    <row r="684" spans="2:30" ht="12" customHeight="1" x14ac:dyDescent="0.15">
      <c r="M684" s="21"/>
    </row>
    <row r="685" spans="2:30" ht="12" customHeight="1" x14ac:dyDescent="0.15">
      <c r="M685" s="21"/>
    </row>
    <row r="686" spans="2:30" ht="12" customHeight="1" x14ac:dyDescent="0.15">
      <c r="M686" s="21"/>
    </row>
    <row r="687" spans="2:30" ht="11.25" customHeight="1" x14ac:dyDescent="0.15">
      <c r="M687" s="21"/>
    </row>
    <row r="688" spans="2:30" ht="12" customHeight="1" x14ac:dyDescent="0.15">
      <c r="B688" s="17" t="s">
        <v>8</v>
      </c>
      <c r="C688" s="46" t="s">
        <v>9</v>
      </c>
      <c r="D688" s="47"/>
      <c r="E688" s="47"/>
      <c r="F688" s="47"/>
      <c r="G688" s="47"/>
      <c r="H688" s="47"/>
      <c r="I688" s="47"/>
      <c r="J688" s="47"/>
      <c r="K688" s="47"/>
      <c r="L688" s="47"/>
      <c r="M688" s="21"/>
    </row>
    <row r="689" spans="2:30" ht="17.25" customHeight="1" x14ac:dyDescent="0.15">
      <c r="B689" s="48" t="s">
        <v>50</v>
      </c>
      <c r="C689" s="75" t="str">
        <f>T691</f>
        <v>調査対象学年の生徒に対して，前年度までに，各教科等の指導のねらいを明確にした上で，言語活動を適切に位置付けましたか</v>
      </c>
      <c r="D689" s="77"/>
      <c r="E689" s="77"/>
      <c r="F689" s="77"/>
      <c r="G689" s="77"/>
      <c r="H689" s="77"/>
      <c r="I689" s="77"/>
      <c r="J689" s="77"/>
      <c r="K689" s="77"/>
      <c r="L689" s="77"/>
      <c r="M689" s="21"/>
    </row>
    <row r="690" spans="2:30" ht="17.25" customHeight="1" x14ac:dyDescent="0.15">
      <c r="B690" s="49"/>
      <c r="C690" s="77"/>
      <c r="D690" s="77"/>
      <c r="E690" s="77"/>
      <c r="F690" s="77"/>
      <c r="G690" s="77"/>
      <c r="H690" s="77"/>
      <c r="I690" s="77"/>
      <c r="J690" s="77"/>
      <c r="K690" s="77"/>
      <c r="L690" s="77"/>
      <c r="M690" s="21"/>
      <c r="T690"/>
      <c r="U690">
        <v>1</v>
      </c>
      <c r="V690">
        <v>2</v>
      </c>
      <c r="W690">
        <v>3</v>
      </c>
      <c r="X690">
        <v>4</v>
      </c>
      <c r="Y690">
        <v>5</v>
      </c>
      <c r="Z690">
        <v>6</v>
      </c>
      <c r="AA690">
        <v>7</v>
      </c>
      <c r="AB690">
        <v>8</v>
      </c>
      <c r="AC690">
        <v>9</v>
      </c>
      <c r="AD690">
        <v>10</v>
      </c>
    </row>
    <row r="691" spans="2:30" ht="12" customHeight="1" thickBot="1" x14ac:dyDescent="0.2">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x14ac:dyDescent="0.2">
      <c r="B692" s="40" t="s">
        <v>375</v>
      </c>
      <c r="C692" s="41">
        <f t="shared" ref="C692:L694" si="34">IF(U692&lt;&gt;"",U692,"")</f>
        <v>31.707317073170699</v>
      </c>
      <c r="D692" s="41">
        <f t="shared" si="34"/>
        <v>63.414634146341498</v>
      </c>
      <c r="E692" s="41">
        <f t="shared" si="34"/>
        <v>4.8780487804878003</v>
      </c>
      <c r="F692" s="41">
        <f t="shared" si="34"/>
        <v>0</v>
      </c>
      <c r="G692" s="41" t="str">
        <f t="shared" si="34"/>
        <v/>
      </c>
      <c r="H692" s="41" t="str">
        <f t="shared" si="34"/>
        <v/>
      </c>
      <c r="I692" s="41" t="str">
        <f t="shared" si="34"/>
        <v/>
      </c>
      <c r="J692" s="41" t="str">
        <f t="shared" si="34"/>
        <v/>
      </c>
      <c r="K692" s="41" t="str">
        <f t="shared" si="34"/>
        <v/>
      </c>
      <c r="L692" s="42">
        <f t="shared" si="34"/>
        <v>0</v>
      </c>
      <c r="M692" s="21"/>
      <c r="T692" t="s">
        <v>374</v>
      </c>
      <c r="U692" s="44">
        <v>31.707317073170699</v>
      </c>
      <c r="V692" s="44">
        <v>63.414634146341498</v>
      </c>
      <c r="W692" s="44">
        <v>4.8780487804878003</v>
      </c>
      <c r="X692" s="44">
        <v>0</v>
      </c>
      <c r="Y692" s="44"/>
      <c r="Z692" s="44"/>
      <c r="AA692" s="44"/>
      <c r="AB692" s="44"/>
      <c r="AC692" s="44"/>
      <c r="AD692" s="44">
        <v>0</v>
      </c>
    </row>
    <row r="693" spans="2:30" ht="12" customHeight="1" x14ac:dyDescent="0.15">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44">
        <v>33.810375670840799</v>
      </c>
      <c r="V693" s="44">
        <v>58.139534883720899</v>
      </c>
      <c r="W693" s="44">
        <v>8.0500894454382799</v>
      </c>
      <c r="X693" s="44">
        <v>0</v>
      </c>
      <c r="Y693" s="44"/>
      <c r="Z693" s="44"/>
      <c r="AA693" s="44"/>
      <c r="AB693" s="44"/>
      <c r="AC693" s="44"/>
      <c r="AD693" s="44">
        <v>0</v>
      </c>
    </row>
    <row r="694" spans="2:30" ht="12" customHeight="1" x14ac:dyDescent="0.15">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44">
        <v>25.8</v>
      </c>
      <c r="V694" s="44">
        <v>64.7</v>
      </c>
      <c r="W694" s="44">
        <v>9.5</v>
      </c>
      <c r="X694" s="44">
        <v>0.1</v>
      </c>
      <c r="Y694" s="44"/>
      <c r="Z694" s="44"/>
      <c r="AA694" s="44"/>
      <c r="AB694" s="44"/>
      <c r="AC694" s="44"/>
      <c r="AD694" s="44">
        <v>0</v>
      </c>
    </row>
    <row r="695" spans="2:30" ht="5.25" customHeight="1" x14ac:dyDescent="0.15">
      <c r="M695" s="21"/>
    </row>
    <row r="696" spans="2:30" ht="12" customHeight="1" x14ac:dyDescent="0.15">
      <c r="M696" s="21"/>
    </row>
    <row r="697" spans="2:30" ht="12" customHeight="1" x14ac:dyDescent="0.15">
      <c r="M697" s="21"/>
    </row>
    <row r="698" spans="2:30" ht="12" customHeight="1" x14ac:dyDescent="0.15">
      <c r="M698" s="21"/>
    </row>
    <row r="699" spans="2:30" ht="12" customHeight="1" x14ac:dyDescent="0.15">
      <c r="M699" s="21"/>
    </row>
    <row r="700" spans="2:30" ht="12" customHeight="1" x14ac:dyDescent="0.15">
      <c r="M700" s="21"/>
    </row>
    <row r="701" spans="2:30" ht="12" customHeight="1" x14ac:dyDescent="0.15">
      <c r="M701" s="21"/>
    </row>
    <row r="702" spans="2:30" ht="12" customHeight="1" x14ac:dyDescent="0.15">
      <c r="M702" s="21"/>
    </row>
    <row r="703" spans="2:30" ht="12" customHeight="1" x14ac:dyDescent="0.15">
      <c r="M703" s="21"/>
    </row>
    <row r="704" spans="2:30" ht="12" customHeight="1" x14ac:dyDescent="0.15">
      <c r="M704" s="21"/>
    </row>
    <row r="705" spans="2:30" ht="12" customHeight="1" x14ac:dyDescent="0.15">
      <c r="M705" s="21"/>
    </row>
    <row r="706" spans="2:30" ht="12" customHeight="1" x14ac:dyDescent="0.15">
      <c r="M706" s="21"/>
    </row>
    <row r="707" spans="2:30" ht="11.25" customHeight="1" x14ac:dyDescent="0.15">
      <c r="M707" s="21"/>
    </row>
    <row r="708" spans="2:30" ht="12" customHeight="1" x14ac:dyDescent="0.15">
      <c r="B708" s="17" t="s">
        <v>8</v>
      </c>
      <c r="C708" s="46" t="s">
        <v>9</v>
      </c>
      <c r="D708" s="47"/>
      <c r="E708" s="47"/>
      <c r="F708" s="47"/>
      <c r="G708" s="47"/>
      <c r="H708" s="47"/>
      <c r="I708" s="47"/>
      <c r="J708" s="47"/>
      <c r="K708" s="47"/>
      <c r="L708" s="47"/>
      <c r="M708" s="21"/>
    </row>
    <row r="709" spans="2:30" ht="17.25" customHeight="1" x14ac:dyDescent="0.15">
      <c r="B709" s="48" t="s">
        <v>51</v>
      </c>
      <c r="C709" s="75" t="str">
        <f>T711</f>
        <v>調査対象学年の生徒に対して，前年度までに，様々な考えを引き出したり，思考を深めたりするような発問や指導をしましたか</v>
      </c>
      <c r="D709" s="76"/>
      <c r="E709" s="76"/>
      <c r="F709" s="76"/>
      <c r="G709" s="76"/>
      <c r="H709" s="76"/>
      <c r="I709" s="76"/>
      <c r="J709" s="76"/>
      <c r="K709" s="76"/>
      <c r="L709" s="76"/>
      <c r="M709" s="21"/>
      <c r="T709" s="21"/>
    </row>
    <row r="710" spans="2:30" ht="17.25" customHeight="1" x14ac:dyDescent="0.15">
      <c r="B710" s="49"/>
      <c r="C710" s="76"/>
      <c r="D710" s="76"/>
      <c r="E710" s="76"/>
      <c r="F710" s="76"/>
      <c r="G710" s="76"/>
      <c r="H710" s="76"/>
      <c r="I710" s="76"/>
      <c r="J710" s="76"/>
      <c r="K710" s="76"/>
      <c r="L710" s="76"/>
      <c r="M710" s="21"/>
      <c r="T710"/>
      <c r="U710">
        <v>1</v>
      </c>
      <c r="V710">
        <v>2</v>
      </c>
      <c r="W710">
        <v>3</v>
      </c>
      <c r="X710">
        <v>4</v>
      </c>
      <c r="Y710">
        <v>5</v>
      </c>
      <c r="Z710">
        <v>6</v>
      </c>
      <c r="AA710">
        <v>7</v>
      </c>
      <c r="AB710">
        <v>8</v>
      </c>
      <c r="AC710">
        <v>9</v>
      </c>
      <c r="AD710">
        <v>10</v>
      </c>
    </row>
    <row r="711" spans="2:30" ht="12" customHeight="1" thickBot="1" x14ac:dyDescent="0.2">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x14ac:dyDescent="0.2">
      <c r="B712" s="40" t="s">
        <v>375</v>
      </c>
      <c r="C712" s="41">
        <f t="shared" ref="C712:L714" si="35">IF(U712&lt;&gt;"",U712,"")</f>
        <v>31.707317073170699</v>
      </c>
      <c r="D712" s="41">
        <f t="shared" si="35"/>
        <v>63.414634146341498</v>
      </c>
      <c r="E712" s="41">
        <f t="shared" si="35"/>
        <v>4.8780487804878003</v>
      </c>
      <c r="F712" s="41">
        <f t="shared" si="35"/>
        <v>0</v>
      </c>
      <c r="G712" s="41" t="str">
        <f t="shared" si="35"/>
        <v/>
      </c>
      <c r="H712" s="41" t="str">
        <f t="shared" si="35"/>
        <v/>
      </c>
      <c r="I712" s="41" t="str">
        <f t="shared" si="35"/>
        <v/>
      </c>
      <c r="J712" s="41" t="str">
        <f t="shared" si="35"/>
        <v/>
      </c>
      <c r="K712" s="41" t="str">
        <f t="shared" si="35"/>
        <v/>
      </c>
      <c r="L712" s="42">
        <f t="shared" si="35"/>
        <v>0</v>
      </c>
      <c r="M712" s="21"/>
      <c r="T712" t="s">
        <v>374</v>
      </c>
      <c r="U712" s="44">
        <v>31.707317073170699</v>
      </c>
      <c r="V712" s="44">
        <v>63.414634146341498</v>
      </c>
      <c r="W712" s="44">
        <v>4.8780487804878003</v>
      </c>
      <c r="X712" s="44">
        <v>0</v>
      </c>
      <c r="Y712" s="44"/>
      <c r="Z712" s="44"/>
      <c r="AA712" s="44"/>
      <c r="AB712" s="44"/>
      <c r="AC712" s="44"/>
      <c r="AD712" s="44">
        <v>0</v>
      </c>
    </row>
    <row r="713" spans="2:30" ht="12" customHeight="1" x14ac:dyDescent="0.15">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44">
        <v>32.558139534883701</v>
      </c>
      <c r="V713" s="44">
        <v>62.432915921288</v>
      </c>
      <c r="W713" s="44">
        <v>5.0089445438282603</v>
      </c>
      <c r="X713" s="44">
        <v>0</v>
      </c>
      <c r="Y713" s="44"/>
      <c r="Z713" s="44"/>
      <c r="AA713" s="44"/>
      <c r="AB713" s="44"/>
      <c r="AC713" s="44"/>
      <c r="AD713" s="44">
        <v>0</v>
      </c>
    </row>
    <row r="714" spans="2:30" ht="12" customHeight="1" x14ac:dyDescent="0.15">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44">
        <v>28.2</v>
      </c>
      <c r="V714" s="44">
        <v>65.7</v>
      </c>
      <c r="W714" s="44">
        <v>6</v>
      </c>
      <c r="X714" s="44">
        <v>0</v>
      </c>
      <c r="Y714" s="44"/>
      <c r="Z714" s="44"/>
      <c r="AA714" s="44"/>
      <c r="AB714" s="44"/>
      <c r="AC714" s="44"/>
      <c r="AD714" s="44">
        <v>0</v>
      </c>
    </row>
    <row r="715" spans="2:30" ht="5.25" customHeight="1" x14ac:dyDescent="0.15">
      <c r="M715" s="21"/>
    </row>
    <row r="716" spans="2:30" ht="12" customHeight="1" x14ac:dyDescent="0.15">
      <c r="M716" s="21"/>
    </row>
    <row r="717" spans="2:30" ht="12" customHeight="1" x14ac:dyDescent="0.15">
      <c r="M717" s="21"/>
    </row>
    <row r="718" spans="2:30" ht="12" customHeight="1" x14ac:dyDescent="0.15">
      <c r="M718" s="21"/>
    </row>
    <row r="719" spans="2:30" ht="12" customHeight="1" x14ac:dyDescent="0.15">
      <c r="M719" s="21"/>
    </row>
    <row r="720" spans="2:30" ht="12" customHeight="1" x14ac:dyDescent="0.15">
      <c r="M720" s="21"/>
    </row>
    <row r="721" spans="2:30" ht="12" customHeight="1" x14ac:dyDescent="0.15">
      <c r="M721" s="21"/>
    </row>
    <row r="722" spans="2:30" ht="12" customHeight="1" x14ac:dyDescent="0.15">
      <c r="M722" s="21"/>
    </row>
    <row r="723" spans="2:30" ht="12" customHeight="1" x14ac:dyDescent="0.15">
      <c r="M723" s="21"/>
    </row>
    <row r="724" spans="2:30" ht="12" customHeight="1" x14ac:dyDescent="0.15">
      <c r="M724" s="21"/>
    </row>
    <row r="725" spans="2:30" ht="12" customHeight="1" x14ac:dyDescent="0.15">
      <c r="M725" s="21"/>
    </row>
    <row r="726" spans="2:30" ht="12" customHeight="1" x14ac:dyDescent="0.15">
      <c r="M726" s="21"/>
    </row>
    <row r="727" spans="2:30" ht="11.25" customHeight="1" x14ac:dyDescent="0.15">
      <c r="M727" s="21"/>
    </row>
    <row r="728" spans="2:30" ht="12" customHeight="1" x14ac:dyDescent="0.15">
      <c r="B728" s="17" t="s">
        <v>8</v>
      </c>
      <c r="C728" s="46" t="s">
        <v>9</v>
      </c>
      <c r="D728" s="47"/>
      <c r="E728" s="47"/>
      <c r="F728" s="47"/>
      <c r="G728" s="47"/>
      <c r="H728" s="47"/>
      <c r="I728" s="47"/>
      <c r="J728" s="47"/>
      <c r="K728" s="47"/>
      <c r="L728" s="47"/>
      <c r="M728" s="21"/>
    </row>
    <row r="729" spans="2:30" ht="17.25" customHeight="1" x14ac:dyDescent="0.15">
      <c r="B729" s="48" t="s">
        <v>52</v>
      </c>
      <c r="C729" s="75" t="str">
        <f>T731</f>
        <v>調査対象学年の生徒に対して，前年度までに，発言や活動の時間を確保して授業を進めましたか</v>
      </c>
      <c r="D729" s="76"/>
      <c r="E729" s="76"/>
      <c r="F729" s="76"/>
      <c r="G729" s="76"/>
      <c r="H729" s="76"/>
      <c r="I729" s="76"/>
      <c r="J729" s="76"/>
      <c r="K729" s="76"/>
      <c r="L729" s="76"/>
      <c r="M729" s="21"/>
      <c r="T729" s="21"/>
    </row>
    <row r="730" spans="2:30" ht="17.25" customHeight="1" x14ac:dyDescent="0.15">
      <c r="B730" s="49"/>
      <c r="C730" s="76"/>
      <c r="D730" s="76"/>
      <c r="E730" s="76"/>
      <c r="F730" s="76"/>
      <c r="G730" s="76"/>
      <c r="H730" s="76"/>
      <c r="I730" s="76"/>
      <c r="J730" s="76"/>
      <c r="K730" s="76"/>
      <c r="L730" s="76"/>
      <c r="M730" s="21"/>
      <c r="T730"/>
      <c r="U730">
        <v>1</v>
      </c>
      <c r="V730">
        <v>2</v>
      </c>
      <c r="W730">
        <v>3</v>
      </c>
      <c r="X730">
        <v>4</v>
      </c>
      <c r="Y730">
        <v>5</v>
      </c>
      <c r="Z730">
        <v>6</v>
      </c>
      <c r="AA730">
        <v>7</v>
      </c>
      <c r="AB730">
        <v>8</v>
      </c>
      <c r="AC730">
        <v>9</v>
      </c>
      <c r="AD730">
        <v>10</v>
      </c>
    </row>
    <row r="731" spans="2:30" ht="12" customHeight="1" thickBot="1" x14ac:dyDescent="0.2">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x14ac:dyDescent="0.2">
      <c r="B732" s="40" t="s">
        <v>375</v>
      </c>
      <c r="C732" s="41">
        <f t="shared" ref="C732:L734" si="36">IF(U732&lt;&gt;"",U732,"")</f>
        <v>19.512195121951201</v>
      </c>
      <c r="D732" s="41">
        <f t="shared" si="36"/>
        <v>80.487804878048806</v>
      </c>
      <c r="E732" s="41">
        <f t="shared" si="36"/>
        <v>0</v>
      </c>
      <c r="F732" s="41">
        <f t="shared" si="36"/>
        <v>0</v>
      </c>
      <c r="G732" s="41" t="str">
        <f t="shared" si="36"/>
        <v/>
      </c>
      <c r="H732" s="41" t="str">
        <f t="shared" si="36"/>
        <v/>
      </c>
      <c r="I732" s="41" t="str">
        <f t="shared" si="36"/>
        <v/>
      </c>
      <c r="J732" s="41" t="str">
        <f t="shared" si="36"/>
        <v/>
      </c>
      <c r="K732" s="41" t="str">
        <f t="shared" si="36"/>
        <v/>
      </c>
      <c r="L732" s="42">
        <f t="shared" si="36"/>
        <v>0</v>
      </c>
      <c r="M732" s="21"/>
      <c r="T732" t="s">
        <v>374</v>
      </c>
      <c r="U732" s="44">
        <v>19.512195121951201</v>
      </c>
      <c r="V732" s="44">
        <v>80.487804878048806</v>
      </c>
      <c r="W732" s="44">
        <v>0</v>
      </c>
      <c r="X732" s="44">
        <v>0</v>
      </c>
      <c r="Y732" s="44"/>
      <c r="Z732" s="44"/>
      <c r="AA732" s="44"/>
      <c r="AB732" s="44"/>
      <c r="AC732" s="44"/>
      <c r="AD732" s="44">
        <v>0</v>
      </c>
    </row>
    <row r="733" spans="2:30" ht="12" customHeight="1" x14ac:dyDescent="0.15">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44">
        <v>40.787119856887301</v>
      </c>
      <c r="V733" s="44">
        <v>57.066189624329198</v>
      </c>
      <c r="W733" s="44">
        <v>2.1466905187835401</v>
      </c>
      <c r="X733" s="44">
        <v>0</v>
      </c>
      <c r="Y733" s="44"/>
      <c r="Z733" s="44"/>
      <c r="AA733" s="44"/>
      <c r="AB733" s="44"/>
      <c r="AC733" s="44"/>
      <c r="AD733" s="44">
        <v>0</v>
      </c>
    </row>
    <row r="734" spans="2:30" ht="12" customHeight="1" x14ac:dyDescent="0.15">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44">
        <v>38.9</v>
      </c>
      <c r="V734" s="44">
        <v>58.1</v>
      </c>
      <c r="W734" s="44">
        <v>2.9</v>
      </c>
      <c r="X734" s="44">
        <v>0</v>
      </c>
      <c r="Y734" s="44"/>
      <c r="Z734" s="44"/>
      <c r="AA734" s="44"/>
      <c r="AB734" s="44"/>
      <c r="AC734" s="44"/>
      <c r="AD734" s="44">
        <v>0</v>
      </c>
    </row>
    <row r="735" spans="2:30" ht="5.25" customHeight="1" x14ac:dyDescent="0.15">
      <c r="M735" s="21"/>
    </row>
    <row r="736" spans="2:30" ht="12" customHeight="1" x14ac:dyDescent="0.15">
      <c r="M736" s="21"/>
    </row>
    <row r="737" spans="2:30" ht="12" customHeight="1" x14ac:dyDescent="0.15">
      <c r="M737" s="21"/>
    </row>
    <row r="738" spans="2:30" ht="12" customHeight="1" x14ac:dyDescent="0.15">
      <c r="M738" s="21"/>
    </row>
    <row r="739" spans="2:30" ht="12" customHeight="1" x14ac:dyDescent="0.15">
      <c r="M739" s="21"/>
    </row>
    <row r="740" spans="2:30" ht="12" customHeight="1" x14ac:dyDescent="0.15">
      <c r="M740" s="21"/>
    </row>
    <row r="741" spans="2:30" ht="12" customHeight="1" x14ac:dyDescent="0.15">
      <c r="M741" s="21"/>
    </row>
    <row r="742" spans="2:30" ht="12" customHeight="1" x14ac:dyDescent="0.15">
      <c r="M742" s="21"/>
    </row>
    <row r="743" spans="2:30" ht="12" customHeight="1" x14ac:dyDescent="0.15">
      <c r="M743" s="21"/>
    </row>
    <row r="744" spans="2:30" ht="12" customHeight="1" x14ac:dyDescent="0.15">
      <c r="M744" s="21"/>
    </row>
    <row r="745" spans="2:30" ht="12" customHeight="1" x14ac:dyDescent="0.15">
      <c r="M745" s="21"/>
    </row>
    <row r="746" spans="2:30" ht="12" customHeight="1" x14ac:dyDescent="0.15">
      <c r="M746" s="21"/>
    </row>
    <row r="747" spans="2:30" ht="11.25" customHeight="1" x14ac:dyDescent="0.15">
      <c r="M747" s="21"/>
    </row>
    <row r="748" spans="2:30" ht="12" customHeight="1" x14ac:dyDescent="0.15">
      <c r="B748" s="17" t="s">
        <v>8</v>
      </c>
      <c r="C748" s="46" t="s">
        <v>9</v>
      </c>
      <c r="D748" s="47"/>
      <c r="E748" s="47"/>
      <c r="F748" s="47"/>
      <c r="G748" s="47"/>
      <c r="H748" s="47"/>
      <c r="I748" s="47"/>
      <c r="J748" s="47"/>
      <c r="K748" s="47"/>
      <c r="L748" s="47"/>
      <c r="M748" s="21"/>
    </row>
    <row r="749" spans="2:30" ht="17.25" customHeight="1" x14ac:dyDescent="0.15">
      <c r="B749" s="48" t="s">
        <v>53</v>
      </c>
      <c r="C749" s="75" t="str">
        <f>T751</f>
        <v>調査対象学年の生徒に対して，前年度までに，授業で扱うノートに，学習の目標（めあて・ねらい）とまとめを書くように指導しましたか</v>
      </c>
      <c r="D749" s="76"/>
      <c r="E749" s="76"/>
      <c r="F749" s="76"/>
      <c r="G749" s="76"/>
      <c r="H749" s="76"/>
      <c r="I749" s="76"/>
      <c r="J749" s="76"/>
      <c r="K749" s="76"/>
      <c r="L749" s="76"/>
      <c r="M749" s="21"/>
    </row>
    <row r="750" spans="2:30" ht="17.25" customHeight="1" x14ac:dyDescent="0.15">
      <c r="B750" s="49"/>
      <c r="C750" s="76"/>
      <c r="D750" s="76"/>
      <c r="E750" s="76"/>
      <c r="F750" s="76"/>
      <c r="G750" s="76"/>
      <c r="H750" s="76"/>
      <c r="I750" s="76"/>
      <c r="J750" s="76"/>
      <c r="K750" s="76"/>
      <c r="L750" s="76"/>
      <c r="M750" s="21"/>
      <c r="T750"/>
      <c r="U750">
        <v>1</v>
      </c>
      <c r="V750">
        <v>2</v>
      </c>
      <c r="W750">
        <v>3</v>
      </c>
      <c r="X750">
        <v>4</v>
      </c>
      <c r="Y750">
        <v>5</v>
      </c>
      <c r="Z750">
        <v>6</v>
      </c>
      <c r="AA750">
        <v>7</v>
      </c>
      <c r="AB750">
        <v>8</v>
      </c>
      <c r="AC750">
        <v>9</v>
      </c>
      <c r="AD750">
        <v>10</v>
      </c>
    </row>
    <row r="751" spans="2:30" ht="12" customHeight="1" thickBot="1" x14ac:dyDescent="0.2">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x14ac:dyDescent="0.2">
      <c r="B752" s="40" t="s">
        <v>375</v>
      </c>
      <c r="C752" s="41">
        <f t="shared" ref="C752:L754" si="37">IF(U752&lt;&gt;"",U752,"")</f>
        <v>48.780487804878</v>
      </c>
      <c r="D752" s="41">
        <f t="shared" si="37"/>
        <v>46.341463414634099</v>
      </c>
      <c r="E752" s="41">
        <f t="shared" si="37"/>
        <v>4.8780487804878003</v>
      </c>
      <c r="F752" s="41">
        <f t="shared" si="37"/>
        <v>0</v>
      </c>
      <c r="G752" s="41" t="str">
        <f t="shared" si="37"/>
        <v/>
      </c>
      <c r="H752" s="41" t="str">
        <f t="shared" si="37"/>
        <v/>
      </c>
      <c r="I752" s="41" t="str">
        <f t="shared" si="37"/>
        <v/>
      </c>
      <c r="J752" s="41" t="str">
        <f t="shared" si="37"/>
        <v/>
      </c>
      <c r="K752" s="41" t="str">
        <f t="shared" si="37"/>
        <v/>
      </c>
      <c r="L752" s="42">
        <f t="shared" si="37"/>
        <v>0</v>
      </c>
      <c r="M752" s="21"/>
      <c r="T752" t="s">
        <v>374</v>
      </c>
      <c r="U752" s="44">
        <v>48.780487804878</v>
      </c>
      <c r="V752" s="44">
        <v>46.341463414634099</v>
      </c>
      <c r="W752" s="44">
        <v>4.8780487804878003</v>
      </c>
      <c r="X752" s="44">
        <v>0</v>
      </c>
      <c r="Y752" s="44"/>
      <c r="Z752" s="44"/>
      <c r="AA752" s="44"/>
      <c r="AB752" s="44"/>
      <c r="AC752" s="44"/>
      <c r="AD752" s="44">
        <v>0</v>
      </c>
    </row>
    <row r="753" spans="2:30" ht="12" customHeight="1" x14ac:dyDescent="0.15">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44">
        <v>43.828264758497298</v>
      </c>
      <c r="V753" s="44">
        <v>47.584973166368499</v>
      </c>
      <c r="W753" s="44">
        <v>8.2289803220035793</v>
      </c>
      <c r="X753" s="44">
        <v>0.35778175313059002</v>
      </c>
      <c r="Y753" s="44"/>
      <c r="Z753" s="44"/>
      <c r="AA753" s="44"/>
      <c r="AB753" s="44"/>
      <c r="AC753" s="44"/>
      <c r="AD753" s="44">
        <v>0</v>
      </c>
    </row>
    <row r="754" spans="2:30" ht="12" customHeight="1" x14ac:dyDescent="0.15">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44">
        <v>44</v>
      </c>
      <c r="V754" s="44">
        <v>47.2</v>
      </c>
      <c r="W754" s="44">
        <v>8.6</v>
      </c>
      <c r="X754" s="44">
        <v>0.1</v>
      </c>
      <c r="Y754" s="44"/>
      <c r="Z754" s="44"/>
      <c r="AA754" s="44"/>
      <c r="AB754" s="44"/>
      <c r="AC754" s="44"/>
      <c r="AD754" s="44">
        <v>0.1</v>
      </c>
    </row>
    <row r="755" spans="2:30" ht="5.25" customHeight="1" x14ac:dyDescent="0.15">
      <c r="M755" s="21"/>
    </row>
    <row r="756" spans="2:30" ht="12" customHeight="1" x14ac:dyDescent="0.15">
      <c r="M756" s="21"/>
    </row>
    <row r="757" spans="2:30" ht="12" customHeight="1" x14ac:dyDescent="0.15">
      <c r="M757" s="21"/>
    </row>
    <row r="758" spans="2:30" ht="12" customHeight="1" x14ac:dyDescent="0.15">
      <c r="M758" s="21"/>
    </row>
    <row r="759" spans="2:30" ht="12" customHeight="1" x14ac:dyDescent="0.15">
      <c r="M759" s="21"/>
    </row>
    <row r="760" spans="2:30" ht="12" customHeight="1" x14ac:dyDescent="0.15">
      <c r="M760" s="21"/>
    </row>
    <row r="761" spans="2:30" ht="12" customHeight="1" x14ac:dyDescent="0.15">
      <c r="M761" s="21"/>
    </row>
    <row r="762" spans="2:30" ht="12" customHeight="1" x14ac:dyDescent="0.15">
      <c r="M762" s="21"/>
    </row>
    <row r="763" spans="2:30" ht="12" customHeight="1" x14ac:dyDescent="0.15">
      <c r="M763" s="21"/>
    </row>
    <row r="764" spans="2:30" ht="12" customHeight="1" x14ac:dyDescent="0.15">
      <c r="M764" s="21"/>
    </row>
    <row r="765" spans="2:30" ht="12" customHeight="1" x14ac:dyDescent="0.15">
      <c r="M765" s="21"/>
    </row>
    <row r="766" spans="2:30" ht="12" customHeight="1" x14ac:dyDescent="0.15">
      <c r="M766" s="21"/>
    </row>
    <row r="767" spans="2:30" ht="11.25" customHeight="1" x14ac:dyDescent="0.15">
      <c r="M767" s="21"/>
    </row>
    <row r="768" spans="2:30" ht="12" customHeight="1" x14ac:dyDescent="0.15">
      <c r="B768" s="17" t="s">
        <v>8</v>
      </c>
      <c r="C768" s="46" t="s">
        <v>9</v>
      </c>
      <c r="D768" s="47"/>
      <c r="E768" s="47"/>
      <c r="F768" s="47"/>
      <c r="G768" s="47"/>
      <c r="H768" s="47"/>
      <c r="I768" s="47"/>
      <c r="J768" s="47"/>
      <c r="K768" s="47"/>
      <c r="L768" s="47"/>
      <c r="M768" s="21"/>
    </row>
    <row r="769" spans="2:30" ht="17.25" customHeight="1" x14ac:dyDescent="0.15">
      <c r="B769" s="48" t="s">
        <v>54</v>
      </c>
      <c r="C769" s="75" t="str">
        <f>T771</f>
        <v>調査対象学年の生徒に対して，前年度までに，学級やグループで話し合う活動を授業などで行いましたか</v>
      </c>
      <c r="D769" s="76"/>
      <c r="E769" s="76"/>
      <c r="F769" s="76"/>
      <c r="G769" s="76"/>
      <c r="H769" s="76"/>
      <c r="I769" s="76"/>
      <c r="J769" s="76"/>
      <c r="K769" s="76"/>
      <c r="L769" s="76"/>
      <c r="M769" s="21"/>
    </row>
    <row r="770" spans="2:30" ht="17.25" customHeight="1" x14ac:dyDescent="0.15">
      <c r="B770" s="49"/>
      <c r="C770" s="76"/>
      <c r="D770" s="76"/>
      <c r="E770" s="76"/>
      <c r="F770" s="76"/>
      <c r="G770" s="76"/>
      <c r="H770" s="76"/>
      <c r="I770" s="76"/>
      <c r="J770" s="76"/>
      <c r="K770" s="76"/>
      <c r="L770" s="76"/>
      <c r="M770" s="21"/>
      <c r="T770"/>
      <c r="U770">
        <v>1</v>
      </c>
      <c r="V770">
        <v>2</v>
      </c>
      <c r="W770">
        <v>3</v>
      </c>
      <c r="X770">
        <v>4</v>
      </c>
      <c r="Y770">
        <v>5</v>
      </c>
      <c r="Z770">
        <v>6</v>
      </c>
      <c r="AA770">
        <v>7</v>
      </c>
      <c r="AB770">
        <v>8</v>
      </c>
      <c r="AC770">
        <v>9</v>
      </c>
      <c r="AD770">
        <v>10</v>
      </c>
    </row>
    <row r="771" spans="2:30" ht="12" customHeight="1" thickBot="1" x14ac:dyDescent="0.2">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x14ac:dyDescent="0.2">
      <c r="B772" s="40" t="s">
        <v>375</v>
      </c>
      <c r="C772" s="41">
        <f t="shared" ref="C772:L774" si="38">IF(U772&lt;&gt;"",U772,"")</f>
        <v>29.268292682926798</v>
      </c>
      <c r="D772" s="41">
        <f t="shared" si="38"/>
        <v>68.292682926829301</v>
      </c>
      <c r="E772" s="41">
        <f t="shared" si="38"/>
        <v>2.4390243902439002</v>
      </c>
      <c r="F772" s="41">
        <f t="shared" si="38"/>
        <v>0</v>
      </c>
      <c r="G772" s="41" t="str">
        <f t="shared" si="38"/>
        <v/>
      </c>
      <c r="H772" s="41" t="str">
        <f t="shared" si="38"/>
        <v/>
      </c>
      <c r="I772" s="41" t="str">
        <f t="shared" si="38"/>
        <v/>
      </c>
      <c r="J772" s="41" t="str">
        <f t="shared" si="38"/>
        <v/>
      </c>
      <c r="K772" s="41" t="str">
        <f t="shared" si="38"/>
        <v/>
      </c>
      <c r="L772" s="42">
        <f t="shared" si="38"/>
        <v>0</v>
      </c>
      <c r="M772" s="21"/>
      <c r="T772" t="s">
        <v>374</v>
      </c>
      <c r="U772" s="44">
        <v>29.268292682926798</v>
      </c>
      <c r="V772" s="44">
        <v>68.292682926829301</v>
      </c>
      <c r="W772" s="44">
        <v>2.4390243902439002</v>
      </c>
      <c r="X772" s="44">
        <v>0</v>
      </c>
      <c r="Y772" s="44"/>
      <c r="Z772" s="44"/>
      <c r="AA772" s="44"/>
      <c r="AB772" s="44"/>
      <c r="AC772" s="44"/>
      <c r="AD772" s="44">
        <v>0</v>
      </c>
    </row>
    <row r="773" spans="2:30" ht="12" customHeight="1" x14ac:dyDescent="0.15">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44">
        <v>43.291592128801398</v>
      </c>
      <c r="V773" s="44">
        <v>50.8050089445438</v>
      </c>
      <c r="W773" s="44">
        <v>5.7245080500894501</v>
      </c>
      <c r="X773" s="44">
        <v>0.17889087656529501</v>
      </c>
      <c r="Y773" s="44"/>
      <c r="Z773" s="44"/>
      <c r="AA773" s="44"/>
      <c r="AB773" s="44"/>
      <c r="AC773" s="44"/>
      <c r="AD773" s="44">
        <v>0</v>
      </c>
    </row>
    <row r="774" spans="2:30" ht="12" customHeight="1" x14ac:dyDescent="0.15">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44">
        <v>45.1</v>
      </c>
      <c r="V774" s="44">
        <v>49.5</v>
      </c>
      <c r="W774" s="44">
        <v>5.0999999999999996</v>
      </c>
      <c r="X774" s="44">
        <v>0.2</v>
      </c>
      <c r="Y774" s="44"/>
      <c r="Z774" s="44"/>
      <c r="AA774" s="44"/>
      <c r="AB774" s="44"/>
      <c r="AC774" s="44"/>
      <c r="AD774" s="44">
        <v>0.1</v>
      </c>
    </row>
    <row r="775" spans="2:30" ht="5.25" customHeight="1" x14ac:dyDescent="0.15">
      <c r="M775" s="21"/>
    </row>
    <row r="776" spans="2:30" ht="12" customHeight="1" x14ac:dyDescent="0.15">
      <c r="M776" s="21"/>
    </row>
    <row r="777" spans="2:30" ht="12" customHeight="1" x14ac:dyDescent="0.15">
      <c r="M777" s="21"/>
    </row>
    <row r="778" spans="2:30" ht="12" customHeight="1" x14ac:dyDescent="0.15">
      <c r="M778" s="21"/>
    </row>
    <row r="779" spans="2:30" ht="12" customHeight="1" x14ac:dyDescent="0.15">
      <c r="M779" s="21"/>
    </row>
    <row r="780" spans="2:30" ht="12" customHeight="1" x14ac:dyDescent="0.15">
      <c r="M780" s="21"/>
    </row>
    <row r="781" spans="2:30" ht="12" customHeight="1" x14ac:dyDescent="0.15">
      <c r="M781" s="21"/>
    </row>
    <row r="782" spans="2:30" ht="12" customHeight="1" x14ac:dyDescent="0.15">
      <c r="M782" s="21"/>
    </row>
    <row r="783" spans="2:30" ht="12" customHeight="1" x14ac:dyDescent="0.15">
      <c r="M783" s="21"/>
    </row>
    <row r="784" spans="2:30" ht="12" customHeight="1" x14ac:dyDescent="0.15">
      <c r="M784" s="21"/>
    </row>
    <row r="785" spans="2:30" ht="12" customHeight="1" x14ac:dyDescent="0.15">
      <c r="M785" s="21"/>
    </row>
    <row r="786" spans="2:30" ht="12" customHeight="1" x14ac:dyDescent="0.15">
      <c r="M786" s="21"/>
    </row>
    <row r="787" spans="2:30" ht="11.25" customHeight="1" x14ac:dyDescent="0.15">
      <c r="M787" s="21"/>
    </row>
    <row r="788" spans="2:30" ht="12" customHeight="1" x14ac:dyDescent="0.15">
      <c r="B788" s="17" t="s">
        <v>8</v>
      </c>
      <c r="C788" s="46" t="s">
        <v>9</v>
      </c>
      <c r="D788" s="47"/>
      <c r="E788" s="47"/>
      <c r="F788" s="47"/>
      <c r="G788" s="47"/>
      <c r="H788" s="47"/>
      <c r="I788" s="47"/>
      <c r="J788" s="47"/>
      <c r="K788" s="47"/>
      <c r="L788" s="47"/>
      <c r="M788" s="21"/>
    </row>
    <row r="789" spans="2:30" ht="17.25" customHeight="1" x14ac:dyDescent="0.15">
      <c r="B789" s="48" t="s">
        <v>55</v>
      </c>
      <c r="C789" s="75" t="str">
        <f>T791</f>
        <v>調査対象学年の生徒に対して，前年度までに，総合的な学習の時間において，課題の設定からまとめ・表現に至る探究の過程を意識した指導をしましたか</v>
      </c>
      <c r="D789" s="76"/>
      <c r="E789" s="76"/>
      <c r="F789" s="76"/>
      <c r="G789" s="76"/>
      <c r="H789" s="76"/>
      <c r="I789" s="76"/>
      <c r="J789" s="76"/>
      <c r="K789" s="76"/>
      <c r="L789" s="76"/>
      <c r="M789" s="21"/>
    </row>
    <row r="790" spans="2:30" ht="17.25" customHeight="1" x14ac:dyDescent="0.15">
      <c r="B790" s="49"/>
      <c r="C790" s="76"/>
      <c r="D790" s="76"/>
      <c r="E790" s="76"/>
      <c r="F790" s="76"/>
      <c r="G790" s="76"/>
      <c r="H790" s="76"/>
      <c r="I790" s="76"/>
      <c r="J790" s="76"/>
      <c r="K790" s="76"/>
      <c r="L790" s="76"/>
      <c r="M790" s="21"/>
      <c r="T790"/>
      <c r="U790">
        <v>1</v>
      </c>
      <c r="V790">
        <v>2</v>
      </c>
      <c r="W790">
        <v>3</v>
      </c>
      <c r="X790">
        <v>4</v>
      </c>
      <c r="Y790">
        <v>5</v>
      </c>
      <c r="Z790">
        <v>6</v>
      </c>
      <c r="AA790">
        <v>7</v>
      </c>
      <c r="AB790">
        <v>8</v>
      </c>
      <c r="AC790">
        <v>9</v>
      </c>
      <c r="AD790">
        <v>10</v>
      </c>
    </row>
    <row r="791" spans="2:30" ht="12" customHeight="1" thickBot="1" x14ac:dyDescent="0.2">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x14ac:dyDescent="0.2">
      <c r="B792" s="40" t="s">
        <v>375</v>
      </c>
      <c r="C792" s="41">
        <f t="shared" ref="C792:L794" si="39">IF(U792&lt;&gt;"",U792,"")</f>
        <v>36.585365853658502</v>
      </c>
      <c r="D792" s="41">
        <f t="shared" si="39"/>
        <v>56.097560975609802</v>
      </c>
      <c r="E792" s="41">
        <f t="shared" si="39"/>
        <v>7.3170731707317103</v>
      </c>
      <c r="F792" s="41">
        <f t="shared" si="39"/>
        <v>0</v>
      </c>
      <c r="G792" s="41" t="str">
        <f t="shared" si="39"/>
        <v/>
      </c>
      <c r="H792" s="41" t="str">
        <f t="shared" si="39"/>
        <v/>
      </c>
      <c r="I792" s="41" t="str">
        <f t="shared" si="39"/>
        <v/>
      </c>
      <c r="J792" s="41" t="str">
        <f t="shared" si="39"/>
        <v/>
      </c>
      <c r="K792" s="41" t="str">
        <f t="shared" si="39"/>
        <v/>
      </c>
      <c r="L792" s="42">
        <f t="shared" si="39"/>
        <v>0</v>
      </c>
      <c r="M792" s="21"/>
      <c r="T792" t="s">
        <v>374</v>
      </c>
      <c r="U792" s="44">
        <v>36.585365853658502</v>
      </c>
      <c r="V792" s="44">
        <v>56.097560975609802</v>
      </c>
      <c r="W792" s="44">
        <v>7.3170731707317103</v>
      </c>
      <c r="X792" s="44">
        <v>0</v>
      </c>
      <c r="Y792" s="44"/>
      <c r="Z792" s="44"/>
      <c r="AA792" s="44"/>
      <c r="AB792" s="44"/>
      <c r="AC792" s="44"/>
      <c r="AD792" s="44">
        <v>0</v>
      </c>
    </row>
    <row r="793" spans="2:30" ht="12" customHeight="1" x14ac:dyDescent="0.15">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44">
        <v>46.690518783541997</v>
      </c>
      <c r="V793" s="44">
        <v>48.300536672629697</v>
      </c>
      <c r="W793" s="44">
        <v>5.0089445438282603</v>
      </c>
      <c r="X793" s="44">
        <v>0</v>
      </c>
      <c r="Y793" s="44"/>
      <c r="Z793" s="44"/>
      <c r="AA793" s="44"/>
      <c r="AB793" s="44"/>
      <c r="AC793" s="44"/>
      <c r="AD793" s="44">
        <v>0</v>
      </c>
    </row>
    <row r="794" spans="2:30" ht="12" customHeight="1" x14ac:dyDescent="0.15">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44">
        <v>29.9</v>
      </c>
      <c r="V794" s="44">
        <v>53.8</v>
      </c>
      <c r="W794" s="44">
        <v>16</v>
      </c>
      <c r="X794" s="44">
        <v>0.2</v>
      </c>
      <c r="Y794" s="44"/>
      <c r="Z794" s="44"/>
      <c r="AA794" s="44"/>
      <c r="AB794" s="44"/>
      <c r="AC794" s="44"/>
      <c r="AD794" s="44">
        <v>0.2</v>
      </c>
    </row>
    <row r="795" spans="2:30" ht="5.25" customHeight="1" x14ac:dyDescent="0.15">
      <c r="M795" s="21"/>
    </row>
    <row r="796" spans="2:30" ht="12" customHeight="1" x14ac:dyDescent="0.15">
      <c r="M796" s="21"/>
    </row>
    <row r="797" spans="2:30" ht="12" customHeight="1" x14ac:dyDescent="0.15">
      <c r="M797" s="21"/>
    </row>
    <row r="798" spans="2:30" ht="12" customHeight="1" x14ac:dyDescent="0.15">
      <c r="M798" s="21"/>
    </row>
    <row r="799" spans="2:30" ht="12" customHeight="1" x14ac:dyDescent="0.15">
      <c r="M799" s="21"/>
    </row>
    <row r="800" spans="2:30" ht="12" customHeight="1" x14ac:dyDescent="0.15">
      <c r="M800" s="21"/>
    </row>
    <row r="801" spans="2:30" ht="12" customHeight="1" x14ac:dyDescent="0.15">
      <c r="M801" s="21"/>
    </row>
    <row r="802" spans="2:30" ht="12" customHeight="1" x14ac:dyDescent="0.15">
      <c r="M802" s="21"/>
    </row>
    <row r="803" spans="2:30" ht="12" customHeight="1" x14ac:dyDescent="0.15">
      <c r="M803" s="21"/>
    </row>
    <row r="804" spans="2:30" ht="12" customHeight="1" x14ac:dyDescent="0.15">
      <c r="M804" s="21"/>
    </row>
    <row r="805" spans="2:30" ht="12" customHeight="1" x14ac:dyDescent="0.15">
      <c r="M805" s="21"/>
    </row>
    <row r="806" spans="2:30" ht="12" customHeight="1" x14ac:dyDescent="0.15">
      <c r="M806" s="21"/>
    </row>
    <row r="807" spans="2:30" ht="11.25" customHeight="1" x14ac:dyDescent="0.15">
      <c r="M807" s="21"/>
    </row>
    <row r="808" spans="2:30" s="21" customFormat="1" ht="12" customHeight="1" x14ac:dyDescent="0.15">
      <c r="B808" s="17" t="s">
        <v>8</v>
      </c>
      <c r="C808" s="61" t="s">
        <v>9</v>
      </c>
      <c r="D808" s="62"/>
      <c r="E808" s="62"/>
      <c r="F808" s="62"/>
      <c r="G808" s="62"/>
      <c r="H808" s="62"/>
      <c r="I808" s="62"/>
      <c r="J808" s="62"/>
      <c r="K808" s="62"/>
      <c r="L808" s="63"/>
    </row>
    <row r="809" spans="2:30" s="21" customFormat="1" ht="17.25" customHeight="1" x14ac:dyDescent="0.15">
      <c r="B809" s="48" t="s">
        <v>56</v>
      </c>
      <c r="C809" s="55" t="str">
        <f>T811</f>
        <v>調査対象学年の生徒に対して，前年度までに，授業において，生徒自ら学級やグループで課題を設定し，その解決に向けて話し合い，まとめ，表現するなどの学習活動を取り入れましたか</v>
      </c>
      <c r="D809" s="70"/>
      <c r="E809" s="70"/>
      <c r="F809" s="70"/>
      <c r="G809" s="70"/>
      <c r="H809" s="70"/>
      <c r="I809" s="70"/>
      <c r="J809" s="70"/>
      <c r="K809" s="70"/>
      <c r="L809" s="71"/>
    </row>
    <row r="810" spans="2:30" s="21" customFormat="1" ht="17.25" customHeight="1" x14ac:dyDescent="0.15">
      <c r="B810" s="54"/>
      <c r="C810" s="72"/>
      <c r="D810" s="73"/>
      <c r="E810" s="73"/>
      <c r="F810" s="73"/>
      <c r="G810" s="73"/>
      <c r="H810" s="73"/>
      <c r="I810" s="73"/>
      <c r="J810" s="73"/>
      <c r="K810" s="73"/>
      <c r="L810" s="74"/>
      <c r="T810" s="23"/>
      <c r="U810" s="23">
        <v>1</v>
      </c>
      <c r="V810" s="23">
        <v>2</v>
      </c>
      <c r="W810" s="23">
        <v>3</v>
      </c>
      <c r="X810" s="23">
        <v>4</v>
      </c>
      <c r="Y810" s="23">
        <v>5</v>
      </c>
      <c r="Z810" s="23">
        <v>6</v>
      </c>
      <c r="AA810" s="23">
        <v>7</v>
      </c>
      <c r="AB810" s="23">
        <v>8</v>
      </c>
      <c r="AC810" s="23">
        <v>9</v>
      </c>
      <c r="AD810" s="23">
        <v>10</v>
      </c>
    </row>
    <row r="811" spans="2:30" s="21" customFormat="1" ht="12" customHeight="1" thickBot="1" x14ac:dyDescent="0.2">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x14ac:dyDescent="0.2">
      <c r="B812" s="40" t="s">
        <v>375</v>
      </c>
      <c r="C812" s="41">
        <f t="shared" ref="C812:L814" si="40">IF(U812&lt;&gt;"",U812,"")</f>
        <v>17.0731707317073</v>
      </c>
      <c r="D812" s="41">
        <f t="shared" si="40"/>
        <v>70.731707317073202</v>
      </c>
      <c r="E812" s="41">
        <f t="shared" si="40"/>
        <v>12.1951219512195</v>
      </c>
      <c r="F812" s="41">
        <f t="shared" si="40"/>
        <v>0</v>
      </c>
      <c r="G812" s="41" t="str">
        <f t="shared" si="40"/>
        <v/>
      </c>
      <c r="H812" s="41" t="str">
        <f t="shared" si="40"/>
        <v/>
      </c>
      <c r="I812" s="41" t="str">
        <f t="shared" si="40"/>
        <v/>
      </c>
      <c r="J812" s="41" t="str">
        <f t="shared" si="40"/>
        <v/>
      </c>
      <c r="K812" s="41" t="str">
        <f t="shared" si="40"/>
        <v/>
      </c>
      <c r="L812" s="42">
        <f t="shared" si="40"/>
        <v>0</v>
      </c>
      <c r="T812" s="23" t="s">
        <v>374</v>
      </c>
      <c r="U812" s="45">
        <v>17.0731707317073</v>
      </c>
      <c r="V812" s="45">
        <v>70.731707317073202</v>
      </c>
      <c r="W812" s="45">
        <v>12.1951219512195</v>
      </c>
      <c r="X812" s="45">
        <v>0</v>
      </c>
      <c r="Y812" s="45"/>
      <c r="Z812" s="45"/>
      <c r="AA812" s="45"/>
      <c r="AB812" s="45"/>
      <c r="AC812" s="45"/>
      <c r="AD812" s="45">
        <v>0</v>
      </c>
    </row>
    <row r="813" spans="2:30" s="21" customFormat="1" ht="12" customHeight="1" x14ac:dyDescent="0.15">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45">
        <v>25.9391771019678</v>
      </c>
      <c r="V813" s="45">
        <v>58.676207513416799</v>
      </c>
      <c r="W813" s="45">
        <v>15.2057245080501</v>
      </c>
      <c r="X813" s="45">
        <v>0.17889087656529501</v>
      </c>
      <c r="Y813" s="45"/>
      <c r="Z813" s="45"/>
      <c r="AA813" s="45"/>
      <c r="AB813" s="45"/>
      <c r="AC813" s="45"/>
      <c r="AD813" s="45">
        <v>0</v>
      </c>
    </row>
    <row r="814" spans="2:30" s="21" customFormat="1" ht="12" customHeight="1" x14ac:dyDescent="0.15">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45">
        <v>18.8</v>
      </c>
      <c r="V814" s="45">
        <v>56.3</v>
      </c>
      <c r="W814" s="45">
        <v>24.3</v>
      </c>
      <c r="X814" s="45">
        <v>0.5</v>
      </c>
      <c r="Y814" s="45"/>
      <c r="Z814" s="45"/>
      <c r="AA814" s="45"/>
      <c r="AB814" s="45"/>
      <c r="AC814" s="45"/>
      <c r="AD814" s="45">
        <v>0.1</v>
      </c>
    </row>
    <row r="815" spans="2:30" s="21" customFormat="1" ht="5.25" customHeight="1" x14ac:dyDescent="0.15"/>
    <row r="816" spans="2:30" s="21" customFormat="1" ht="12" customHeight="1" x14ac:dyDescent="0.15"/>
    <row r="817" spans="2:30" s="21" customFormat="1" ht="12" customHeight="1" x14ac:dyDescent="0.15"/>
    <row r="818" spans="2:30" s="21" customFormat="1" ht="12" customHeight="1" x14ac:dyDescent="0.15"/>
    <row r="819" spans="2:30" s="21" customFormat="1" ht="12" customHeight="1" x14ac:dyDescent="0.15"/>
    <row r="820" spans="2:30" s="21" customFormat="1" ht="12" customHeight="1" x14ac:dyDescent="0.15"/>
    <row r="821" spans="2:30" s="21" customFormat="1" ht="12" customHeight="1" x14ac:dyDescent="0.15"/>
    <row r="822" spans="2:30" s="21" customFormat="1" ht="12" customHeight="1" x14ac:dyDescent="0.15"/>
    <row r="823" spans="2:30" s="21" customFormat="1" ht="12" customHeight="1" x14ac:dyDescent="0.15"/>
    <row r="824" spans="2:30" s="21" customFormat="1" ht="12" customHeight="1" x14ac:dyDescent="0.15"/>
    <row r="825" spans="2:30" s="21" customFormat="1" ht="12" customHeight="1" x14ac:dyDescent="0.15"/>
    <row r="826" spans="2:30" s="21" customFormat="1" ht="12" customHeight="1" x14ac:dyDescent="0.15"/>
    <row r="827" spans="2:30" s="21" customFormat="1" ht="11.25" customHeight="1" x14ac:dyDescent="0.15"/>
    <row r="828" spans="2:30" s="21" customFormat="1" ht="12" customHeight="1" x14ac:dyDescent="0.15">
      <c r="B828" s="17" t="s">
        <v>8</v>
      </c>
      <c r="C828" s="61" t="s">
        <v>9</v>
      </c>
      <c r="D828" s="62"/>
      <c r="E828" s="62"/>
      <c r="F828" s="62"/>
      <c r="G828" s="62"/>
      <c r="H828" s="62"/>
      <c r="I828" s="62"/>
      <c r="J828" s="62"/>
      <c r="K828" s="62"/>
      <c r="L828" s="63"/>
    </row>
    <row r="829" spans="2:30" s="21" customFormat="1" ht="17.25" customHeight="1" x14ac:dyDescent="0.15">
      <c r="B829" s="48" t="s">
        <v>57</v>
      </c>
      <c r="C829" s="55" t="str">
        <f>T831</f>
        <v>調査対象学年の生徒に対して，前年度までに，本やインターネットなどを使った資料の調べ方が身に付くよう指導しましたか</v>
      </c>
      <c r="D829" s="70"/>
      <c r="E829" s="70"/>
      <c r="F829" s="70"/>
      <c r="G829" s="70"/>
      <c r="H829" s="70"/>
      <c r="I829" s="70"/>
      <c r="J829" s="70"/>
      <c r="K829" s="70"/>
      <c r="L829" s="71"/>
    </row>
    <row r="830" spans="2:30" s="21" customFormat="1" ht="17.25" customHeight="1" x14ac:dyDescent="0.15">
      <c r="B830" s="54"/>
      <c r="C830" s="72"/>
      <c r="D830" s="73"/>
      <c r="E830" s="73"/>
      <c r="F830" s="73"/>
      <c r="G830" s="73"/>
      <c r="H830" s="73"/>
      <c r="I830" s="73"/>
      <c r="J830" s="73"/>
      <c r="K830" s="73"/>
      <c r="L830" s="74"/>
      <c r="T830" s="23"/>
      <c r="U830" s="23">
        <v>1</v>
      </c>
      <c r="V830" s="23">
        <v>2</v>
      </c>
      <c r="W830" s="23">
        <v>3</v>
      </c>
      <c r="X830" s="23">
        <v>4</v>
      </c>
      <c r="Y830" s="23">
        <v>5</v>
      </c>
      <c r="Z830" s="23">
        <v>6</v>
      </c>
      <c r="AA830" s="23">
        <v>7</v>
      </c>
      <c r="AB830" s="23">
        <v>8</v>
      </c>
      <c r="AC830" s="23">
        <v>9</v>
      </c>
      <c r="AD830" s="23">
        <v>10</v>
      </c>
    </row>
    <row r="831" spans="2:30" s="21" customFormat="1" ht="12" customHeight="1" thickBot="1" x14ac:dyDescent="0.2">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x14ac:dyDescent="0.2">
      <c r="B832" s="40" t="s">
        <v>375</v>
      </c>
      <c r="C832" s="41">
        <f t="shared" ref="C832:L834" si="41">IF(U832&lt;&gt;"",U832,"")</f>
        <v>24.390243902439</v>
      </c>
      <c r="D832" s="41">
        <f t="shared" si="41"/>
        <v>60.975609756097597</v>
      </c>
      <c r="E832" s="41">
        <f t="shared" si="41"/>
        <v>14.634146341463399</v>
      </c>
      <c r="F832" s="41">
        <f t="shared" si="41"/>
        <v>0</v>
      </c>
      <c r="G832" s="41" t="str">
        <f t="shared" si="41"/>
        <v/>
      </c>
      <c r="H832" s="41" t="str">
        <f t="shared" si="41"/>
        <v/>
      </c>
      <c r="I832" s="41" t="str">
        <f t="shared" si="41"/>
        <v/>
      </c>
      <c r="J832" s="41" t="str">
        <f t="shared" si="41"/>
        <v/>
      </c>
      <c r="K832" s="41" t="str">
        <f t="shared" si="41"/>
        <v/>
      </c>
      <c r="L832" s="42">
        <f t="shared" si="41"/>
        <v>0</v>
      </c>
      <c r="T832" s="23" t="s">
        <v>374</v>
      </c>
      <c r="U832" s="45">
        <v>24.390243902439</v>
      </c>
      <c r="V832" s="45">
        <v>60.975609756097597</v>
      </c>
      <c r="W832" s="45">
        <v>14.634146341463399</v>
      </c>
      <c r="X832" s="45">
        <v>0</v>
      </c>
      <c r="Y832" s="45"/>
      <c r="Z832" s="45"/>
      <c r="AA832" s="45"/>
      <c r="AB832" s="45"/>
      <c r="AC832" s="45"/>
      <c r="AD832" s="45">
        <v>0</v>
      </c>
    </row>
    <row r="833" spans="2:30" s="21" customFormat="1" ht="12" customHeight="1" x14ac:dyDescent="0.15">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45">
        <v>32.558139534883701</v>
      </c>
      <c r="V833" s="45">
        <v>60.465116279069797</v>
      </c>
      <c r="W833" s="45">
        <v>6.7978533094812201</v>
      </c>
      <c r="X833" s="45">
        <v>0.17889087656529501</v>
      </c>
      <c r="Y833" s="45"/>
      <c r="Z833" s="45"/>
      <c r="AA833" s="45"/>
      <c r="AB833" s="45"/>
      <c r="AC833" s="45"/>
      <c r="AD833" s="45">
        <v>0</v>
      </c>
    </row>
    <row r="834" spans="2:30" s="21" customFormat="1" ht="12" customHeight="1" x14ac:dyDescent="0.15">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45">
        <v>21.5</v>
      </c>
      <c r="V834" s="45">
        <v>62</v>
      </c>
      <c r="W834" s="45">
        <v>16.2</v>
      </c>
      <c r="X834" s="45">
        <v>0.3</v>
      </c>
      <c r="Y834" s="45"/>
      <c r="Z834" s="45"/>
      <c r="AA834" s="45"/>
      <c r="AB834" s="45"/>
      <c r="AC834" s="45"/>
      <c r="AD834" s="45">
        <v>0</v>
      </c>
    </row>
    <row r="835" spans="2:30" s="21" customFormat="1" ht="5.25" customHeight="1" x14ac:dyDescent="0.15"/>
    <row r="836" spans="2:30" s="21" customFormat="1" ht="12" customHeight="1" x14ac:dyDescent="0.15"/>
    <row r="837" spans="2:30" s="21" customFormat="1" ht="12" customHeight="1" x14ac:dyDescent="0.15"/>
    <row r="838" spans="2:30" s="21" customFormat="1" ht="12" customHeight="1" x14ac:dyDescent="0.15"/>
    <row r="839" spans="2:30" s="21" customFormat="1" ht="12" customHeight="1" x14ac:dyDescent="0.15"/>
    <row r="840" spans="2:30" s="21" customFormat="1" ht="12" customHeight="1" x14ac:dyDescent="0.15"/>
    <row r="841" spans="2:30" s="21" customFormat="1" ht="12" customHeight="1" x14ac:dyDescent="0.15"/>
    <row r="842" spans="2:30" s="21" customFormat="1" ht="12" customHeight="1" x14ac:dyDescent="0.15"/>
    <row r="843" spans="2:30" s="21" customFormat="1" ht="12" customHeight="1" x14ac:dyDescent="0.15"/>
    <row r="844" spans="2:30" s="21" customFormat="1" ht="12" customHeight="1" x14ac:dyDescent="0.15"/>
    <row r="845" spans="2:30" s="21" customFormat="1" ht="12" customHeight="1" x14ac:dyDescent="0.15"/>
    <row r="846" spans="2:30" s="21" customFormat="1" ht="12" customHeight="1" x14ac:dyDescent="0.15"/>
    <row r="847" spans="2:30" s="21" customFormat="1" ht="11.25" customHeight="1" x14ac:dyDescent="0.15"/>
    <row r="848" spans="2:30" s="21" customFormat="1" ht="12" customHeight="1" x14ac:dyDescent="0.15">
      <c r="B848" s="17" t="s">
        <v>8</v>
      </c>
      <c r="C848" s="61" t="s">
        <v>9</v>
      </c>
      <c r="D848" s="62"/>
      <c r="E848" s="62"/>
      <c r="F848" s="62"/>
      <c r="G848" s="62"/>
      <c r="H848" s="62"/>
      <c r="I848" s="62"/>
      <c r="J848" s="62"/>
      <c r="K848" s="62"/>
      <c r="L848" s="63"/>
    </row>
    <row r="849" spans="2:30" s="21" customFormat="1" ht="17.25" customHeight="1" x14ac:dyDescent="0.15">
      <c r="B849" s="48" t="s">
        <v>58</v>
      </c>
      <c r="C849" s="55" t="str">
        <f>T851</f>
        <v>調査対象学年の生徒に対して，前年度までに，資料を使って発表ができるよう指導しましたか</v>
      </c>
      <c r="D849" s="56"/>
      <c r="E849" s="56"/>
      <c r="F849" s="56"/>
      <c r="G849" s="56"/>
      <c r="H849" s="56"/>
      <c r="I849" s="56"/>
      <c r="J849" s="56"/>
      <c r="K849" s="56"/>
      <c r="L849" s="57"/>
    </row>
    <row r="850" spans="2:30" s="21" customFormat="1" ht="17.25" customHeight="1" x14ac:dyDescent="0.15">
      <c r="B850" s="54"/>
      <c r="C850" s="58"/>
      <c r="D850" s="59"/>
      <c r="E850" s="59"/>
      <c r="F850" s="59"/>
      <c r="G850" s="59"/>
      <c r="H850" s="59"/>
      <c r="I850" s="59"/>
      <c r="J850" s="59"/>
      <c r="K850" s="59"/>
      <c r="L850" s="60"/>
      <c r="T850" s="23"/>
      <c r="U850" s="23">
        <v>1</v>
      </c>
      <c r="V850" s="23">
        <v>2</v>
      </c>
      <c r="W850" s="23">
        <v>3</v>
      </c>
      <c r="X850" s="23">
        <v>4</v>
      </c>
      <c r="Y850" s="23">
        <v>5</v>
      </c>
      <c r="Z850" s="23">
        <v>6</v>
      </c>
      <c r="AA850" s="23">
        <v>7</v>
      </c>
      <c r="AB850" s="23">
        <v>8</v>
      </c>
      <c r="AC850" s="23">
        <v>9</v>
      </c>
      <c r="AD850" s="23">
        <v>10</v>
      </c>
    </row>
    <row r="851" spans="2:30" s="21" customFormat="1" ht="12" customHeight="1" thickBot="1" x14ac:dyDescent="0.2">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x14ac:dyDescent="0.2">
      <c r="B852" s="40" t="s">
        <v>375</v>
      </c>
      <c r="C852" s="41">
        <f t="shared" ref="C852:L854" si="42">IF(U852&lt;&gt;"",U852,"")</f>
        <v>26.829268292682901</v>
      </c>
      <c r="D852" s="41">
        <f t="shared" si="42"/>
        <v>60.975609756097597</v>
      </c>
      <c r="E852" s="41">
        <f t="shared" si="42"/>
        <v>12.1951219512195</v>
      </c>
      <c r="F852" s="41">
        <f t="shared" si="42"/>
        <v>0</v>
      </c>
      <c r="G852" s="41" t="str">
        <f t="shared" si="42"/>
        <v/>
      </c>
      <c r="H852" s="41" t="str">
        <f t="shared" si="42"/>
        <v/>
      </c>
      <c r="I852" s="41" t="str">
        <f t="shared" si="42"/>
        <v/>
      </c>
      <c r="J852" s="41" t="str">
        <f t="shared" si="42"/>
        <v/>
      </c>
      <c r="K852" s="41" t="str">
        <f t="shared" si="42"/>
        <v/>
      </c>
      <c r="L852" s="42">
        <f t="shared" si="42"/>
        <v>0</v>
      </c>
      <c r="T852" s="23" t="s">
        <v>374</v>
      </c>
      <c r="U852" s="45">
        <v>26.829268292682901</v>
      </c>
      <c r="V852" s="45">
        <v>60.975609756097597</v>
      </c>
      <c r="W852" s="45">
        <v>12.1951219512195</v>
      </c>
      <c r="X852" s="45">
        <v>0</v>
      </c>
      <c r="Y852" s="45"/>
      <c r="Z852" s="45"/>
      <c r="AA852" s="45"/>
      <c r="AB852" s="45"/>
      <c r="AC852" s="45"/>
      <c r="AD852" s="45">
        <v>0</v>
      </c>
    </row>
    <row r="853" spans="2:30" s="21" customFormat="1" ht="12" customHeight="1" x14ac:dyDescent="0.15">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45">
        <v>32.200357781753098</v>
      </c>
      <c r="V853" s="45">
        <v>60.286225402504499</v>
      </c>
      <c r="W853" s="45">
        <v>7.5134168157424002</v>
      </c>
      <c r="X853" s="45">
        <v>0</v>
      </c>
      <c r="Y853" s="45"/>
      <c r="Z853" s="45"/>
      <c r="AA853" s="45"/>
      <c r="AB853" s="45"/>
      <c r="AC853" s="45"/>
      <c r="AD853" s="45">
        <v>0</v>
      </c>
    </row>
    <row r="854" spans="2:30" s="21" customFormat="1" ht="12" customHeight="1" x14ac:dyDescent="0.15">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45">
        <v>22.1</v>
      </c>
      <c r="V854" s="45">
        <v>63.4</v>
      </c>
      <c r="W854" s="45">
        <v>14.3</v>
      </c>
      <c r="X854" s="45">
        <v>0.2</v>
      </c>
      <c r="Y854" s="45"/>
      <c r="Z854" s="45"/>
      <c r="AA854" s="45"/>
      <c r="AB854" s="45"/>
      <c r="AC854" s="45"/>
      <c r="AD854" s="45">
        <v>0</v>
      </c>
    </row>
    <row r="855" spans="2:30" s="21" customFormat="1" ht="5.25" customHeight="1" x14ac:dyDescent="0.15"/>
    <row r="856" spans="2:30" s="21" customFormat="1" ht="12" customHeight="1" x14ac:dyDescent="0.15"/>
    <row r="857" spans="2:30" s="21" customFormat="1" ht="12" customHeight="1" x14ac:dyDescent="0.15"/>
    <row r="858" spans="2:30" s="21" customFormat="1" ht="12" customHeight="1" x14ac:dyDescent="0.15"/>
    <row r="859" spans="2:30" s="21" customFormat="1" ht="12" customHeight="1" x14ac:dyDescent="0.15"/>
    <row r="860" spans="2:30" s="21" customFormat="1" ht="12" customHeight="1" x14ac:dyDescent="0.15"/>
    <row r="861" spans="2:30" s="21" customFormat="1" ht="12" customHeight="1" x14ac:dyDescent="0.15"/>
    <row r="862" spans="2:30" s="21" customFormat="1" ht="12" customHeight="1" x14ac:dyDescent="0.15"/>
    <row r="863" spans="2:30" s="21" customFormat="1" ht="12" customHeight="1" x14ac:dyDescent="0.15"/>
    <row r="864" spans="2:30" s="21" customFormat="1" ht="12" customHeight="1" x14ac:dyDescent="0.15"/>
    <row r="865" spans="2:30" s="21" customFormat="1" ht="12" customHeight="1" x14ac:dyDescent="0.15"/>
    <row r="866" spans="2:30" s="21" customFormat="1" ht="12" customHeight="1" x14ac:dyDescent="0.15"/>
    <row r="867" spans="2:30" s="21" customFormat="1" ht="11.25" customHeight="1" x14ac:dyDescent="0.15"/>
    <row r="868" spans="2:30" s="21" customFormat="1" ht="12" customHeight="1" x14ac:dyDescent="0.15">
      <c r="B868" s="17" t="s">
        <v>8</v>
      </c>
      <c r="C868" s="61" t="s">
        <v>9</v>
      </c>
      <c r="D868" s="62"/>
      <c r="E868" s="62"/>
      <c r="F868" s="62"/>
      <c r="G868" s="62"/>
      <c r="H868" s="62"/>
      <c r="I868" s="62"/>
      <c r="J868" s="62"/>
      <c r="K868" s="62"/>
      <c r="L868" s="63"/>
    </row>
    <row r="869" spans="2:30" s="21" customFormat="1" ht="17.25" customHeight="1" x14ac:dyDescent="0.15">
      <c r="B869" s="48" t="s">
        <v>59</v>
      </c>
      <c r="C869" s="64" t="str">
        <f>T871</f>
        <v>調査対象学年の生徒に対して，前年度までに，自分で調べたことや考えたことを分かりやすく文章に書かせる指導をしましたか</v>
      </c>
      <c r="D869" s="65"/>
      <c r="E869" s="65"/>
      <c r="F869" s="65"/>
      <c r="G869" s="65"/>
      <c r="H869" s="65"/>
      <c r="I869" s="65"/>
      <c r="J869" s="65"/>
      <c r="K869" s="65"/>
      <c r="L869" s="66"/>
    </row>
    <row r="870" spans="2:30" s="21" customFormat="1" ht="17.25" customHeight="1" x14ac:dyDescent="0.15">
      <c r="B870" s="54"/>
      <c r="C870" s="67"/>
      <c r="D870" s="68"/>
      <c r="E870" s="68"/>
      <c r="F870" s="68"/>
      <c r="G870" s="68"/>
      <c r="H870" s="68"/>
      <c r="I870" s="68"/>
      <c r="J870" s="68"/>
      <c r="K870" s="68"/>
      <c r="L870" s="69"/>
      <c r="T870" s="23"/>
      <c r="U870" s="23">
        <v>1</v>
      </c>
      <c r="V870" s="23">
        <v>2</v>
      </c>
      <c r="W870" s="23">
        <v>3</v>
      </c>
      <c r="X870" s="23">
        <v>4</v>
      </c>
      <c r="Y870" s="23">
        <v>5</v>
      </c>
      <c r="Z870" s="23">
        <v>6</v>
      </c>
      <c r="AA870" s="23">
        <v>7</v>
      </c>
      <c r="AB870" s="23">
        <v>8</v>
      </c>
      <c r="AC870" s="23">
        <v>9</v>
      </c>
      <c r="AD870" s="23">
        <v>10</v>
      </c>
    </row>
    <row r="871" spans="2:30" s="21" customFormat="1" ht="12" customHeight="1" thickBot="1" x14ac:dyDescent="0.2">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x14ac:dyDescent="0.2">
      <c r="B872" s="40" t="s">
        <v>375</v>
      </c>
      <c r="C872" s="41">
        <f t="shared" ref="C872:L874" si="43">IF(U872&lt;&gt;"",U872,"")</f>
        <v>31.707317073170699</v>
      </c>
      <c r="D872" s="41">
        <f t="shared" si="43"/>
        <v>56.097560975609802</v>
      </c>
      <c r="E872" s="41">
        <f t="shared" si="43"/>
        <v>12.1951219512195</v>
      </c>
      <c r="F872" s="41">
        <f t="shared" si="43"/>
        <v>0</v>
      </c>
      <c r="G872" s="41" t="str">
        <f t="shared" si="43"/>
        <v/>
      </c>
      <c r="H872" s="41" t="str">
        <f t="shared" si="43"/>
        <v/>
      </c>
      <c r="I872" s="41" t="str">
        <f t="shared" si="43"/>
        <v/>
      </c>
      <c r="J872" s="41" t="str">
        <f t="shared" si="43"/>
        <v/>
      </c>
      <c r="K872" s="41" t="str">
        <f t="shared" si="43"/>
        <v/>
      </c>
      <c r="L872" s="42">
        <f t="shared" si="43"/>
        <v>0</v>
      </c>
      <c r="T872" s="23" t="s">
        <v>374</v>
      </c>
      <c r="U872" s="45">
        <v>31.707317073170699</v>
      </c>
      <c r="V872" s="45">
        <v>56.097560975609802</v>
      </c>
      <c r="W872" s="45">
        <v>12.1951219512195</v>
      </c>
      <c r="X872" s="45">
        <v>0</v>
      </c>
      <c r="Y872" s="45"/>
      <c r="Z872" s="45"/>
      <c r="AA872" s="45"/>
      <c r="AB872" s="45"/>
      <c r="AC872" s="45"/>
      <c r="AD872" s="45">
        <v>0</v>
      </c>
    </row>
    <row r="873" spans="2:30" s="21" customFormat="1" ht="12" customHeight="1" x14ac:dyDescent="0.15">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45">
        <v>29.516994633273701</v>
      </c>
      <c r="V873" s="45">
        <v>66.010733452593897</v>
      </c>
      <c r="W873" s="45">
        <v>4.2933810375670802</v>
      </c>
      <c r="X873" s="45">
        <v>0.17889087656529501</v>
      </c>
      <c r="Y873" s="45"/>
      <c r="Z873" s="45"/>
      <c r="AA873" s="45"/>
      <c r="AB873" s="45"/>
      <c r="AC873" s="45"/>
      <c r="AD873" s="45">
        <v>0</v>
      </c>
    </row>
    <row r="874" spans="2:30" s="21" customFormat="1" ht="12" customHeight="1" x14ac:dyDescent="0.15">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45">
        <v>25.6</v>
      </c>
      <c r="V874" s="45">
        <v>66.5</v>
      </c>
      <c r="W874" s="45">
        <v>7.9</v>
      </c>
      <c r="X874" s="45">
        <v>0</v>
      </c>
      <c r="Y874" s="45"/>
      <c r="Z874" s="45"/>
      <c r="AA874" s="45"/>
      <c r="AB874" s="45"/>
      <c r="AC874" s="45"/>
      <c r="AD874" s="45">
        <v>0.1</v>
      </c>
    </row>
    <row r="875" spans="2:30" s="21" customFormat="1" ht="5.25" customHeight="1" x14ac:dyDescent="0.15"/>
    <row r="876" spans="2:30" s="21" customFormat="1" ht="12" customHeight="1" x14ac:dyDescent="0.15"/>
    <row r="877" spans="2:30" s="21" customFormat="1" ht="12" customHeight="1" x14ac:dyDescent="0.15"/>
    <row r="878" spans="2:30" s="21" customFormat="1" ht="12" customHeight="1" x14ac:dyDescent="0.15"/>
    <row r="879" spans="2:30" s="21" customFormat="1" ht="12" customHeight="1" x14ac:dyDescent="0.15"/>
    <row r="880" spans="2:30" s="21" customFormat="1" ht="12" customHeight="1" x14ac:dyDescent="0.15"/>
    <row r="881" spans="2:30" s="21" customFormat="1" ht="12" customHeight="1" x14ac:dyDescent="0.15"/>
    <row r="882" spans="2:30" s="21" customFormat="1" ht="12" customHeight="1" x14ac:dyDescent="0.15"/>
    <row r="883" spans="2:30" s="21" customFormat="1" ht="12" customHeight="1" x14ac:dyDescent="0.15"/>
    <row r="884" spans="2:30" s="21" customFormat="1" ht="12" customHeight="1" x14ac:dyDescent="0.15"/>
    <row r="885" spans="2:30" s="21" customFormat="1" ht="12" customHeight="1" x14ac:dyDescent="0.15"/>
    <row r="886" spans="2:30" s="21" customFormat="1" ht="12" customHeight="1" x14ac:dyDescent="0.15"/>
    <row r="887" spans="2:30" s="21" customFormat="1" ht="11.25" customHeight="1" x14ac:dyDescent="0.15"/>
    <row r="888" spans="2:30" s="21" customFormat="1" ht="12" customHeight="1" x14ac:dyDescent="0.15">
      <c r="B888" s="17" t="s">
        <v>8</v>
      </c>
      <c r="C888" s="61" t="s">
        <v>9</v>
      </c>
      <c r="D888" s="62"/>
      <c r="E888" s="62"/>
      <c r="F888" s="62"/>
      <c r="G888" s="62"/>
      <c r="H888" s="62"/>
      <c r="I888" s="62"/>
      <c r="J888" s="62"/>
      <c r="K888" s="62"/>
      <c r="L888" s="63"/>
    </row>
    <row r="889" spans="2:30" s="21" customFormat="1" ht="17.25" customHeight="1" x14ac:dyDescent="0.15">
      <c r="B889" s="48" t="s">
        <v>60</v>
      </c>
      <c r="C889" s="55" t="str">
        <f>T891</f>
        <v>調査対象学年の生徒に対して，前年度までに，将来就きたい仕事や夢について考えさせる指導をしましたか</v>
      </c>
      <c r="D889" s="56"/>
      <c r="E889" s="56"/>
      <c r="F889" s="56"/>
      <c r="G889" s="56"/>
      <c r="H889" s="56"/>
      <c r="I889" s="56"/>
      <c r="J889" s="56"/>
      <c r="K889" s="56"/>
      <c r="L889" s="57"/>
    </row>
    <row r="890" spans="2:30" s="21" customFormat="1" ht="17.25" customHeight="1" x14ac:dyDescent="0.15">
      <c r="B890" s="54"/>
      <c r="C890" s="58"/>
      <c r="D890" s="59"/>
      <c r="E890" s="59"/>
      <c r="F890" s="59"/>
      <c r="G890" s="59"/>
      <c r="H890" s="59"/>
      <c r="I890" s="59"/>
      <c r="J890" s="59"/>
      <c r="K890" s="59"/>
      <c r="L890" s="60"/>
      <c r="T890" s="23"/>
      <c r="U890" s="23">
        <v>1</v>
      </c>
      <c r="V890" s="23">
        <v>2</v>
      </c>
      <c r="W890" s="23">
        <v>3</v>
      </c>
      <c r="X890" s="23">
        <v>4</v>
      </c>
      <c r="Y890" s="23">
        <v>5</v>
      </c>
      <c r="Z890" s="23">
        <v>6</v>
      </c>
      <c r="AA890" s="23">
        <v>7</v>
      </c>
      <c r="AB890" s="23">
        <v>8</v>
      </c>
      <c r="AC890" s="23">
        <v>9</v>
      </c>
      <c r="AD890" s="23">
        <v>10</v>
      </c>
    </row>
    <row r="891" spans="2:30" s="21" customFormat="1" ht="12" customHeight="1" thickBot="1" x14ac:dyDescent="0.2">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x14ac:dyDescent="0.2">
      <c r="B892" s="40" t="s">
        <v>375</v>
      </c>
      <c r="C892" s="41">
        <f t="shared" ref="C892:L894" si="44">IF(U892&lt;&gt;"",U892,"")</f>
        <v>48.780487804878</v>
      </c>
      <c r="D892" s="41">
        <f t="shared" si="44"/>
        <v>51.219512195122</v>
      </c>
      <c r="E892" s="41">
        <f t="shared" si="44"/>
        <v>0</v>
      </c>
      <c r="F892" s="41">
        <f t="shared" si="44"/>
        <v>0</v>
      </c>
      <c r="G892" s="41" t="str">
        <f t="shared" si="44"/>
        <v/>
      </c>
      <c r="H892" s="41" t="str">
        <f t="shared" si="44"/>
        <v/>
      </c>
      <c r="I892" s="41" t="str">
        <f t="shared" si="44"/>
        <v/>
      </c>
      <c r="J892" s="41" t="str">
        <f t="shared" si="44"/>
        <v/>
      </c>
      <c r="K892" s="41" t="str">
        <f t="shared" si="44"/>
        <v/>
      </c>
      <c r="L892" s="42">
        <f t="shared" si="44"/>
        <v>0</v>
      </c>
      <c r="T892" s="23" t="s">
        <v>374</v>
      </c>
      <c r="U892" s="45">
        <v>48.780487804878</v>
      </c>
      <c r="V892" s="45">
        <v>51.219512195122</v>
      </c>
      <c r="W892" s="45">
        <v>0</v>
      </c>
      <c r="X892" s="45">
        <v>0</v>
      </c>
      <c r="Y892" s="45"/>
      <c r="Z892" s="45"/>
      <c r="AA892" s="45"/>
      <c r="AB892" s="45"/>
      <c r="AC892" s="45"/>
      <c r="AD892" s="45">
        <v>0</v>
      </c>
    </row>
    <row r="893" spans="2:30" s="21" customFormat="1" ht="12" customHeight="1" x14ac:dyDescent="0.15">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45">
        <v>49.1949910554562</v>
      </c>
      <c r="V893" s="45">
        <v>49.552772808586802</v>
      </c>
      <c r="W893" s="45">
        <v>1.25223613595707</v>
      </c>
      <c r="X893" s="45">
        <v>0</v>
      </c>
      <c r="Y893" s="45"/>
      <c r="Z893" s="45"/>
      <c r="AA893" s="45"/>
      <c r="AB893" s="45"/>
      <c r="AC893" s="45"/>
      <c r="AD893" s="45">
        <v>0</v>
      </c>
    </row>
    <row r="894" spans="2:30" s="21" customFormat="1" ht="12" customHeight="1" x14ac:dyDescent="0.15">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45">
        <v>45.3</v>
      </c>
      <c r="V894" s="45">
        <v>52.2</v>
      </c>
      <c r="W894" s="45">
        <v>2.4</v>
      </c>
      <c r="X894" s="45">
        <v>0</v>
      </c>
      <c r="Y894" s="45"/>
      <c r="Z894" s="45"/>
      <c r="AA894" s="45"/>
      <c r="AB894" s="45"/>
      <c r="AC894" s="45"/>
      <c r="AD894" s="45">
        <v>0</v>
      </c>
    </row>
    <row r="895" spans="2:30" s="21" customFormat="1" ht="5.25" customHeight="1" x14ac:dyDescent="0.15"/>
    <row r="896" spans="2:30" s="21" customFormat="1" ht="12" customHeight="1" x14ac:dyDescent="0.15"/>
    <row r="897" spans="2:30" s="21" customFormat="1" ht="12" customHeight="1" x14ac:dyDescent="0.15"/>
    <row r="898" spans="2:30" s="21" customFormat="1" ht="12" customHeight="1" x14ac:dyDescent="0.15"/>
    <row r="899" spans="2:30" s="21" customFormat="1" ht="12" customHeight="1" x14ac:dyDescent="0.15"/>
    <row r="900" spans="2:30" s="21" customFormat="1" ht="12" customHeight="1" x14ac:dyDescent="0.15"/>
    <row r="901" spans="2:30" s="21" customFormat="1" ht="12" customHeight="1" x14ac:dyDescent="0.15"/>
    <row r="902" spans="2:30" s="21" customFormat="1" ht="12" customHeight="1" x14ac:dyDescent="0.15"/>
    <row r="903" spans="2:30" s="21" customFormat="1" ht="12" customHeight="1" x14ac:dyDescent="0.15"/>
    <row r="904" spans="2:30" s="21" customFormat="1" ht="12" customHeight="1" x14ac:dyDescent="0.15"/>
    <row r="905" spans="2:30" s="21" customFormat="1" ht="12" customHeight="1" x14ac:dyDescent="0.15"/>
    <row r="906" spans="2:30" s="21" customFormat="1" ht="12" customHeight="1" x14ac:dyDescent="0.15"/>
    <row r="907" spans="2:30" s="21" customFormat="1" ht="11.25" customHeight="1" x14ac:dyDescent="0.15"/>
    <row r="908" spans="2:30" s="21" customFormat="1" ht="12" customHeight="1" x14ac:dyDescent="0.15">
      <c r="B908" s="17" t="s">
        <v>8</v>
      </c>
      <c r="C908" s="46" t="s">
        <v>9</v>
      </c>
      <c r="D908" s="47"/>
      <c r="E908" s="47"/>
      <c r="F908" s="47"/>
      <c r="G908" s="47"/>
      <c r="H908" s="47"/>
      <c r="I908" s="47"/>
      <c r="J908" s="47"/>
      <c r="K908" s="47"/>
      <c r="L908" s="47"/>
    </row>
    <row r="909" spans="2:30" s="21" customFormat="1" ht="17.25" customHeight="1" x14ac:dyDescent="0.15">
      <c r="B909" s="48" t="s">
        <v>61</v>
      </c>
      <c r="C909" s="52" t="str">
        <f>T911</f>
        <v>調査対象学年の生徒に対して，前年度までに，学級全員で取り組んだり挑戦したりする課題やテーマを与えましたか</v>
      </c>
      <c r="D909" s="53"/>
      <c r="E909" s="53"/>
      <c r="F909" s="53"/>
      <c r="G909" s="53"/>
      <c r="H909" s="53"/>
      <c r="I909" s="53"/>
      <c r="J909" s="53"/>
      <c r="K909" s="53"/>
      <c r="L909" s="53"/>
    </row>
    <row r="910" spans="2:30" s="21" customFormat="1" ht="17.25" customHeight="1" x14ac:dyDescent="0.15">
      <c r="B910" s="49"/>
      <c r="C910" s="53"/>
      <c r="D910" s="53"/>
      <c r="E910" s="53"/>
      <c r="F910" s="53"/>
      <c r="G910" s="53"/>
      <c r="H910" s="53"/>
      <c r="I910" s="53"/>
      <c r="J910" s="53"/>
      <c r="K910" s="53"/>
      <c r="L910" s="53"/>
      <c r="T910" s="23"/>
      <c r="U910" s="23">
        <v>1</v>
      </c>
      <c r="V910" s="23">
        <v>2</v>
      </c>
      <c r="W910" s="23">
        <v>3</v>
      </c>
      <c r="X910" s="23">
        <v>4</v>
      </c>
      <c r="Y910" s="23">
        <v>5</v>
      </c>
      <c r="Z910" s="23">
        <v>6</v>
      </c>
      <c r="AA910" s="23">
        <v>7</v>
      </c>
      <c r="AB910" s="23">
        <v>8</v>
      </c>
      <c r="AC910" s="23">
        <v>9</v>
      </c>
      <c r="AD910" s="23">
        <v>10</v>
      </c>
    </row>
    <row r="911" spans="2:30" s="21" customFormat="1" ht="12" customHeight="1" thickBot="1" x14ac:dyDescent="0.2">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x14ac:dyDescent="0.2">
      <c r="B912" s="40" t="s">
        <v>375</v>
      </c>
      <c r="C912" s="41">
        <f t="shared" ref="C912:L914" si="45">IF(U912&lt;&gt;"",U912,"")</f>
        <v>29.268292682926798</v>
      </c>
      <c r="D912" s="41">
        <f t="shared" si="45"/>
        <v>63.414634146341498</v>
      </c>
      <c r="E912" s="41">
        <f t="shared" si="45"/>
        <v>7.3170731707317103</v>
      </c>
      <c r="F912" s="41">
        <f t="shared" si="45"/>
        <v>0</v>
      </c>
      <c r="G912" s="41" t="str">
        <f t="shared" si="45"/>
        <v/>
      </c>
      <c r="H912" s="41" t="str">
        <f t="shared" si="45"/>
        <v/>
      </c>
      <c r="I912" s="41" t="str">
        <f t="shared" si="45"/>
        <v/>
      </c>
      <c r="J912" s="41" t="str">
        <f t="shared" si="45"/>
        <v/>
      </c>
      <c r="K912" s="41" t="str">
        <f t="shared" si="45"/>
        <v/>
      </c>
      <c r="L912" s="42">
        <f t="shared" si="45"/>
        <v>0</v>
      </c>
      <c r="T912" s="23" t="s">
        <v>374</v>
      </c>
      <c r="U912" s="45">
        <v>29.268292682926798</v>
      </c>
      <c r="V912" s="45">
        <v>63.414634146341498</v>
      </c>
      <c r="W912" s="45">
        <v>7.3170731707317103</v>
      </c>
      <c r="X912" s="45">
        <v>0</v>
      </c>
      <c r="Y912" s="45"/>
      <c r="Z912" s="45"/>
      <c r="AA912" s="45"/>
      <c r="AB912" s="45"/>
      <c r="AC912" s="45"/>
      <c r="AD912" s="45">
        <v>0</v>
      </c>
    </row>
    <row r="913" spans="2:30" s="21" customFormat="1" ht="12" customHeight="1" x14ac:dyDescent="0.15">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45">
        <v>39.713774597495501</v>
      </c>
      <c r="V913" s="45">
        <v>52.415026833631501</v>
      </c>
      <c r="W913" s="45">
        <v>7.8711985688729902</v>
      </c>
      <c r="X913" s="45">
        <v>0</v>
      </c>
      <c r="Y913" s="45"/>
      <c r="Z913" s="45"/>
      <c r="AA913" s="45"/>
      <c r="AB913" s="45"/>
      <c r="AC913" s="45"/>
      <c r="AD913" s="45">
        <v>0</v>
      </c>
    </row>
    <row r="914" spans="2:30" s="21" customFormat="1" ht="12" customHeight="1" x14ac:dyDescent="0.15">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45">
        <v>31.2</v>
      </c>
      <c r="V914" s="45">
        <v>55.8</v>
      </c>
      <c r="W914" s="45">
        <v>12.7</v>
      </c>
      <c r="X914" s="45">
        <v>0.2</v>
      </c>
      <c r="Y914" s="45"/>
      <c r="Z914" s="45"/>
      <c r="AA914" s="45"/>
      <c r="AB914" s="45"/>
      <c r="AC914" s="45"/>
      <c r="AD914" s="45">
        <v>0.1</v>
      </c>
    </row>
    <row r="915" spans="2:30" s="21" customFormat="1" ht="5.25" customHeight="1" x14ac:dyDescent="0.15"/>
    <row r="916" spans="2:30" s="21" customFormat="1" ht="12" customHeight="1" x14ac:dyDescent="0.15"/>
    <row r="917" spans="2:30" s="21" customFormat="1" ht="12" customHeight="1" x14ac:dyDescent="0.15"/>
    <row r="918" spans="2:30" s="21" customFormat="1" ht="12" customHeight="1" x14ac:dyDescent="0.15"/>
    <row r="919" spans="2:30" s="21" customFormat="1" ht="12" customHeight="1" x14ac:dyDescent="0.15"/>
    <row r="920" spans="2:30" s="21" customFormat="1" ht="12" customHeight="1" x14ac:dyDescent="0.15"/>
    <row r="921" spans="2:30" s="21" customFormat="1" ht="12" customHeight="1" x14ac:dyDescent="0.15"/>
    <row r="922" spans="2:30" s="21" customFormat="1" ht="12" customHeight="1" x14ac:dyDescent="0.15"/>
    <row r="923" spans="2:30" s="21" customFormat="1" ht="12" customHeight="1" x14ac:dyDescent="0.15"/>
    <row r="924" spans="2:30" s="21" customFormat="1" ht="12" customHeight="1" x14ac:dyDescent="0.15"/>
    <row r="925" spans="2:30" s="21" customFormat="1" ht="12" customHeight="1" x14ac:dyDescent="0.15"/>
    <row r="926" spans="2:30" s="21" customFormat="1" ht="12" customHeight="1" x14ac:dyDescent="0.15"/>
    <row r="927" spans="2:30" s="21" customFormat="1" ht="11.25" customHeight="1" x14ac:dyDescent="0.15"/>
    <row r="928" spans="2:30" s="21" customFormat="1" ht="12" customHeight="1" x14ac:dyDescent="0.15">
      <c r="B928" s="17" t="s">
        <v>8</v>
      </c>
      <c r="C928" s="46" t="s">
        <v>9</v>
      </c>
      <c r="D928" s="47"/>
      <c r="E928" s="47"/>
      <c r="F928" s="47"/>
      <c r="G928" s="47"/>
      <c r="H928" s="47"/>
      <c r="I928" s="47"/>
      <c r="J928" s="47"/>
      <c r="K928" s="47"/>
      <c r="L928" s="47"/>
    </row>
    <row r="929" spans="2:30" s="21" customFormat="1" ht="17.25" customHeight="1" x14ac:dyDescent="0.15">
      <c r="B929" s="48" t="s">
        <v>62</v>
      </c>
      <c r="C929" s="52" t="str">
        <f>T931</f>
        <v>調査対象学年の生徒に対して，前年度までに，道徳の時間において，生徒自らが考え，話し合う指導をしましたか</v>
      </c>
      <c r="D929" s="53"/>
      <c r="E929" s="53"/>
      <c r="F929" s="53"/>
      <c r="G929" s="53"/>
      <c r="H929" s="53"/>
      <c r="I929" s="53"/>
      <c r="J929" s="53"/>
      <c r="K929" s="53"/>
      <c r="L929" s="53"/>
    </row>
    <row r="930" spans="2:30" s="21" customFormat="1" ht="17.25" customHeight="1" x14ac:dyDescent="0.15">
      <c r="B930" s="49"/>
      <c r="C930" s="53"/>
      <c r="D930" s="53"/>
      <c r="E930" s="53"/>
      <c r="F930" s="53"/>
      <c r="G930" s="53"/>
      <c r="H930" s="53"/>
      <c r="I930" s="53"/>
      <c r="J930" s="53"/>
      <c r="K930" s="53"/>
      <c r="L930" s="53"/>
      <c r="T930" s="23"/>
      <c r="U930" s="23">
        <v>1</v>
      </c>
      <c r="V930" s="23">
        <v>2</v>
      </c>
      <c r="W930" s="23">
        <v>3</v>
      </c>
      <c r="X930" s="23">
        <v>4</v>
      </c>
      <c r="Y930" s="23">
        <v>5</v>
      </c>
      <c r="Z930" s="23">
        <v>6</v>
      </c>
      <c r="AA930" s="23">
        <v>7</v>
      </c>
      <c r="AB930" s="23">
        <v>8</v>
      </c>
      <c r="AC930" s="23">
        <v>9</v>
      </c>
      <c r="AD930" s="23">
        <v>10</v>
      </c>
    </row>
    <row r="931" spans="2:30" s="21" customFormat="1" ht="12" customHeight="1" thickBot="1" x14ac:dyDescent="0.2">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x14ac:dyDescent="0.2">
      <c r="B932" s="40" t="s">
        <v>375</v>
      </c>
      <c r="C932" s="41">
        <f t="shared" ref="C932:L934" si="46">IF(U932&lt;&gt;"",U932,"")</f>
        <v>39.024390243902403</v>
      </c>
      <c r="D932" s="41">
        <f t="shared" si="46"/>
        <v>48.780487804878</v>
      </c>
      <c r="E932" s="41">
        <f t="shared" si="46"/>
        <v>12.1951219512195</v>
      </c>
      <c r="F932" s="41">
        <f t="shared" si="46"/>
        <v>0</v>
      </c>
      <c r="G932" s="41" t="str">
        <f t="shared" si="46"/>
        <v/>
      </c>
      <c r="H932" s="41" t="str">
        <f t="shared" si="46"/>
        <v/>
      </c>
      <c r="I932" s="41" t="str">
        <f t="shared" si="46"/>
        <v/>
      </c>
      <c r="J932" s="41" t="str">
        <f t="shared" si="46"/>
        <v/>
      </c>
      <c r="K932" s="41" t="str">
        <f t="shared" si="46"/>
        <v/>
      </c>
      <c r="L932" s="42">
        <f t="shared" si="46"/>
        <v>0</v>
      </c>
      <c r="T932" s="23" t="s">
        <v>374</v>
      </c>
      <c r="U932" s="45">
        <v>39.024390243902403</v>
      </c>
      <c r="V932" s="45">
        <v>48.780487804878</v>
      </c>
      <c r="W932" s="45">
        <v>12.1951219512195</v>
      </c>
      <c r="X932" s="45">
        <v>0</v>
      </c>
      <c r="Y932" s="45"/>
      <c r="Z932" s="45"/>
      <c r="AA932" s="45"/>
      <c r="AB932" s="45"/>
      <c r="AC932" s="45"/>
      <c r="AD932" s="45">
        <v>0</v>
      </c>
    </row>
    <row r="933" spans="2:30" s="21" customFormat="1" ht="12" customHeight="1" x14ac:dyDescent="0.15">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45">
        <v>36.4937388193202</v>
      </c>
      <c r="V933" s="45">
        <v>54.203935599284399</v>
      </c>
      <c r="W933" s="45">
        <v>9.3023255813953494</v>
      </c>
      <c r="X933" s="45">
        <v>0</v>
      </c>
      <c r="Y933" s="45"/>
      <c r="Z933" s="45"/>
      <c r="AA933" s="45"/>
      <c r="AB933" s="45"/>
      <c r="AC933" s="45"/>
      <c r="AD933" s="45">
        <v>0</v>
      </c>
    </row>
    <row r="934" spans="2:30" s="21" customFormat="1" ht="12" customHeight="1" x14ac:dyDescent="0.15">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45">
        <v>30.3</v>
      </c>
      <c r="V934" s="45">
        <v>59.5</v>
      </c>
      <c r="W934" s="45">
        <v>9.9</v>
      </c>
      <c r="X934" s="45">
        <v>0.1</v>
      </c>
      <c r="Y934" s="45"/>
      <c r="Z934" s="45"/>
      <c r="AA934" s="45"/>
      <c r="AB934" s="45"/>
      <c r="AC934" s="45"/>
      <c r="AD934" s="45">
        <v>0.2</v>
      </c>
    </row>
    <row r="935" spans="2:30" s="21" customFormat="1" ht="5.25" customHeight="1" x14ac:dyDescent="0.15"/>
    <row r="936" spans="2:30" s="21" customFormat="1" ht="12" customHeight="1" x14ac:dyDescent="0.15"/>
    <row r="937" spans="2:30" s="21" customFormat="1" ht="12" customHeight="1" x14ac:dyDescent="0.15"/>
    <row r="938" spans="2:30" s="21" customFormat="1" ht="12" customHeight="1" x14ac:dyDescent="0.15"/>
    <row r="939" spans="2:30" s="21" customFormat="1" ht="12" customHeight="1" x14ac:dyDescent="0.15"/>
    <row r="940" spans="2:30" s="21" customFormat="1" ht="12" customHeight="1" x14ac:dyDescent="0.15"/>
    <row r="941" spans="2:30" s="21" customFormat="1" ht="12" customHeight="1" x14ac:dyDescent="0.15"/>
    <row r="942" spans="2:30" s="21" customFormat="1" ht="12" customHeight="1" x14ac:dyDescent="0.15"/>
    <row r="943" spans="2:30" s="21" customFormat="1" ht="12" customHeight="1" x14ac:dyDescent="0.15"/>
    <row r="944" spans="2:30" s="21" customFormat="1" ht="12" customHeight="1" x14ac:dyDescent="0.15"/>
    <row r="945" spans="2:30" s="21" customFormat="1" ht="12" customHeight="1" x14ac:dyDescent="0.15"/>
    <row r="946" spans="2:30" s="21" customFormat="1" ht="12" customHeight="1" x14ac:dyDescent="0.15"/>
    <row r="947" spans="2:30" s="21" customFormat="1" ht="11.25" customHeight="1" x14ac:dyDescent="0.15"/>
    <row r="948" spans="2:30" s="21" customFormat="1" ht="12" customHeight="1" x14ac:dyDescent="0.15">
      <c r="B948" s="17" t="s">
        <v>8</v>
      </c>
      <c r="C948" s="46" t="s">
        <v>9</v>
      </c>
      <c r="D948" s="47"/>
      <c r="E948" s="47"/>
      <c r="F948" s="47"/>
      <c r="G948" s="47"/>
      <c r="H948" s="47"/>
      <c r="I948" s="47"/>
      <c r="J948" s="47"/>
      <c r="K948" s="47"/>
      <c r="L948" s="47"/>
    </row>
    <row r="949" spans="2:30" s="21" customFormat="1" ht="17.25" customHeight="1" x14ac:dyDescent="0.15">
      <c r="B949" s="48" t="s">
        <v>63</v>
      </c>
      <c r="C949" s="52" t="str">
        <f>T951</f>
        <v>調査対象学年の生徒に対して，前年度までに，学習規律（私語をしない，話をしている人の方を向いて聞く，聞き手に向かって話をする，授業開始のチャイムを守るなど）の維持を徹底しましたか</v>
      </c>
      <c r="D949" s="53"/>
      <c r="E949" s="53"/>
      <c r="F949" s="53"/>
      <c r="G949" s="53"/>
      <c r="H949" s="53"/>
      <c r="I949" s="53"/>
      <c r="J949" s="53"/>
      <c r="K949" s="53"/>
      <c r="L949" s="53"/>
    </row>
    <row r="950" spans="2:30" s="21" customFormat="1" ht="17.25" customHeight="1" x14ac:dyDescent="0.15">
      <c r="B950" s="49"/>
      <c r="C950" s="53"/>
      <c r="D950" s="53"/>
      <c r="E950" s="53"/>
      <c r="F950" s="53"/>
      <c r="G950" s="53"/>
      <c r="H950" s="53"/>
      <c r="I950" s="53"/>
      <c r="J950" s="53"/>
      <c r="K950" s="53"/>
      <c r="L950" s="53"/>
      <c r="T950" s="23"/>
      <c r="U950" s="23">
        <v>1</v>
      </c>
      <c r="V950" s="23">
        <v>2</v>
      </c>
      <c r="W950" s="23">
        <v>3</v>
      </c>
      <c r="X950" s="23">
        <v>4</v>
      </c>
      <c r="Y950" s="23">
        <v>5</v>
      </c>
      <c r="Z950" s="23">
        <v>6</v>
      </c>
      <c r="AA950" s="23">
        <v>7</v>
      </c>
      <c r="AB950" s="23">
        <v>8</v>
      </c>
      <c r="AC950" s="23">
        <v>9</v>
      </c>
      <c r="AD950" s="23">
        <v>10</v>
      </c>
    </row>
    <row r="951" spans="2:30" s="21" customFormat="1" ht="12" customHeight="1" thickBot="1" x14ac:dyDescent="0.2">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x14ac:dyDescent="0.2">
      <c r="B952" s="40" t="s">
        <v>375</v>
      </c>
      <c r="C952" s="41">
        <f t="shared" ref="C952:L954" si="47">IF(U952&lt;&gt;"",U952,"")</f>
        <v>73.170731707317103</v>
      </c>
      <c r="D952" s="41">
        <f t="shared" si="47"/>
        <v>21.951219512195099</v>
      </c>
      <c r="E952" s="41">
        <f t="shared" si="47"/>
        <v>4.8780487804878003</v>
      </c>
      <c r="F952" s="41">
        <f t="shared" si="47"/>
        <v>0</v>
      </c>
      <c r="G952" s="41" t="str">
        <f t="shared" si="47"/>
        <v/>
      </c>
      <c r="H952" s="41" t="str">
        <f t="shared" si="47"/>
        <v/>
      </c>
      <c r="I952" s="41" t="str">
        <f t="shared" si="47"/>
        <v/>
      </c>
      <c r="J952" s="41" t="str">
        <f t="shared" si="47"/>
        <v/>
      </c>
      <c r="K952" s="41" t="str">
        <f t="shared" si="47"/>
        <v/>
      </c>
      <c r="L952" s="42">
        <f t="shared" si="47"/>
        <v>0</v>
      </c>
      <c r="T952" s="23" t="s">
        <v>374</v>
      </c>
      <c r="U952" s="45">
        <v>73.170731707317103</v>
      </c>
      <c r="V952" s="45">
        <v>21.951219512195099</v>
      </c>
      <c r="W952" s="45">
        <v>4.8780487804878003</v>
      </c>
      <c r="X952" s="45">
        <v>0</v>
      </c>
      <c r="Y952" s="45"/>
      <c r="Z952" s="45"/>
      <c r="AA952" s="45"/>
      <c r="AB952" s="45"/>
      <c r="AC952" s="45"/>
      <c r="AD952" s="45">
        <v>0</v>
      </c>
    </row>
    <row r="953" spans="2:30" s="21" customFormat="1" ht="12" customHeight="1" x14ac:dyDescent="0.15">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45">
        <v>73.703041144901604</v>
      </c>
      <c r="V953" s="45">
        <v>25.581395348837201</v>
      </c>
      <c r="W953" s="45">
        <v>0.71556350626118104</v>
      </c>
      <c r="X953" s="45">
        <v>0</v>
      </c>
      <c r="Y953" s="45"/>
      <c r="Z953" s="45"/>
      <c r="AA953" s="45"/>
      <c r="AB953" s="45"/>
      <c r="AC953" s="45"/>
      <c r="AD953" s="45">
        <v>0</v>
      </c>
    </row>
    <row r="954" spans="2:30" s="21" customFormat="1" ht="12" customHeight="1" x14ac:dyDescent="0.15">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45">
        <v>68.3</v>
      </c>
      <c r="V954" s="45">
        <v>29.7</v>
      </c>
      <c r="W954" s="45">
        <v>1.9</v>
      </c>
      <c r="X954" s="45">
        <v>0.1</v>
      </c>
      <c r="Y954" s="45"/>
      <c r="Z954" s="45"/>
      <c r="AA954" s="45"/>
      <c r="AB954" s="45"/>
      <c r="AC954" s="45"/>
      <c r="AD954" s="45">
        <v>0</v>
      </c>
    </row>
    <row r="955" spans="2:30" s="21" customFormat="1" ht="5.25" customHeight="1" x14ac:dyDescent="0.15"/>
    <row r="956" spans="2:30" s="21" customFormat="1" ht="12" customHeight="1" x14ac:dyDescent="0.15"/>
    <row r="957" spans="2:30" s="21" customFormat="1" ht="12" customHeight="1" x14ac:dyDescent="0.15"/>
    <row r="958" spans="2:30" s="21" customFormat="1" ht="12" customHeight="1" x14ac:dyDescent="0.15"/>
    <row r="959" spans="2:30" s="21" customFormat="1" ht="12" customHeight="1" x14ac:dyDescent="0.15"/>
    <row r="960" spans="2:30" s="21" customFormat="1" ht="12" customHeight="1" x14ac:dyDescent="0.15"/>
    <row r="961" spans="2:30" s="21" customFormat="1" ht="12" customHeight="1" x14ac:dyDescent="0.15"/>
    <row r="962" spans="2:30" s="21" customFormat="1" ht="12" customHeight="1" x14ac:dyDescent="0.15"/>
    <row r="963" spans="2:30" s="21" customFormat="1" ht="12" customHeight="1" x14ac:dyDescent="0.15"/>
    <row r="964" spans="2:30" s="21" customFormat="1" ht="12" customHeight="1" x14ac:dyDescent="0.15"/>
    <row r="965" spans="2:30" s="21" customFormat="1" ht="12" customHeight="1" x14ac:dyDescent="0.15"/>
    <row r="966" spans="2:30" s="21" customFormat="1" ht="12" customHeight="1" x14ac:dyDescent="0.15"/>
    <row r="967" spans="2:30" s="21" customFormat="1" ht="11.25" customHeight="1" x14ac:dyDescent="0.15"/>
    <row r="968" spans="2:30" s="21" customFormat="1" ht="12" customHeight="1" x14ac:dyDescent="0.15">
      <c r="B968" s="17" t="s">
        <v>8</v>
      </c>
      <c r="C968" s="46" t="s">
        <v>9</v>
      </c>
      <c r="D968" s="47"/>
      <c r="E968" s="47"/>
      <c r="F968" s="47"/>
      <c r="G968" s="47"/>
      <c r="H968" s="47"/>
      <c r="I968" s="47"/>
      <c r="J968" s="47"/>
      <c r="K968" s="47"/>
      <c r="L968" s="47"/>
    </row>
    <row r="969" spans="2:30" s="21" customFormat="1" ht="17.25" customHeight="1" x14ac:dyDescent="0.15">
      <c r="B969" s="48" t="s">
        <v>64</v>
      </c>
      <c r="C969" s="52" t="str">
        <f>T971</f>
        <v>調査対象学年の生徒に対して，前年度までに，各教科等で身に付けたことを，様々な課題の解決に生かすことができるような機会を設けましたか</v>
      </c>
      <c r="D969" s="53"/>
      <c r="E969" s="53"/>
      <c r="F969" s="53"/>
      <c r="G969" s="53"/>
      <c r="H969" s="53"/>
      <c r="I969" s="53"/>
      <c r="J969" s="53"/>
      <c r="K969" s="53"/>
      <c r="L969" s="53"/>
    </row>
    <row r="970" spans="2:30" s="21" customFormat="1" ht="17.25" customHeight="1" x14ac:dyDescent="0.15">
      <c r="B970" s="49"/>
      <c r="C970" s="53"/>
      <c r="D970" s="53"/>
      <c r="E970" s="53"/>
      <c r="F970" s="53"/>
      <c r="G970" s="53"/>
      <c r="H970" s="53"/>
      <c r="I970" s="53"/>
      <c r="J970" s="53"/>
      <c r="K970" s="53"/>
      <c r="L970" s="53"/>
      <c r="T970" s="23"/>
      <c r="U970" s="23">
        <v>1</v>
      </c>
      <c r="V970" s="23">
        <v>2</v>
      </c>
      <c r="W970" s="23">
        <v>3</v>
      </c>
      <c r="X970" s="23">
        <v>4</v>
      </c>
      <c r="Y970" s="23">
        <v>5</v>
      </c>
      <c r="Z970" s="23">
        <v>6</v>
      </c>
      <c r="AA970" s="23">
        <v>7</v>
      </c>
      <c r="AB970" s="23">
        <v>8</v>
      </c>
      <c r="AC970" s="23">
        <v>9</v>
      </c>
      <c r="AD970" s="23">
        <v>10</v>
      </c>
    </row>
    <row r="971" spans="2:30" s="21" customFormat="1" ht="12" customHeight="1" thickBot="1" x14ac:dyDescent="0.2">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x14ac:dyDescent="0.2">
      <c r="B972" s="40" t="s">
        <v>375</v>
      </c>
      <c r="C972" s="41">
        <f t="shared" ref="C972:L974" si="48">IF(U972&lt;&gt;"",U972,"")</f>
        <v>14.634146341463399</v>
      </c>
      <c r="D972" s="41">
        <f t="shared" si="48"/>
        <v>73.170731707317103</v>
      </c>
      <c r="E972" s="41">
        <f t="shared" si="48"/>
        <v>12.1951219512195</v>
      </c>
      <c r="F972" s="41">
        <f t="shared" si="48"/>
        <v>0</v>
      </c>
      <c r="G972" s="41" t="str">
        <f t="shared" si="48"/>
        <v/>
      </c>
      <c r="H972" s="41" t="str">
        <f t="shared" si="48"/>
        <v/>
      </c>
      <c r="I972" s="41" t="str">
        <f t="shared" si="48"/>
        <v/>
      </c>
      <c r="J972" s="41" t="str">
        <f t="shared" si="48"/>
        <v/>
      </c>
      <c r="K972" s="41" t="str">
        <f t="shared" si="48"/>
        <v/>
      </c>
      <c r="L972" s="42">
        <f t="shared" si="48"/>
        <v>0</v>
      </c>
      <c r="T972" s="23" t="s">
        <v>374</v>
      </c>
      <c r="U972" s="45">
        <v>14.634146341463399</v>
      </c>
      <c r="V972" s="45">
        <v>73.170731707317103</v>
      </c>
      <c r="W972" s="45">
        <v>12.1951219512195</v>
      </c>
      <c r="X972" s="45">
        <v>0</v>
      </c>
      <c r="Y972" s="45"/>
      <c r="Z972" s="45"/>
      <c r="AA972" s="45"/>
      <c r="AB972" s="45"/>
      <c r="AC972" s="45"/>
      <c r="AD972" s="45">
        <v>0</v>
      </c>
    </row>
    <row r="973" spans="2:30" s="21" customFormat="1" ht="12" customHeight="1" x14ac:dyDescent="0.15">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45">
        <v>17.7101967799642</v>
      </c>
      <c r="V973" s="45">
        <v>68.515205724508107</v>
      </c>
      <c r="W973" s="45">
        <v>13.774597495527701</v>
      </c>
      <c r="X973" s="45">
        <v>0</v>
      </c>
      <c r="Y973" s="45"/>
      <c r="Z973" s="45"/>
      <c r="AA973" s="45"/>
      <c r="AB973" s="45"/>
      <c r="AC973" s="45"/>
      <c r="AD973" s="45">
        <v>0</v>
      </c>
    </row>
    <row r="974" spans="2:30" s="21" customFormat="1" ht="12" customHeight="1" x14ac:dyDescent="0.15">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45">
        <v>11.8</v>
      </c>
      <c r="V974" s="45">
        <v>63.4</v>
      </c>
      <c r="W974" s="45">
        <v>24.6</v>
      </c>
      <c r="X974" s="45">
        <v>0.2</v>
      </c>
      <c r="Y974" s="45"/>
      <c r="Z974" s="45"/>
      <c r="AA974" s="45"/>
      <c r="AB974" s="45"/>
      <c r="AC974" s="45"/>
      <c r="AD974" s="45">
        <v>0.1</v>
      </c>
    </row>
    <row r="975" spans="2:30" s="21" customFormat="1" ht="5.25" customHeight="1" x14ac:dyDescent="0.15"/>
    <row r="976" spans="2:30" s="21" customFormat="1" ht="12" customHeight="1" x14ac:dyDescent="0.15"/>
    <row r="977" spans="2:30" s="21" customFormat="1" ht="12" customHeight="1" x14ac:dyDescent="0.15"/>
    <row r="978" spans="2:30" s="21" customFormat="1" ht="12" customHeight="1" x14ac:dyDescent="0.15"/>
    <row r="979" spans="2:30" s="21" customFormat="1" ht="12" customHeight="1" x14ac:dyDescent="0.15"/>
    <row r="980" spans="2:30" s="21" customFormat="1" ht="12" customHeight="1" x14ac:dyDescent="0.15"/>
    <row r="981" spans="2:30" s="21" customFormat="1" ht="12" customHeight="1" x14ac:dyDescent="0.15"/>
    <row r="982" spans="2:30" s="21" customFormat="1" ht="12" customHeight="1" x14ac:dyDescent="0.15"/>
    <row r="983" spans="2:30" s="21" customFormat="1" ht="12" customHeight="1" x14ac:dyDescent="0.15"/>
    <row r="984" spans="2:30" s="21" customFormat="1" ht="12" customHeight="1" x14ac:dyDescent="0.15"/>
    <row r="985" spans="2:30" s="21" customFormat="1" ht="12" customHeight="1" x14ac:dyDescent="0.15"/>
    <row r="986" spans="2:30" s="21" customFormat="1" ht="12" customHeight="1" x14ac:dyDescent="0.15"/>
    <row r="987" spans="2:30" s="21" customFormat="1" ht="11.25" customHeight="1" x14ac:dyDescent="0.15"/>
    <row r="988" spans="2:30" s="21" customFormat="1" ht="12" customHeight="1" x14ac:dyDescent="0.15">
      <c r="B988" s="17" t="s">
        <v>8</v>
      </c>
      <c r="C988" s="46" t="s">
        <v>9</v>
      </c>
      <c r="D988" s="47"/>
      <c r="E988" s="47"/>
      <c r="F988" s="47"/>
      <c r="G988" s="47"/>
      <c r="H988" s="47"/>
      <c r="I988" s="47"/>
      <c r="J988" s="47"/>
      <c r="K988" s="47"/>
      <c r="L988" s="47"/>
    </row>
    <row r="989" spans="2:30" s="21" customFormat="1" ht="17.25" customHeight="1" x14ac:dyDescent="0.15">
      <c r="B989" s="48" t="s">
        <v>65</v>
      </c>
      <c r="C989" s="50" t="str">
        <f>T991</f>
        <v>調査対象学年の生徒に対して，前年度に，教科や総合的な学習の時間，あるいは朝や帰りの会などにおいて，地域や社会で起こっている問題や出来事を学習の題材として取り扱いましたか</v>
      </c>
      <c r="D989" s="51"/>
      <c r="E989" s="51"/>
      <c r="F989" s="51"/>
      <c r="G989" s="51"/>
      <c r="H989" s="51"/>
      <c r="I989" s="51"/>
      <c r="J989" s="51"/>
      <c r="K989" s="51"/>
      <c r="L989" s="51"/>
    </row>
    <row r="990" spans="2:30" s="21" customFormat="1" ht="17.25" customHeight="1" x14ac:dyDescent="0.15">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x14ac:dyDescent="0.2">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x14ac:dyDescent="0.2">
      <c r="B992" s="40" t="s">
        <v>375</v>
      </c>
      <c r="C992" s="41">
        <f t="shared" ref="C992:L994" si="49">IF(U992&lt;&gt;"",U992,"")</f>
        <v>17.0731707317073</v>
      </c>
      <c r="D992" s="41">
        <f t="shared" si="49"/>
        <v>63.414634146341498</v>
      </c>
      <c r="E992" s="41">
        <f t="shared" si="49"/>
        <v>19.512195121951201</v>
      </c>
      <c r="F992" s="41">
        <f t="shared" si="49"/>
        <v>0</v>
      </c>
      <c r="G992" s="41" t="str">
        <f t="shared" si="49"/>
        <v/>
      </c>
      <c r="H992" s="41" t="str">
        <f t="shared" si="49"/>
        <v/>
      </c>
      <c r="I992" s="41" t="str">
        <f t="shared" si="49"/>
        <v/>
      </c>
      <c r="J992" s="41" t="str">
        <f t="shared" si="49"/>
        <v/>
      </c>
      <c r="K992" s="41" t="str">
        <f t="shared" si="49"/>
        <v/>
      </c>
      <c r="L992" s="42">
        <f t="shared" si="49"/>
        <v>0</v>
      </c>
      <c r="T992" s="23" t="s">
        <v>374</v>
      </c>
      <c r="U992" s="45">
        <v>17.0731707317073</v>
      </c>
      <c r="V992" s="45">
        <v>63.414634146341498</v>
      </c>
      <c r="W992" s="45">
        <v>19.512195121951201</v>
      </c>
      <c r="X992" s="45">
        <v>0</v>
      </c>
      <c r="Y992" s="45"/>
      <c r="Z992" s="45"/>
      <c r="AA992" s="45"/>
      <c r="AB992" s="45"/>
      <c r="AC992" s="45"/>
      <c r="AD992" s="45">
        <v>0</v>
      </c>
    </row>
    <row r="993" spans="2:30" s="21" customFormat="1" ht="12" customHeight="1" x14ac:dyDescent="0.15">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45">
        <v>22.3613595706619</v>
      </c>
      <c r="V993" s="45">
        <v>62.432915921288</v>
      </c>
      <c r="W993" s="45">
        <v>15.0268336314848</v>
      </c>
      <c r="X993" s="45">
        <v>0.17889087656529501</v>
      </c>
      <c r="Y993" s="45"/>
      <c r="Z993" s="45"/>
      <c r="AA993" s="45"/>
      <c r="AB993" s="45"/>
      <c r="AC993" s="45"/>
      <c r="AD993" s="45">
        <v>0</v>
      </c>
    </row>
    <row r="994" spans="2:30" s="21" customFormat="1" ht="12" customHeight="1" x14ac:dyDescent="0.15">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45">
        <v>14.9</v>
      </c>
      <c r="V994" s="45">
        <v>57.1</v>
      </c>
      <c r="W994" s="45">
        <v>27.1</v>
      </c>
      <c r="X994" s="45">
        <v>0.7</v>
      </c>
      <c r="Y994" s="45"/>
      <c r="Z994" s="45"/>
      <c r="AA994" s="45"/>
      <c r="AB994" s="45"/>
      <c r="AC994" s="45"/>
      <c r="AD994" s="45">
        <v>0.2</v>
      </c>
    </row>
    <row r="995" spans="2:30" s="21" customFormat="1" ht="5.25" customHeight="1" x14ac:dyDescent="0.15"/>
    <row r="996" spans="2:30" s="21" customFormat="1" ht="12" customHeight="1" x14ac:dyDescent="0.15"/>
    <row r="997" spans="2:30" s="21" customFormat="1" ht="12" customHeight="1" x14ac:dyDescent="0.15"/>
    <row r="998" spans="2:30" s="21" customFormat="1" ht="12" customHeight="1" x14ac:dyDescent="0.15"/>
    <row r="999" spans="2:30" s="21" customFormat="1" ht="12" customHeight="1" x14ac:dyDescent="0.15"/>
    <row r="1000" spans="2:30" s="21" customFormat="1" ht="12" customHeight="1" x14ac:dyDescent="0.15"/>
    <row r="1001" spans="2:30" s="21" customFormat="1" ht="12" customHeight="1" x14ac:dyDescent="0.15"/>
    <row r="1002" spans="2:30" s="21" customFormat="1" ht="12" customHeight="1" x14ac:dyDescent="0.15"/>
    <row r="1003" spans="2:30" s="21" customFormat="1" ht="12" customHeight="1" x14ac:dyDescent="0.15"/>
    <row r="1004" spans="2:30" s="21" customFormat="1" ht="12" customHeight="1" x14ac:dyDescent="0.15"/>
    <row r="1005" spans="2:30" s="21" customFormat="1" ht="12" customHeight="1" x14ac:dyDescent="0.15"/>
    <row r="1006" spans="2:30" s="21" customFormat="1" ht="12" customHeight="1" x14ac:dyDescent="0.15"/>
    <row r="1007" spans="2:30" s="21" customFormat="1" ht="11.25" customHeight="1" x14ac:dyDescent="0.15"/>
    <row r="1008" spans="2:30" s="21" customFormat="1" ht="12" customHeight="1" x14ac:dyDescent="0.15">
      <c r="B1008" s="17" t="s">
        <v>8</v>
      </c>
      <c r="C1008" s="46" t="s">
        <v>9</v>
      </c>
      <c r="D1008" s="47"/>
      <c r="E1008" s="47"/>
      <c r="F1008" s="47"/>
      <c r="G1008" s="47"/>
      <c r="H1008" s="47"/>
      <c r="I1008" s="47"/>
      <c r="J1008" s="47"/>
      <c r="K1008" s="47"/>
      <c r="L1008" s="47"/>
    </row>
    <row r="1009" spans="1:31" s="21" customFormat="1" ht="17.25" customHeight="1" x14ac:dyDescent="0.15">
      <c r="B1009" s="48" t="s">
        <v>66</v>
      </c>
      <c r="C1009" s="50" t="str">
        <f>T1011</f>
        <v>調査対象学年の生徒に対して，前年度までに，学校生活の中で，生徒一人一人のよい点や可能性を見付け，生徒に伝えるなど積極的に評価しましたか</v>
      </c>
      <c r="D1009" s="51"/>
      <c r="E1009" s="51"/>
      <c r="F1009" s="51"/>
      <c r="G1009" s="51"/>
      <c r="H1009" s="51"/>
      <c r="I1009" s="51"/>
      <c r="J1009" s="51"/>
      <c r="K1009" s="51"/>
      <c r="L1009" s="51"/>
    </row>
    <row r="1010" spans="1:31" s="21" customFormat="1" ht="17.25" customHeight="1" x14ac:dyDescent="0.15">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x14ac:dyDescent="0.2">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x14ac:dyDescent="0.2">
      <c r="B1012" s="40" t="s">
        <v>375</v>
      </c>
      <c r="C1012" s="41">
        <f t="shared" ref="C1012:L1014" si="50">IF(U1012&lt;&gt;"",U1012,"")</f>
        <v>41.463414634146297</v>
      </c>
      <c r="D1012" s="41">
        <f t="shared" si="50"/>
        <v>56.097560975609802</v>
      </c>
      <c r="E1012" s="41">
        <f t="shared" si="50"/>
        <v>2.4390243902439002</v>
      </c>
      <c r="F1012" s="41">
        <f t="shared" si="50"/>
        <v>0</v>
      </c>
      <c r="G1012" s="41" t="str">
        <f t="shared" si="50"/>
        <v/>
      </c>
      <c r="H1012" s="41" t="str">
        <f t="shared" si="50"/>
        <v/>
      </c>
      <c r="I1012" s="41" t="str">
        <f t="shared" si="50"/>
        <v/>
      </c>
      <c r="J1012" s="41" t="str">
        <f t="shared" si="50"/>
        <v/>
      </c>
      <c r="K1012" s="41" t="str">
        <f t="shared" si="50"/>
        <v/>
      </c>
      <c r="L1012" s="42">
        <f t="shared" si="50"/>
        <v>0</v>
      </c>
      <c r="T1012" s="23" t="s">
        <v>374</v>
      </c>
      <c r="U1012" s="45">
        <v>41.463414634146297</v>
      </c>
      <c r="V1012" s="45">
        <v>56.097560975609802</v>
      </c>
      <c r="W1012" s="45">
        <v>2.4390243902439002</v>
      </c>
      <c r="X1012" s="45">
        <v>0</v>
      </c>
      <c r="Y1012" s="45"/>
      <c r="Z1012" s="45"/>
      <c r="AA1012" s="45"/>
      <c r="AB1012" s="45"/>
      <c r="AC1012" s="45"/>
      <c r="AD1012" s="45">
        <v>0</v>
      </c>
    </row>
    <row r="1013" spans="1:31" s="21" customFormat="1" ht="12" customHeight="1" x14ac:dyDescent="0.15">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45">
        <v>46.869409660107301</v>
      </c>
      <c r="V1013" s="45">
        <v>50.983899821109098</v>
      </c>
      <c r="W1013" s="45">
        <v>2.1466905187835401</v>
      </c>
      <c r="X1013" s="45">
        <v>0</v>
      </c>
      <c r="Y1013" s="45"/>
      <c r="Z1013" s="45"/>
      <c r="AA1013" s="45"/>
      <c r="AB1013" s="45"/>
      <c r="AC1013" s="45"/>
      <c r="AD1013" s="45">
        <v>0</v>
      </c>
    </row>
    <row r="1014" spans="1:31" s="21" customFormat="1" ht="12" customHeight="1" x14ac:dyDescent="0.15">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45">
        <v>38.4</v>
      </c>
      <c r="V1014" s="45">
        <v>57.1</v>
      </c>
      <c r="W1014" s="45">
        <v>4.4000000000000004</v>
      </c>
      <c r="X1014" s="45">
        <v>0</v>
      </c>
      <c r="Y1014" s="45"/>
      <c r="Z1014" s="45"/>
      <c r="AA1014" s="45"/>
      <c r="AB1014" s="45"/>
      <c r="AC1014" s="45"/>
      <c r="AD1014" s="45">
        <v>0.1</v>
      </c>
    </row>
    <row r="1015" spans="1:31" s="21" customFormat="1" ht="5.25" customHeight="1" x14ac:dyDescent="0.15"/>
    <row r="1016" spans="1:31" s="21" customFormat="1" ht="12" customHeight="1" x14ac:dyDescent="0.15"/>
    <row r="1017" spans="1:31" s="21" customFormat="1" ht="12" customHeight="1" x14ac:dyDescent="0.15"/>
    <row r="1018" spans="1:31" s="21" customFormat="1" ht="12" customHeight="1" x14ac:dyDescent="0.15"/>
    <row r="1019" spans="1:31" s="21" customFormat="1" ht="12" customHeight="1" x14ac:dyDescent="0.15"/>
    <row r="1020" spans="1:31" s="21" customFormat="1" ht="12" customHeight="1" x14ac:dyDescent="0.15"/>
    <row r="1021" spans="1:31" ht="12" customHeight="1" x14ac:dyDescent="0.15">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x14ac:dyDescent="0.15">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x14ac:dyDescent="0.15">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x14ac:dyDescent="0.15">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x14ac:dyDescent="0.1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x14ac:dyDescent="0.15">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x14ac:dyDescent="0.15">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x14ac:dyDescent="0.15">
      <c r="A1028" s="21"/>
      <c r="B1028" s="17" t="s">
        <v>8</v>
      </c>
      <c r="C1028" s="46" t="s">
        <v>9</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x14ac:dyDescent="0.15">
      <c r="A1029" s="21"/>
      <c r="B1029" s="48" t="s">
        <v>67</v>
      </c>
      <c r="C1029" s="78"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x14ac:dyDescent="0.15">
      <c r="A1030" s="21"/>
      <c r="B1030" s="49"/>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x14ac:dyDescent="0.2">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x14ac:dyDescent="0.2">
      <c r="A1032" s="21"/>
      <c r="B1032" s="40" t="s">
        <v>375</v>
      </c>
      <c r="C1032" s="41">
        <f t="shared" ref="C1032:L1034" si="51">IF(U1032&lt;&gt;"",U1032,"")</f>
        <v>17.0731707317073</v>
      </c>
      <c r="D1032" s="41">
        <f t="shared" si="51"/>
        <v>56.097560975609802</v>
      </c>
      <c r="E1032" s="41">
        <f t="shared" si="51"/>
        <v>26.829268292682901</v>
      </c>
      <c r="F1032" s="41">
        <f t="shared" si="51"/>
        <v>0</v>
      </c>
      <c r="G1032" s="41" t="str">
        <f t="shared" si="51"/>
        <v/>
      </c>
      <c r="H1032" s="41" t="str">
        <f t="shared" si="51"/>
        <v/>
      </c>
      <c r="I1032" s="41" t="str">
        <f t="shared" si="51"/>
        <v/>
      </c>
      <c r="J1032" s="41" t="str">
        <f t="shared" si="51"/>
        <v/>
      </c>
      <c r="K1032" s="41" t="str">
        <f t="shared" si="51"/>
        <v/>
      </c>
      <c r="L1032" s="42">
        <f t="shared" si="51"/>
        <v>0</v>
      </c>
      <c r="M1032" s="21"/>
      <c r="N1032" s="21"/>
      <c r="O1032" s="21"/>
      <c r="P1032" s="21"/>
      <c r="Q1032" s="21"/>
      <c r="R1032" s="21"/>
      <c r="S1032" s="21"/>
      <c r="T1032" s="23" t="s">
        <v>374</v>
      </c>
      <c r="U1032" s="45">
        <v>17.0731707317073</v>
      </c>
      <c r="V1032" s="45">
        <v>56.097560975609802</v>
      </c>
      <c r="W1032" s="45">
        <v>26.829268292682901</v>
      </c>
      <c r="X1032" s="45">
        <v>0</v>
      </c>
      <c r="Y1032" s="45"/>
      <c r="Z1032" s="45"/>
      <c r="AA1032" s="45"/>
      <c r="AB1032" s="45"/>
      <c r="AC1032" s="45"/>
      <c r="AD1032" s="45">
        <v>0</v>
      </c>
      <c r="AE1032" s="21"/>
    </row>
    <row r="1033" spans="1:31" ht="12" customHeight="1" x14ac:dyDescent="0.15">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45">
        <v>17.531305903398898</v>
      </c>
      <c r="V1033" s="45">
        <v>60.644007155635101</v>
      </c>
      <c r="W1033" s="45">
        <v>20.930232558139501</v>
      </c>
      <c r="X1033" s="45">
        <v>0.89445438282647605</v>
      </c>
      <c r="Y1033" s="45"/>
      <c r="Z1033" s="45"/>
      <c r="AA1033" s="45"/>
      <c r="AB1033" s="45"/>
      <c r="AC1033" s="45"/>
      <c r="AD1033" s="45">
        <v>0</v>
      </c>
      <c r="AE1033" s="21"/>
    </row>
    <row r="1034" spans="1:31" ht="12" customHeight="1" x14ac:dyDescent="0.15">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45">
        <v>14.2</v>
      </c>
      <c r="V1034" s="45">
        <v>49.6</v>
      </c>
      <c r="W1034" s="45">
        <v>34.5</v>
      </c>
      <c r="X1034" s="45">
        <v>1.7</v>
      </c>
      <c r="Y1034" s="45"/>
      <c r="Z1034" s="45"/>
      <c r="AA1034" s="45"/>
      <c r="AB1034" s="45"/>
      <c r="AC1034" s="45"/>
      <c r="AD1034" s="45">
        <v>0.1</v>
      </c>
      <c r="AE1034" s="21"/>
    </row>
    <row r="1035" spans="1:31" ht="5.25" customHeight="1" x14ac:dyDescent="0.1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x14ac:dyDescent="0.15">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x14ac:dyDescent="0.15">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x14ac:dyDescent="0.15">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x14ac:dyDescent="0.15">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x14ac:dyDescent="0.15">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x14ac:dyDescent="0.15">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x14ac:dyDescent="0.15">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x14ac:dyDescent="0.15">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x14ac:dyDescent="0.15">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x14ac:dyDescent="0.15">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x14ac:dyDescent="0.15">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x14ac:dyDescent="0.15">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x14ac:dyDescent="0.15">
      <c r="A1048" s="21"/>
      <c r="B1048" s="17" t="s">
        <v>8</v>
      </c>
      <c r="C1048" s="46" t="s">
        <v>9</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x14ac:dyDescent="0.15">
      <c r="A1049" s="21"/>
      <c r="B1049" s="48" t="s">
        <v>68</v>
      </c>
      <c r="C1049" s="52"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3"/>
      <c r="E1049" s="53"/>
      <c r="F1049" s="53"/>
      <c r="G1049" s="53"/>
      <c r="H1049" s="53"/>
      <c r="I1049" s="53"/>
      <c r="J1049" s="53"/>
      <c r="K1049" s="53"/>
      <c r="L1049" s="53"/>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x14ac:dyDescent="0.15">
      <c r="A1050" s="21"/>
      <c r="B1050" s="49"/>
      <c r="C1050" s="53"/>
      <c r="D1050" s="53"/>
      <c r="E1050" s="53"/>
      <c r="F1050" s="53"/>
      <c r="G1050" s="53"/>
      <c r="H1050" s="53"/>
      <c r="I1050" s="53"/>
      <c r="J1050" s="53"/>
      <c r="K1050" s="53"/>
      <c r="L1050" s="53"/>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x14ac:dyDescent="0.2">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x14ac:dyDescent="0.2">
      <c r="A1052" s="21"/>
      <c r="B1052" s="40" t="s">
        <v>375</v>
      </c>
      <c r="C1052" s="41">
        <f t="shared" ref="C1052:L1054" si="52">IF(U1052&lt;&gt;"",U1052,"")</f>
        <v>2.4390243902439002</v>
      </c>
      <c r="D1052" s="41">
        <f t="shared" si="52"/>
        <v>21.951219512195099</v>
      </c>
      <c r="E1052" s="41">
        <f t="shared" si="52"/>
        <v>41.463414634146297</v>
      </c>
      <c r="F1052" s="41">
        <f t="shared" si="52"/>
        <v>34.146341463414601</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374</v>
      </c>
      <c r="U1052" s="45">
        <v>2.4390243902439002</v>
      </c>
      <c r="V1052" s="45">
        <v>21.951219512195099</v>
      </c>
      <c r="W1052" s="45">
        <v>41.463414634146297</v>
      </c>
      <c r="X1052" s="45">
        <v>34.146341463414601</v>
      </c>
      <c r="Y1052" s="45"/>
      <c r="Z1052" s="45"/>
      <c r="AA1052" s="45"/>
      <c r="AB1052" s="45"/>
      <c r="AC1052" s="45"/>
      <c r="AD1052" s="45">
        <v>0</v>
      </c>
      <c r="AE1052" s="21"/>
    </row>
    <row r="1053" spans="1:31" ht="12" customHeight="1" x14ac:dyDescent="0.15">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45">
        <v>8.5867620751341693</v>
      </c>
      <c r="V1053" s="45">
        <v>22.540250447227201</v>
      </c>
      <c r="W1053" s="45">
        <v>47.048300536672599</v>
      </c>
      <c r="X1053" s="45">
        <v>21.824686940966</v>
      </c>
      <c r="Y1053" s="45"/>
      <c r="Z1053" s="45"/>
      <c r="AA1053" s="45"/>
      <c r="AB1053" s="45"/>
      <c r="AC1053" s="45"/>
      <c r="AD1053" s="45">
        <v>0</v>
      </c>
      <c r="AE1053" s="21"/>
    </row>
    <row r="1054" spans="1:31" ht="12" customHeight="1" x14ac:dyDescent="0.15">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45">
        <v>8.6999999999999993</v>
      </c>
      <c r="V1054" s="45">
        <v>16.600000000000001</v>
      </c>
      <c r="W1054" s="45">
        <v>39.299999999999997</v>
      </c>
      <c r="X1054" s="45">
        <v>35.4</v>
      </c>
      <c r="Y1054" s="45"/>
      <c r="Z1054" s="45"/>
      <c r="AA1054" s="45"/>
      <c r="AB1054" s="45"/>
      <c r="AC1054" s="45"/>
      <c r="AD1054" s="45">
        <v>0.1</v>
      </c>
      <c r="AE1054" s="21"/>
    </row>
    <row r="1055" spans="1:31" ht="5.25" customHeight="1" x14ac:dyDescent="0.15">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x14ac:dyDescent="0.15">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x14ac:dyDescent="0.15">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x14ac:dyDescent="0.15">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x14ac:dyDescent="0.15">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x14ac:dyDescent="0.15">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x14ac:dyDescent="0.15">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x14ac:dyDescent="0.15">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x14ac:dyDescent="0.15">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x14ac:dyDescent="0.15">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x14ac:dyDescent="0.15">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x14ac:dyDescent="0.15">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x14ac:dyDescent="0.15">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x14ac:dyDescent="0.15">
      <c r="A1068" s="21"/>
      <c r="B1068" s="17" t="s">
        <v>8</v>
      </c>
      <c r="C1068" s="46" t="s">
        <v>9</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x14ac:dyDescent="0.15">
      <c r="A1069" s="21"/>
      <c r="B1069" s="48" t="s">
        <v>69</v>
      </c>
      <c r="C1069" s="52"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3"/>
      <c r="E1069" s="53"/>
      <c r="F1069" s="53"/>
      <c r="G1069" s="53"/>
      <c r="H1069" s="53"/>
      <c r="I1069" s="53"/>
      <c r="J1069" s="53"/>
      <c r="K1069" s="53"/>
      <c r="L1069" s="53"/>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x14ac:dyDescent="0.15">
      <c r="A1070" s="21"/>
      <c r="B1070" s="49"/>
      <c r="C1070" s="53"/>
      <c r="D1070" s="53"/>
      <c r="E1070" s="53"/>
      <c r="F1070" s="53"/>
      <c r="G1070" s="53"/>
      <c r="H1070" s="53"/>
      <c r="I1070" s="53"/>
      <c r="J1070" s="53"/>
      <c r="K1070" s="53"/>
      <c r="L1070" s="53"/>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x14ac:dyDescent="0.2">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x14ac:dyDescent="0.2">
      <c r="A1072" s="21"/>
      <c r="B1072" s="40" t="s">
        <v>375</v>
      </c>
      <c r="C1072" s="41">
        <f t="shared" ref="C1072:L1074" si="53">IF(U1072&lt;&gt;"",U1072,"")</f>
        <v>9.7560975609756095</v>
      </c>
      <c r="D1072" s="41">
        <f t="shared" si="53"/>
        <v>17.0731707317073</v>
      </c>
      <c r="E1072" s="41">
        <f t="shared" si="53"/>
        <v>41.463414634146297</v>
      </c>
      <c r="F1072" s="41">
        <f t="shared" si="53"/>
        <v>31.707317073170699</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374</v>
      </c>
      <c r="U1072" s="45">
        <v>9.7560975609756095</v>
      </c>
      <c r="V1072" s="45">
        <v>17.0731707317073</v>
      </c>
      <c r="W1072" s="45">
        <v>41.463414634146297</v>
      </c>
      <c r="X1072" s="45">
        <v>31.707317073170699</v>
      </c>
      <c r="Y1072" s="45"/>
      <c r="Z1072" s="45"/>
      <c r="AA1072" s="45"/>
      <c r="AB1072" s="45"/>
      <c r="AC1072" s="45"/>
      <c r="AD1072" s="45">
        <v>0</v>
      </c>
      <c r="AE1072" s="21"/>
    </row>
    <row r="1073" spans="1:31" ht="12" customHeight="1" x14ac:dyDescent="0.15">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45">
        <v>17.1735241502683</v>
      </c>
      <c r="V1073" s="45">
        <v>27.549194991055501</v>
      </c>
      <c r="W1073" s="45">
        <v>35.241502683363201</v>
      </c>
      <c r="X1073" s="45">
        <v>20.035778175313101</v>
      </c>
      <c r="Y1073" s="45"/>
      <c r="Z1073" s="45"/>
      <c r="AA1073" s="45"/>
      <c r="AB1073" s="45"/>
      <c r="AC1073" s="45"/>
      <c r="AD1073" s="45">
        <v>0</v>
      </c>
      <c r="AE1073" s="21"/>
    </row>
    <row r="1074" spans="1:31" ht="12" customHeight="1" x14ac:dyDescent="0.15">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45">
        <v>18</v>
      </c>
      <c r="V1074" s="45">
        <v>20.8</v>
      </c>
      <c r="W1074" s="45">
        <v>32.700000000000003</v>
      </c>
      <c r="X1074" s="45">
        <v>28.5</v>
      </c>
      <c r="Y1074" s="45"/>
      <c r="Z1074" s="45"/>
      <c r="AA1074" s="45"/>
      <c r="AB1074" s="45"/>
      <c r="AC1074" s="45"/>
      <c r="AD1074" s="45">
        <v>0.1</v>
      </c>
      <c r="AE1074" s="21"/>
    </row>
    <row r="1075" spans="1:31" ht="5.25" customHeight="1" x14ac:dyDescent="0.15">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x14ac:dyDescent="0.15">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x14ac:dyDescent="0.15">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x14ac:dyDescent="0.15">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x14ac:dyDescent="0.15">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x14ac:dyDescent="0.15">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x14ac:dyDescent="0.15">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x14ac:dyDescent="0.15">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x14ac:dyDescent="0.15">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x14ac:dyDescent="0.15">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x14ac:dyDescent="0.15">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x14ac:dyDescent="0.15">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x14ac:dyDescent="0.15">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x14ac:dyDescent="0.15">
      <c r="A1088" s="21"/>
      <c r="B1088" s="17" t="s">
        <v>8</v>
      </c>
      <c r="C1088" s="46" t="s">
        <v>9</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x14ac:dyDescent="0.15">
      <c r="A1089" s="21"/>
      <c r="B1089" s="48" t="s">
        <v>70</v>
      </c>
      <c r="C1089" s="50" t="str">
        <f>T1091</f>
        <v>平成２８年度全国学力・学習状況調査の自校の結果を分析し，学校全体で成果や課題を共有しましたか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x14ac:dyDescent="0.15">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x14ac:dyDescent="0.2">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x14ac:dyDescent="0.2">
      <c r="A1092" s="21"/>
      <c r="B1092" s="40" t="s">
        <v>375</v>
      </c>
      <c r="C1092" s="41">
        <f t="shared" ref="C1092:L1094" si="54">IF(U1092&lt;&gt;"",U1092,"")</f>
        <v>73.170731707317103</v>
      </c>
      <c r="D1092" s="41">
        <f t="shared" si="54"/>
        <v>26.829268292682901</v>
      </c>
      <c r="E1092" s="41">
        <f t="shared" si="54"/>
        <v>0</v>
      </c>
      <c r="F1092" s="41" t="str">
        <f t="shared" si="54"/>
        <v/>
      </c>
      <c r="G1092" s="41" t="str">
        <f t="shared" si="54"/>
        <v/>
      </c>
      <c r="H1092" s="41" t="str">
        <f t="shared" si="54"/>
        <v/>
      </c>
      <c r="I1092" s="41" t="str">
        <f t="shared" si="54"/>
        <v/>
      </c>
      <c r="J1092" s="41" t="str">
        <f t="shared" si="54"/>
        <v/>
      </c>
      <c r="K1092" s="41" t="str">
        <f t="shared" si="54"/>
        <v/>
      </c>
      <c r="L1092" s="42">
        <f t="shared" si="54"/>
        <v>0</v>
      </c>
      <c r="M1092" s="21"/>
      <c r="N1092" s="21"/>
      <c r="O1092" s="21"/>
      <c r="P1092" s="21"/>
      <c r="Q1092" s="21"/>
      <c r="R1092" s="21"/>
      <c r="S1092" s="21"/>
      <c r="T1092" s="23" t="s">
        <v>374</v>
      </c>
      <c r="U1092" s="45">
        <v>73.170731707317103</v>
      </c>
      <c r="V1092" s="45">
        <v>26.829268292682901</v>
      </c>
      <c r="W1092" s="45">
        <v>0</v>
      </c>
      <c r="X1092" s="45"/>
      <c r="Y1092" s="45"/>
      <c r="Z1092" s="45"/>
      <c r="AA1092" s="45"/>
      <c r="AB1092" s="45"/>
      <c r="AC1092" s="45"/>
      <c r="AD1092" s="45">
        <v>0</v>
      </c>
      <c r="AE1092" s="21"/>
    </row>
    <row r="1093" spans="1:31" ht="12" customHeight="1" x14ac:dyDescent="0.15">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45">
        <v>65.831842576028606</v>
      </c>
      <c r="V1093" s="45">
        <v>33.452593917710203</v>
      </c>
      <c r="W1093" s="45">
        <v>0.35778175313059002</v>
      </c>
      <c r="X1093" s="45"/>
      <c r="Y1093" s="45"/>
      <c r="Z1093" s="45"/>
      <c r="AA1093" s="45"/>
      <c r="AB1093" s="45"/>
      <c r="AC1093" s="45"/>
      <c r="AD1093" s="45">
        <v>0.35778175313059002</v>
      </c>
      <c r="AE1093" s="21"/>
    </row>
    <row r="1094" spans="1:31" ht="12" customHeight="1" x14ac:dyDescent="0.15">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45">
        <v>43.5</v>
      </c>
      <c r="V1094" s="45">
        <v>53.8</v>
      </c>
      <c r="W1094" s="45">
        <v>2.5</v>
      </c>
      <c r="X1094" s="45"/>
      <c r="Y1094" s="45"/>
      <c r="Z1094" s="45"/>
      <c r="AA1094" s="45"/>
      <c r="AB1094" s="45"/>
      <c r="AC1094" s="45"/>
      <c r="AD1094" s="45">
        <v>0.1</v>
      </c>
      <c r="AE1094" s="21"/>
    </row>
    <row r="1095" spans="1:31" ht="5.25" customHeight="1" x14ac:dyDescent="0.15">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x14ac:dyDescent="0.15">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x14ac:dyDescent="0.15">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x14ac:dyDescent="0.15">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x14ac:dyDescent="0.15">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x14ac:dyDescent="0.15">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x14ac:dyDescent="0.15">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x14ac:dyDescent="0.15">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x14ac:dyDescent="0.15">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x14ac:dyDescent="0.15">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x14ac:dyDescent="0.15">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x14ac:dyDescent="0.15">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x14ac:dyDescent="0.15">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x14ac:dyDescent="0.15">
      <c r="B1108" s="17" t="s">
        <v>8</v>
      </c>
      <c r="C1108" s="46" t="s">
        <v>9</v>
      </c>
      <c r="D1108" s="47"/>
      <c r="E1108" s="47"/>
      <c r="F1108" s="47"/>
      <c r="G1108" s="47"/>
      <c r="H1108" s="47"/>
      <c r="I1108" s="47"/>
      <c r="J1108" s="47"/>
      <c r="K1108" s="47"/>
      <c r="L1108" s="47"/>
    </row>
    <row r="1109" spans="1:31" s="21" customFormat="1" ht="17.25" customHeight="1" x14ac:dyDescent="0.15">
      <c r="B1109" s="48" t="s">
        <v>71</v>
      </c>
      <c r="C1109" s="50" t="str">
        <f>T1111</f>
        <v>平成２８年度全国学力・学習状況調査の自校の分析結果について，調査対象学年・教科だけではなく，学校全体で教育活動を改善するために活用しましたか</v>
      </c>
      <c r="D1109" s="51"/>
      <c r="E1109" s="51"/>
      <c r="F1109" s="51"/>
      <c r="G1109" s="51"/>
      <c r="H1109" s="51"/>
      <c r="I1109" s="51"/>
      <c r="J1109" s="51"/>
      <c r="K1109" s="51"/>
      <c r="L1109" s="51"/>
    </row>
    <row r="1110" spans="1:31" s="21" customFormat="1" ht="17.25" customHeight="1" x14ac:dyDescent="0.15">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x14ac:dyDescent="0.2">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x14ac:dyDescent="0.2">
      <c r="B1112" s="40" t="s">
        <v>375</v>
      </c>
      <c r="C1112" s="41">
        <f t="shared" ref="C1112:L1114" si="55">IF(U1112&lt;&gt;"",U1112,"")</f>
        <v>75.609756097561004</v>
      </c>
      <c r="D1112" s="41">
        <f t="shared" si="55"/>
        <v>24.390243902439</v>
      </c>
      <c r="E1112" s="41">
        <f t="shared" si="55"/>
        <v>0</v>
      </c>
      <c r="F1112" s="41" t="str">
        <f t="shared" si="55"/>
        <v/>
      </c>
      <c r="G1112" s="41" t="str">
        <f t="shared" si="55"/>
        <v/>
      </c>
      <c r="H1112" s="41" t="str">
        <f t="shared" si="55"/>
        <v/>
      </c>
      <c r="I1112" s="41" t="str">
        <f t="shared" si="55"/>
        <v/>
      </c>
      <c r="J1112" s="41" t="str">
        <f t="shared" si="55"/>
        <v/>
      </c>
      <c r="K1112" s="41" t="str">
        <f t="shared" si="55"/>
        <v/>
      </c>
      <c r="L1112" s="42">
        <f t="shared" si="55"/>
        <v>0</v>
      </c>
      <c r="T1112" s="23" t="s">
        <v>374</v>
      </c>
      <c r="U1112" s="45">
        <v>75.609756097561004</v>
      </c>
      <c r="V1112" s="45">
        <v>24.390243902439</v>
      </c>
      <c r="W1112" s="45">
        <v>0</v>
      </c>
      <c r="X1112" s="45"/>
      <c r="Y1112" s="45"/>
      <c r="Z1112" s="45"/>
      <c r="AA1112" s="45"/>
      <c r="AB1112" s="45"/>
      <c r="AC1112" s="45"/>
      <c r="AD1112" s="45">
        <v>0</v>
      </c>
    </row>
    <row r="1113" spans="1:31" s="21" customFormat="1" ht="12" customHeight="1" x14ac:dyDescent="0.15">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45">
        <v>55.8139534883721</v>
      </c>
      <c r="V1113" s="45">
        <v>43.1127012522361</v>
      </c>
      <c r="W1113" s="45">
        <v>0.71556350626118104</v>
      </c>
      <c r="X1113" s="45"/>
      <c r="Y1113" s="45"/>
      <c r="Z1113" s="45"/>
      <c r="AA1113" s="45"/>
      <c r="AB1113" s="45"/>
      <c r="AC1113" s="45"/>
      <c r="AD1113" s="45">
        <v>0.35778175313059002</v>
      </c>
    </row>
    <row r="1114" spans="1:31" s="21" customFormat="1" ht="12" customHeight="1" x14ac:dyDescent="0.15">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45">
        <v>35.4</v>
      </c>
      <c r="V1114" s="45">
        <v>59</v>
      </c>
      <c r="W1114" s="45">
        <v>5.5</v>
      </c>
      <c r="X1114" s="45"/>
      <c r="Y1114" s="45"/>
      <c r="Z1114" s="45"/>
      <c r="AA1114" s="45"/>
      <c r="AB1114" s="45"/>
      <c r="AC1114" s="45"/>
      <c r="AD1114" s="45">
        <v>0.1</v>
      </c>
    </row>
    <row r="1115" spans="1:31" s="21" customFormat="1" ht="5.25" customHeight="1" x14ac:dyDescent="0.15"/>
    <row r="1116" spans="1:31" s="21" customFormat="1" ht="12" customHeight="1" x14ac:dyDescent="0.15"/>
    <row r="1117" spans="1:31" s="21" customFormat="1" ht="12" customHeight="1" x14ac:dyDescent="0.15"/>
    <row r="1118" spans="1:31" s="21" customFormat="1" ht="12" customHeight="1" x14ac:dyDescent="0.15"/>
    <row r="1119" spans="1:31" s="21" customFormat="1" ht="12" customHeight="1" x14ac:dyDescent="0.15"/>
    <row r="1120" spans="1:31" s="21" customFormat="1" ht="12" customHeight="1" x14ac:dyDescent="0.15"/>
    <row r="1121" spans="2:30" s="21" customFormat="1" ht="12" customHeight="1" x14ac:dyDescent="0.15"/>
    <row r="1122" spans="2:30" s="21" customFormat="1" ht="12" customHeight="1" x14ac:dyDescent="0.15"/>
    <row r="1123" spans="2:30" s="21" customFormat="1" ht="12" customHeight="1" x14ac:dyDescent="0.15"/>
    <row r="1124" spans="2:30" s="21" customFormat="1" ht="12" customHeight="1" x14ac:dyDescent="0.15"/>
    <row r="1125" spans="2:30" s="21" customFormat="1" ht="12" customHeight="1" x14ac:dyDescent="0.15"/>
    <row r="1126" spans="2:30" s="21" customFormat="1" ht="12" customHeight="1" x14ac:dyDescent="0.15"/>
    <row r="1127" spans="2:30" s="21" customFormat="1" ht="11.25" customHeight="1" x14ac:dyDescent="0.15"/>
    <row r="1128" spans="2:30" s="21" customFormat="1" ht="12" customHeight="1" x14ac:dyDescent="0.15">
      <c r="B1128" s="17" t="s">
        <v>8</v>
      </c>
      <c r="C1128" s="46" t="s">
        <v>9</v>
      </c>
      <c r="D1128" s="47"/>
      <c r="E1128" s="47"/>
      <c r="F1128" s="47"/>
      <c r="G1128" s="47"/>
      <c r="H1128" s="47"/>
      <c r="I1128" s="47"/>
      <c r="J1128" s="47"/>
      <c r="K1128" s="47"/>
      <c r="L1128" s="47"/>
    </row>
    <row r="1129" spans="2:30" s="21" customFormat="1" ht="17.25" customHeight="1" x14ac:dyDescent="0.15">
      <c r="B1129" s="48" t="s">
        <v>72</v>
      </c>
      <c r="C1129" s="50"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1"/>
      <c r="E1129" s="51"/>
      <c r="F1129" s="51"/>
      <c r="G1129" s="51"/>
      <c r="H1129" s="51"/>
      <c r="I1129" s="51"/>
      <c r="J1129" s="51"/>
      <c r="K1129" s="51"/>
      <c r="L1129" s="51"/>
    </row>
    <row r="1130" spans="2:30" s="21" customFormat="1" ht="17.25" customHeight="1" x14ac:dyDescent="0.15">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x14ac:dyDescent="0.2">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x14ac:dyDescent="0.2">
      <c r="B1132" s="40" t="s">
        <v>375</v>
      </c>
      <c r="C1132" s="41">
        <f t="shared" ref="C1132:L1134" si="56">IF(U1132&lt;&gt;"",U1132,"")</f>
        <v>65.853658536585399</v>
      </c>
      <c r="D1132" s="41">
        <f t="shared" si="56"/>
        <v>34.146341463414601</v>
      </c>
      <c r="E1132" s="41">
        <f t="shared" si="56"/>
        <v>0</v>
      </c>
      <c r="F1132" s="41" t="str">
        <f t="shared" si="56"/>
        <v/>
      </c>
      <c r="G1132" s="41" t="str">
        <f t="shared" si="56"/>
        <v/>
      </c>
      <c r="H1132" s="41" t="str">
        <f t="shared" si="56"/>
        <v/>
      </c>
      <c r="I1132" s="41" t="str">
        <f t="shared" si="56"/>
        <v/>
      </c>
      <c r="J1132" s="41" t="str">
        <f t="shared" si="56"/>
        <v/>
      </c>
      <c r="K1132" s="41" t="str">
        <f t="shared" si="56"/>
        <v/>
      </c>
      <c r="L1132" s="42">
        <f t="shared" si="56"/>
        <v>0</v>
      </c>
      <c r="T1132" s="23" t="s">
        <v>374</v>
      </c>
      <c r="U1132" s="45">
        <v>65.853658536585399</v>
      </c>
      <c r="V1132" s="45">
        <v>34.146341463414601</v>
      </c>
      <c r="W1132" s="45">
        <v>0</v>
      </c>
      <c r="X1132" s="45"/>
      <c r="Y1132" s="45"/>
      <c r="Z1132" s="45"/>
      <c r="AA1132" s="45"/>
      <c r="AB1132" s="45"/>
      <c r="AC1132" s="45"/>
      <c r="AD1132" s="45">
        <v>0</v>
      </c>
    </row>
    <row r="1133" spans="2:30" s="21" customFormat="1" ht="12" customHeight="1" x14ac:dyDescent="0.15">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45">
        <v>64.0429338103757</v>
      </c>
      <c r="V1133" s="45">
        <v>33.810375670840799</v>
      </c>
      <c r="W1133" s="45">
        <v>1.7889087656529501</v>
      </c>
      <c r="X1133" s="45"/>
      <c r="Y1133" s="45"/>
      <c r="Z1133" s="45"/>
      <c r="AA1133" s="45"/>
      <c r="AB1133" s="45"/>
      <c r="AC1133" s="45"/>
      <c r="AD1133" s="45">
        <v>0.35778175313059002</v>
      </c>
    </row>
    <row r="1134" spans="2:30" s="21" customFormat="1" ht="12" customHeight="1" x14ac:dyDescent="0.15">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45">
        <v>31.2</v>
      </c>
      <c r="V1134" s="45">
        <v>55.6</v>
      </c>
      <c r="W1134" s="45">
        <v>13.1</v>
      </c>
      <c r="X1134" s="45"/>
      <c r="Y1134" s="45"/>
      <c r="Z1134" s="45"/>
      <c r="AA1134" s="45"/>
      <c r="AB1134" s="45"/>
      <c r="AC1134" s="45"/>
      <c r="AD1134" s="45">
        <v>0.2</v>
      </c>
    </row>
    <row r="1135" spans="2:30" s="21" customFormat="1" ht="5.25" customHeight="1" x14ac:dyDescent="0.15"/>
    <row r="1136" spans="2:30" s="21" customFormat="1" ht="12" customHeight="1" x14ac:dyDescent="0.15"/>
    <row r="1137" spans="2:30" s="21" customFormat="1" ht="12" customHeight="1" x14ac:dyDescent="0.15"/>
    <row r="1138" spans="2:30" s="21" customFormat="1" ht="12" customHeight="1" x14ac:dyDescent="0.15"/>
    <row r="1139" spans="2:30" s="21" customFormat="1" ht="12" customHeight="1" x14ac:dyDescent="0.15"/>
    <row r="1140" spans="2:30" s="21" customFormat="1" ht="12" customHeight="1" x14ac:dyDescent="0.15"/>
    <row r="1141" spans="2:30" s="21" customFormat="1" ht="12" customHeight="1" x14ac:dyDescent="0.15"/>
    <row r="1142" spans="2:30" s="21" customFormat="1" ht="12" customHeight="1" x14ac:dyDescent="0.15"/>
    <row r="1143" spans="2:30" s="21" customFormat="1" ht="12" customHeight="1" x14ac:dyDescent="0.15"/>
    <row r="1144" spans="2:30" s="21" customFormat="1" ht="12" customHeight="1" x14ac:dyDescent="0.15"/>
    <row r="1145" spans="2:30" s="21" customFormat="1" ht="12" customHeight="1" x14ac:dyDescent="0.15"/>
    <row r="1146" spans="2:30" s="21" customFormat="1" ht="12" customHeight="1" x14ac:dyDescent="0.15"/>
    <row r="1147" spans="2:30" s="21" customFormat="1" ht="11.25" customHeight="1" x14ac:dyDescent="0.15"/>
    <row r="1148" spans="2:30" s="21" customFormat="1" ht="12" customHeight="1" x14ac:dyDescent="0.15">
      <c r="B1148" s="17" t="s">
        <v>8</v>
      </c>
      <c r="C1148" s="46" t="s">
        <v>9</v>
      </c>
      <c r="D1148" s="47"/>
      <c r="E1148" s="47"/>
      <c r="F1148" s="47"/>
      <c r="G1148" s="47"/>
      <c r="H1148" s="47"/>
      <c r="I1148" s="47"/>
      <c r="J1148" s="47"/>
      <c r="K1148" s="47"/>
      <c r="L1148" s="47"/>
    </row>
    <row r="1149" spans="2:30" s="21" customFormat="1" ht="17.25" customHeight="1" x14ac:dyDescent="0.15">
      <c r="B1149" s="48" t="s">
        <v>73</v>
      </c>
      <c r="C1149" s="50" t="str">
        <f>T1151</f>
        <v>平成２８年度全国学力・学習状況調査や学校評価の自校の結果等を踏まえた学力向上のための取組について，保護者や地域の人たちに対して働きかけを行いましたか</v>
      </c>
      <c r="D1149" s="51"/>
      <c r="E1149" s="51"/>
      <c r="F1149" s="51"/>
      <c r="G1149" s="51"/>
      <c r="H1149" s="51"/>
      <c r="I1149" s="51"/>
      <c r="J1149" s="51"/>
      <c r="K1149" s="51"/>
      <c r="L1149" s="51"/>
    </row>
    <row r="1150" spans="2:30" s="21" customFormat="1" ht="17.25" customHeight="1" x14ac:dyDescent="0.15">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x14ac:dyDescent="0.2">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x14ac:dyDescent="0.2">
      <c r="B1152" s="40" t="s">
        <v>375</v>
      </c>
      <c r="C1152" s="41">
        <f t="shared" ref="C1152:L1154" si="57">IF(U1152&lt;&gt;"",U1152,"")</f>
        <v>53.658536585365901</v>
      </c>
      <c r="D1152" s="41">
        <f t="shared" si="57"/>
        <v>43.902439024390198</v>
      </c>
      <c r="E1152" s="41">
        <f t="shared" si="57"/>
        <v>2.4390243902439002</v>
      </c>
      <c r="F1152" s="41" t="str">
        <f t="shared" si="57"/>
        <v/>
      </c>
      <c r="G1152" s="41" t="str">
        <f t="shared" si="57"/>
        <v/>
      </c>
      <c r="H1152" s="41" t="str">
        <f t="shared" si="57"/>
        <v/>
      </c>
      <c r="I1152" s="41" t="str">
        <f t="shared" si="57"/>
        <v/>
      </c>
      <c r="J1152" s="41" t="str">
        <f t="shared" si="57"/>
        <v/>
      </c>
      <c r="K1152" s="41" t="str">
        <f t="shared" si="57"/>
        <v/>
      </c>
      <c r="L1152" s="42">
        <f t="shared" si="57"/>
        <v>0</v>
      </c>
      <c r="T1152" s="23" t="s">
        <v>374</v>
      </c>
      <c r="U1152" s="45">
        <v>53.658536585365901</v>
      </c>
      <c r="V1152" s="45">
        <v>43.902439024390198</v>
      </c>
      <c r="W1152" s="45">
        <v>2.4390243902439002</v>
      </c>
      <c r="X1152" s="45"/>
      <c r="Y1152" s="45"/>
      <c r="Z1152" s="45"/>
      <c r="AA1152" s="45"/>
      <c r="AB1152" s="45"/>
      <c r="AC1152" s="45"/>
      <c r="AD1152" s="45">
        <v>0</v>
      </c>
    </row>
    <row r="1153" spans="2:30" s="21" customFormat="1" ht="12" customHeight="1" x14ac:dyDescent="0.15">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45">
        <v>46.153846153846203</v>
      </c>
      <c r="V1153" s="45">
        <v>50.2683363148479</v>
      </c>
      <c r="W1153" s="45">
        <v>3.3989266547406101</v>
      </c>
      <c r="X1153" s="45"/>
      <c r="Y1153" s="45"/>
      <c r="Z1153" s="45"/>
      <c r="AA1153" s="45"/>
      <c r="AB1153" s="45"/>
      <c r="AC1153" s="45"/>
      <c r="AD1153" s="45">
        <v>0.17889087656529501</v>
      </c>
    </row>
    <row r="1154" spans="2:30" s="21" customFormat="1" ht="12" customHeight="1" x14ac:dyDescent="0.15">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45">
        <v>20</v>
      </c>
      <c r="V1154" s="45">
        <v>63.4</v>
      </c>
      <c r="W1154" s="45">
        <v>16.600000000000001</v>
      </c>
      <c r="X1154" s="45"/>
      <c r="Y1154" s="45"/>
      <c r="Z1154" s="45"/>
      <c r="AA1154" s="45"/>
      <c r="AB1154" s="45"/>
      <c r="AC1154" s="45"/>
      <c r="AD1154" s="45">
        <v>0.1</v>
      </c>
    </row>
    <row r="1155" spans="2:30" s="21" customFormat="1" ht="5.25" customHeight="1" x14ac:dyDescent="0.15"/>
    <row r="1156" spans="2:30" s="21" customFormat="1" ht="12" customHeight="1" x14ac:dyDescent="0.15"/>
    <row r="1157" spans="2:30" s="21" customFormat="1" ht="12" customHeight="1" x14ac:dyDescent="0.15"/>
    <row r="1158" spans="2:30" s="21" customFormat="1" ht="12" customHeight="1" x14ac:dyDescent="0.15"/>
    <row r="1159" spans="2:30" s="21" customFormat="1" ht="12" customHeight="1" x14ac:dyDescent="0.15"/>
    <row r="1160" spans="2:30" s="21" customFormat="1" ht="12" customHeight="1" x14ac:dyDescent="0.15"/>
    <row r="1161" spans="2:30" s="21" customFormat="1" ht="12" customHeight="1" x14ac:dyDescent="0.15"/>
    <row r="1162" spans="2:30" s="21" customFormat="1" ht="12" customHeight="1" x14ac:dyDescent="0.15"/>
    <row r="1163" spans="2:30" s="21" customFormat="1" ht="12" customHeight="1" x14ac:dyDescent="0.15"/>
    <row r="1164" spans="2:30" s="21" customFormat="1" ht="12" customHeight="1" x14ac:dyDescent="0.15"/>
    <row r="1165" spans="2:30" s="21" customFormat="1" ht="12" customHeight="1" x14ac:dyDescent="0.15"/>
    <row r="1166" spans="2:30" s="21" customFormat="1" ht="12" customHeight="1" x14ac:dyDescent="0.15"/>
    <row r="1167" spans="2:30" s="21" customFormat="1" ht="11.25" customHeight="1" x14ac:dyDescent="0.15"/>
    <row r="1168" spans="2:30" s="21" customFormat="1" ht="12" customHeight="1" x14ac:dyDescent="0.15">
      <c r="B1168" s="17" t="s">
        <v>8</v>
      </c>
      <c r="C1168" s="46" t="s">
        <v>9</v>
      </c>
      <c r="D1168" s="47"/>
      <c r="E1168" s="47"/>
      <c r="F1168" s="47"/>
      <c r="G1168" s="47"/>
      <c r="H1168" s="47"/>
      <c r="I1168" s="47"/>
      <c r="J1168" s="47"/>
      <c r="K1168" s="47"/>
      <c r="L1168" s="47"/>
    </row>
    <row r="1169" spans="2:30" s="21" customFormat="1" ht="17.25" customHeight="1" x14ac:dyDescent="0.15">
      <c r="B1169" s="48" t="s">
        <v>74</v>
      </c>
      <c r="C1169" s="50" t="str">
        <f>T1171</f>
        <v>全国学力・学習状況調査の結果を地方公共団体における独自の学力調査の結果と併せて分析し，具体的な教育指導の改善や指導計画等への反映を行っていますか</v>
      </c>
      <c r="D1169" s="51"/>
      <c r="E1169" s="51"/>
      <c r="F1169" s="51"/>
      <c r="G1169" s="51"/>
      <c r="H1169" s="51"/>
      <c r="I1169" s="51"/>
      <c r="J1169" s="51"/>
      <c r="K1169" s="51"/>
      <c r="L1169" s="51"/>
    </row>
    <row r="1170" spans="2:30" s="21" customFormat="1" ht="17.25" customHeight="1" x14ac:dyDescent="0.15">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x14ac:dyDescent="0.2">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369</v>
      </c>
      <c r="W1171" t="s">
        <v>331</v>
      </c>
      <c r="X1171" t="s">
        <v>368</v>
      </c>
      <c r="Y1171"/>
      <c r="Z1171"/>
      <c r="AA1171" s="23"/>
      <c r="AB1171" s="23"/>
      <c r="AC1171" s="23"/>
      <c r="AD1171" s="23" t="s">
        <v>129</v>
      </c>
    </row>
    <row r="1172" spans="2:30" s="21" customFormat="1" ht="12" customHeight="1" thickBot="1" x14ac:dyDescent="0.2">
      <c r="B1172" s="40" t="s">
        <v>375</v>
      </c>
      <c r="C1172" s="41">
        <f t="shared" ref="C1172:L1174" si="58">IF(U1172&lt;&gt;"",U1172,"")</f>
        <v>51.219512195122</v>
      </c>
      <c r="D1172" s="41">
        <f t="shared" si="58"/>
        <v>43.902439024390198</v>
      </c>
      <c r="E1172" s="41">
        <f t="shared" si="58"/>
        <v>2.4390243902439002</v>
      </c>
      <c r="F1172" s="41">
        <f t="shared" si="58"/>
        <v>2.4390243902439002</v>
      </c>
      <c r="G1172" s="41" t="str">
        <f t="shared" si="58"/>
        <v/>
      </c>
      <c r="H1172" s="41" t="str">
        <f t="shared" si="58"/>
        <v/>
      </c>
      <c r="I1172" s="41" t="str">
        <f t="shared" si="58"/>
        <v/>
      </c>
      <c r="J1172" s="41" t="str">
        <f t="shared" si="58"/>
        <v/>
      </c>
      <c r="K1172" s="41" t="str">
        <f t="shared" si="58"/>
        <v/>
      </c>
      <c r="L1172" s="42">
        <f t="shared" si="58"/>
        <v>0</v>
      </c>
      <c r="T1172" s="23" t="s">
        <v>374</v>
      </c>
      <c r="U1172" s="45">
        <v>51.219512195122</v>
      </c>
      <c r="V1172" s="45">
        <v>43.902439024390198</v>
      </c>
      <c r="W1172" s="45">
        <v>2.4390243902439002</v>
      </c>
      <c r="X1172" s="45">
        <v>2.4390243902439002</v>
      </c>
      <c r="Y1172" s="45"/>
      <c r="Z1172" s="45"/>
      <c r="AA1172" s="45"/>
      <c r="AB1172" s="45"/>
      <c r="AC1172" s="45"/>
      <c r="AD1172" s="45">
        <v>0</v>
      </c>
    </row>
    <row r="1173" spans="2:30" s="21" customFormat="1" ht="12" customHeight="1" x14ac:dyDescent="0.15">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45">
        <v>40.608228980321996</v>
      </c>
      <c r="V1173" s="45">
        <v>50.626118067978503</v>
      </c>
      <c r="W1173" s="45">
        <v>2.68336314847943</v>
      </c>
      <c r="X1173" s="45">
        <v>5.9033989266547398</v>
      </c>
      <c r="Y1173" s="45"/>
      <c r="Z1173" s="45"/>
      <c r="AA1173" s="45"/>
      <c r="AB1173" s="45"/>
      <c r="AC1173" s="45"/>
      <c r="AD1173" s="45">
        <v>0.17889087656529501</v>
      </c>
    </row>
    <row r="1174" spans="2:30" s="21" customFormat="1" ht="12" customHeight="1" x14ac:dyDescent="0.15">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45">
        <v>27.6</v>
      </c>
      <c r="V1174" s="45">
        <v>62.5</v>
      </c>
      <c r="W1174" s="45">
        <v>7.2</v>
      </c>
      <c r="X1174" s="45">
        <v>2.6</v>
      </c>
      <c r="Y1174" s="45"/>
      <c r="Z1174" s="45"/>
      <c r="AA1174" s="45"/>
      <c r="AB1174" s="45"/>
      <c r="AC1174" s="45"/>
      <c r="AD1174" s="45">
        <v>0.1</v>
      </c>
    </row>
    <row r="1175" spans="2:30" s="21" customFormat="1" ht="5.25" customHeight="1" x14ac:dyDescent="0.15"/>
    <row r="1176" spans="2:30" s="21" customFormat="1" ht="12" customHeight="1" x14ac:dyDescent="0.15"/>
    <row r="1177" spans="2:30" s="21" customFormat="1" ht="12" customHeight="1" x14ac:dyDescent="0.15"/>
    <row r="1178" spans="2:30" s="21" customFormat="1" ht="12" customHeight="1" x14ac:dyDescent="0.15"/>
    <row r="1179" spans="2:30" s="21" customFormat="1" ht="12" customHeight="1" x14ac:dyDescent="0.15"/>
    <row r="1180" spans="2:30" s="21" customFormat="1" ht="12" customHeight="1" x14ac:dyDescent="0.15"/>
    <row r="1181" spans="2:30" s="21" customFormat="1" ht="12" customHeight="1" x14ac:dyDescent="0.15"/>
    <row r="1182" spans="2:30" s="21" customFormat="1" ht="12" customHeight="1" x14ac:dyDescent="0.15"/>
    <row r="1183" spans="2:30" s="21" customFormat="1" ht="12" customHeight="1" x14ac:dyDescent="0.15"/>
    <row r="1184" spans="2:30" s="21" customFormat="1" ht="12" customHeight="1" x14ac:dyDescent="0.15"/>
    <row r="1185" spans="2:30" s="21" customFormat="1" ht="12" customHeight="1" x14ac:dyDescent="0.15"/>
    <row r="1186" spans="2:30" s="21" customFormat="1" ht="12" customHeight="1" x14ac:dyDescent="0.15"/>
    <row r="1187" spans="2:30" s="21" customFormat="1" ht="11.25" customHeight="1" x14ac:dyDescent="0.15"/>
    <row r="1188" spans="2:30" s="21" customFormat="1" ht="12" customHeight="1" x14ac:dyDescent="0.15">
      <c r="B1188" s="17" t="s">
        <v>8</v>
      </c>
      <c r="C1188" s="46" t="s">
        <v>9</v>
      </c>
      <c r="D1188" s="47"/>
      <c r="E1188" s="47"/>
      <c r="F1188" s="47"/>
      <c r="G1188" s="47"/>
      <c r="H1188" s="47"/>
      <c r="I1188" s="47"/>
      <c r="J1188" s="47"/>
      <c r="K1188" s="47"/>
      <c r="L1188" s="47"/>
    </row>
    <row r="1189" spans="2:30" s="21" customFormat="1" ht="17.25" customHeight="1" x14ac:dyDescent="0.15">
      <c r="B1189" s="48" t="s">
        <v>75</v>
      </c>
      <c r="C1189" s="50" t="str">
        <f>T1191</f>
        <v>調査対象学年の生徒に対して，数学の授業において，前年度に，習熟の遅いグループに対して少人数による指導を行い，習得できるようにしましたか</v>
      </c>
      <c r="D1189" s="51"/>
      <c r="E1189" s="51"/>
      <c r="F1189" s="51"/>
      <c r="G1189" s="51"/>
      <c r="H1189" s="51"/>
      <c r="I1189" s="51"/>
      <c r="J1189" s="51"/>
      <c r="K1189" s="51"/>
      <c r="L1189" s="51"/>
    </row>
    <row r="1190" spans="2:30" s="21" customFormat="1" ht="17.25" customHeight="1" x14ac:dyDescent="0.15">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x14ac:dyDescent="0.2">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x14ac:dyDescent="0.2">
      <c r="B1192" s="40" t="s">
        <v>375</v>
      </c>
      <c r="C1192" s="41">
        <f t="shared" ref="C1192:L1194" si="59">IF(U1192&lt;&gt;"",U1192,"")</f>
        <v>51.219512195122</v>
      </c>
      <c r="D1192" s="41">
        <f t="shared" si="59"/>
        <v>2.4390243902439002</v>
      </c>
      <c r="E1192" s="41">
        <f t="shared" si="59"/>
        <v>7.3170731707317103</v>
      </c>
      <c r="F1192" s="41">
        <f t="shared" si="59"/>
        <v>14.634146341463399</v>
      </c>
      <c r="G1192" s="41">
        <f t="shared" si="59"/>
        <v>24.390243902439</v>
      </c>
      <c r="H1192" s="41" t="str">
        <f t="shared" si="59"/>
        <v/>
      </c>
      <c r="I1192" s="41" t="str">
        <f t="shared" si="59"/>
        <v/>
      </c>
      <c r="J1192" s="41" t="str">
        <f t="shared" si="59"/>
        <v/>
      </c>
      <c r="K1192" s="41" t="str">
        <f t="shared" si="59"/>
        <v/>
      </c>
      <c r="L1192" s="42">
        <f t="shared" si="59"/>
        <v>0</v>
      </c>
      <c r="T1192" s="23" t="s">
        <v>374</v>
      </c>
      <c r="U1192" s="45">
        <v>51.219512195122</v>
      </c>
      <c r="V1192" s="45">
        <v>2.4390243902439002</v>
      </c>
      <c r="W1192" s="45">
        <v>7.3170731707317103</v>
      </c>
      <c r="X1192" s="45">
        <v>14.634146341463399</v>
      </c>
      <c r="Y1192" s="45">
        <v>24.390243902439</v>
      </c>
      <c r="Z1192" s="45"/>
      <c r="AA1192" s="45"/>
      <c r="AB1192" s="45"/>
      <c r="AC1192" s="45"/>
      <c r="AD1192" s="45">
        <v>0</v>
      </c>
    </row>
    <row r="1193" spans="2:30" s="21" customFormat="1" ht="12" customHeight="1" x14ac:dyDescent="0.15">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45">
        <v>17.1735241502683</v>
      </c>
      <c r="V1193" s="45">
        <v>14.1323792486583</v>
      </c>
      <c r="W1193" s="45">
        <v>20.930232558139501</v>
      </c>
      <c r="X1193" s="45">
        <v>19.8568872987478</v>
      </c>
      <c r="Y1193" s="45">
        <v>27.906976744186</v>
      </c>
      <c r="Z1193" s="45"/>
      <c r="AA1193" s="45"/>
      <c r="AB1193" s="45"/>
      <c r="AC1193" s="45"/>
      <c r="AD1193" s="45">
        <v>0</v>
      </c>
    </row>
    <row r="1194" spans="2:30" s="21" customFormat="1" ht="12" customHeight="1" x14ac:dyDescent="0.15">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45">
        <v>19.600000000000001</v>
      </c>
      <c r="V1194" s="45">
        <v>7.7</v>
      </c>
      <c r="W1194" s="45">
        <v>9.1</v>
      </c>
      <c r="X1194" s="45">
        <v>12.8</v>
      </c>
      <c r="Y1194" s="45">
        <v>50.7</v>
      </c>
      <c r="Z1194" s="45"/>
      <c r="AA1194" s="45"/>
      <c r="AB1194" s="45"/>
      <c r="AC1194" s="45"/>
      <c r="AD1194" s="45">
        <v>0.1</v>
      </c>
    </row>
    <row r="1195" spans="2:30" s="21" customFormat="1" ht="5.25" customHeight="1" x14ac:dyDescent="0.15"/>
    <row r="1196" spans="2:30" s="21" customFormat="1" ht="12" customHeight="1" x14ac:dyDescent="0.15"/>
    <row r="1197" spans="2:30" s="21" customFormat="1" ht="12" customHeight="1" x14ac:dyDescent="0.15"/>
    <row r="1198" spans="2:30" s="21" customFormat="1" ht="12" customHeight="1" x14ac:dyDescent="0.15"/>
    <row r="1199" spans="2:30" s="21" customFormat="1" ht="12" customHeight="1" x14ac:dyDescent="0.15"/>
    <row r="1200" spans="2:30" s="21" customFormat="1" ht="12" customHeight="1" x14ac:dyDescent="0.15"/>
    <row r="1201" spans="2:30" s="21" customFormat="1" ht="12" customHeight="1" x14ac:dyDescent="0.15"/>
    <row r="1202" spans="2:30" s="21" customFormat="1" ht="12" customHeight="1" x14ac:dyDescent="0.15"/>
    <row r="1203" spans="2:30" s="21" customFormat="1" ht="12" customHeight="1" x14ac:dyDescent="0.15"/>
    <row r="1204" spans="2:30" s="21" customFormat="1" ht="12" customHeight="1" x14ac:dyDescent="0.15"/>
    <row r="1205" spans="2:30" s="21" customFormat="1" ht="12" customHeight="1" x14ac:dyDescent="0.15"/>
    <row r="1206" spans="2:30" s="21" customFormat="1" ht="12" customHeight="1" x14ac:dyDescent="0.15"/>
    <row r="1207" spans="2:30" s="21" customFormat="1" ht="11.25" customHeight="1" x14ac:dyDescent="0.15"/>
    <row r="1208" spans="2:30" s="21" customFormat="1" ht="12" customHeight="1" x14ac:dyDescent="0.15">
      <c r="B1208" s="17" t="s">
        <v>8</v>
      </c>
      <c r="C1208" s="46" t="s">
        <v>9</v>
      </c>
      <c r="D1208" s="47"/>
      <c r="E1208" s="47"/>
      <c r="F1208" s="47"/>
      <c r="G1208" s="47"/>
      <c r="H1208" s="47"/>
      <c r="I1208" s="47"/>
      <c r="J1208" s="47"/>
      <c r="K1208" s="47"/>
      <c r="L1208" s="47"/>
    </row>
    <row r="1209" spans="2:30" s="21" customFormat="1" ht="17.25" customHeight="1" x14ac:dyDescent="0.15">
      <c r="B1209" s="48" t="s">
        <v>76</v>
      </c>
      <c r="C1209" s="50" t="str">
        <f>T1211</f>
        <v>調査対象学年の生徒に対して，数学の授業において，前年度に，習熟の早いグループに対して少人数による指導を行い，発展的な内容を扱いましたか</v>
      </c>
      <c r="D1209" s="51"/>
      <c r="E1209" s="51"/>
      <c r="F1209" s="51"/>
      <c r="G1209" s="51"/>
      <c r="H1209" s="51"/>
      <c r="I1209" s="51"/>
      <c r="J1209" s="51"/>
      <c r="K1209" s="51"/>
      <c r="L1209" s="51"/>
    </row>
    <row r="1210" spans="2:30" s="21" customFormat="1" ht="17.25" customHeight="1" x14ac:dyDescent="0.15">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x14ac:dyDescent="0.2">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x14ac:dyDescent="0.2">
      <c r="B1212" s="40" t="s">
        <v>375</v>
      </c>
      <c r="C1212" s="41">
        <f t="shared" ref="C1212:L1214" si="60">IF(U1212&lt;&gt;"",U1212,"")</f>
        <v>48.780487804878</v>
      </c>
      <c r="D1212" s="41">
        <f t="shared" si="60"/>
        <v>2.4390243902439002</v>
      </c>
      <c r="E1212" s="41">
        <f t="shared" si="60"/>
        <v>7.3170731707317103</v>
      </c>
      <c r="F1212" s="41">
        <f t="shared" si="60"/>
        <v>17.0731707317073</v>
      </c>
      <c r="G1212" s="41">
        <f t="shared" si="60"/>
        <v>24.390243902439</v>
      </c>
      <c r="H1212" s="41" t="str">
        <f t="shared" si="60"/>
        <v/>
      </c>
      <c r="I1212" s="41" t="str">
        <f t="shared" si="60"/>
        <v/>
      </c>
      <c r="J1212" s="41" t="str">
        <f t="shared" si="60"/>
        <v/>
      </c>
      <c r="K1212" s="41" t="str">
        <f t="shared" si="60"/>
        <v/>
      </c>
      <c r="L1212" s="42">
        <f t="shared" si="60"/>
        <v>0</v>
      </c>
      <c r="N1212" s="24"/>
      <c r="T1212" s="23" t="s">
        <v>374</v>
      </c>
      <c r="U1212" s="45">
        <v>48.780487804878</v>
      </c>
      <c r="V1212" s="45">
        <v>2.4390243902439002</v>
      </c>
      <c r="W1212" s="45">
        <v>7.3170731707317103</v>
      </c>
      <c r="X1212" s="45">
        <v>17.0731707317073</v>
      </c>
      <c r="Y1212" s="45">
        <v>24.390243902439</v>
      </c>
      <c r="Z1212" s="45"/>
      <c r="AA1212" s="45"/>
      <c r="AB1212" s="45"/>
      <c r="AC1212" s="45"/>
      <c r="AD1212" s="45">
        <v>0</v>
      </c>
    </row>
    <row r="1213" spans="2:30" s="21" customFormat="1" ht="12" customHeight="1" x14ac:dyDescent="0.15">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45">
        <v>13.774597495527701</v>
      </c>
      <c r="V1213" s="45">
        <v>13.4168157423971</v>
      </c>
      <c r="W1213" s="45">
        <v>20.3935599284437</v>
      </c>
      <c r="X1213" s="45">
        <v>22.182468694096599</v>
      </c>
      <c r="Y1213" s="45">
        <v>30.232558139534898</v>
      </c>
      <c r="Z1213" s="45"/>
      <c r="AA1213" s="45"/>
      <c r="AB1213" s="45"/>
      <c r="AC1213" s="45"/>
      <c r="AD1213" s="45">
        <v>0</v>
      </c>
    </row>
    <row r="1214" spans="2:30" s="21" customFormat="1" ht="12" customHeight="1" x14ac:dyDescent="0.15">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45">
        <v>15.2</v>
      </c>
      <c r="V1214" s="45">
        <v>6.7</v>
      </c>
      <c r="W1214" s="45">
        <v>8.9</v>
      </c>
      <c r="X1214" s="45">
        <v>12.8</v>
      </c>
      <c r="Y1214" s="45">
        <v>56.4</v>
      </c>
      <c r="Z1214" s="45"/>
      <c r="AA1214" s="45"/>
      <c r="AB1214" s="45"/>
      <c r="AC1214" s="45"/>
      <c r="AD1214" s="45">
        <v>0.1</v>
      </c>
    </row>
    <row r="1215" spans="2:30" s="21" customFormat="1" ht="5.25" customHeight="1" x14ac:dyDescent="0.15"/>
    <row r="1216" spans="2:30" s="21" customFormat="1" ht="12" customHeight="1" x14ac:dyDescent="0.15"/>
    <row r="1217" spans="2:30" s="21" customFormat="1" ht="12" customHeight="1" x14ac:dyDescent="0.15"/>
    <row r="1218" spans="2:30" s="21" customFormat="1" ht="12" customHeight="1" x14ac:dyDescent="0.15"/>
    <row r="1219" spans="2:30" s="21" customFormat="1" ht="12" customHeight="1" x14ac:dyDescent="0.15"/>
    <row r="1220" spans="2:30" s="21" customFormat="1" ht="12" customHeight="1" x14ac:dyDescent="0.15"/>
    <row r="1221" spans="2:30" s="21" customFormat="1" ht="12" customHeight="1" x14ac:dyDescent="0.15"/>
    <row r="1222" spans="2:30" s="21" customFormat="1" ht="12" customHeight="1" x14ac:dyDescent="0.15"/>
    <row r="1223" spans="2:30" s="21" customFormat="1" ht="12" customHeight="1" x14ac:dyDescent="0.15"/>
    <row r="1224" spans="2:30" s="21" customFormat="1" ht="12" customHeight="1" x14ac:dyDescent="0.15"/>
    <row r="1225" spans="2:30" s="21" customFormat="1" ht="12" customHeight="1" x14ac:dyDescent="0.15"/>
    <row r="1226" spans="2:30" s="21" customFormat="1" ht="12" customHeight="1" x14ac:dyDescent="0.15"/>
    <row r="1227" spans="2:30" s="21" customFormat="1" ht="11.25" customHeight="1" x14ac:dyDescent="0.15"/>
    <row r="1228" spans="2:30" s="21" customFormat="1" ht="12" customHeight="1" x14ac:dyDescent="0.15">
      <c r="B1228" s="17" t="s">
        <v>8</v>
      </c>
      <c r="C1228" s="46" t="s">
        <v>9</v>
      </c>
      <c r="D1228" s="47"/>
      <c r="E1228" s="47"/>
      <c r="F1228" s="47"/>
      <c r="G1228" s="47"/>
      <c r="H1228" s="47"/>
      <c r="I1228" s="47"/>
      <c r="J1228" s="47"/>
      <c r="K1228" s="47"/>
      <c r="L1228" s="47"/>
    </row>
    <row r="1229" spans="2:30" s="21" customFormat="1" ht="17.25" customHeight="1" x14ac:dyDescent="0.15">
      <c r="B1229" s="48" t="s">
        <v>77</v>
      </c>
      <c r="C1229" s="50" t="str">
        <f>T1231</f>
        <v>調査対象学年の生徒に対して，数学の授業において，前年度に，ティームティーチングによる指導を行いましたか</v>
      </c>
      <c r="D1229" s="51"/>
      <c r="E1229" s="51"/>
      <c r="F1229" s="51"/>
      <c r="G1229" s="51"/>
      <c r="H1229" s="51"/>
      <c r="I1229" s="51"/>
      <c r="J1229" s="51"/>
      <c r="K1229" s="51"/>
      <c r="L1229" s="51"/>
    </row>
    <row r="1230" spans="2:30" s="21" customFormat="1" ht="17.25" customHeight="1" x14ac:dyDescent="0.15">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x14ac:dyDescent="0.2">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x14ac:dyDescent="0.2">
      <c r="B1232" s="40" t="s">
        <v>375</v>
      </c>
      <c r="C1232" s="41">
        <f t="shared" ref="C1232:L1234" si="61">IF(U1232&lt;&gt;"",U1232,"")</f>
        <v>36.585365853658502</v>
      </c>
      <c r="D1232" s="41">
        <f t="shared" si="61"/>
        <v>2.4390243902439002</v>
      </c>
      <c r="E1232" s="41">
        <f t="shared" si="61"/>
        <v>17.0731707317073</v>
      </c>
      <c r="F1232" s="41">
        <f t="shared" si="61"/>
        <v>14.634146341463399</v>
      </c>
      <c r="G1232" s="41">
        <f t="shared" si="61"/>
        <v>29.268292682926798</v>
      </c>
      <c r="H1232" s="41" t="str">
        <f t="shared" si="61"/>
        <v/>
      </c>
      <c r="I1232" s="41" t="str">
        <f t="shared" si="61"/>
        <v/>
      </c>
      <c r="J1232" s="41" t="str">
        <f t="shared" si="61"/>
        <v/>
      </c>
      <c r="K1232" s="41" t="str">
        <f t="shared" si="61"/>
        <v/>
      </c>
      <c r="L1232" s="42">
        <f t="shared" si="61"/>
        <v>0</v>
      </c>
      <c r="T1232" s="23" t="s">
        <v>374</v>
      </c>
      <c r="U1232" s="45">
        <v>36.585365853658502</v>
      </c>
      <c r="V1232" s="45">
        <v>2.4390243902439002</v>
      </c>
      <c r="W1232" s="45">
        <v>17.0731707317073</v>
      </c>
      <c r="X1232" s="45">
        <v>14.634146341463399</v>
      </c>
      <c r="Y1232" s="45">
        <v>29.268292682926798</v>
      </c>
      <c r="Z1232" s="45"/>
      <c r="AA1232" s="45"/>
      <c r="AB1232" s="45"/>
      <c r="AC1232" s="45"/>
      <c r="AD1232" s="45">
        <v>0</v>
      </c>
    </row>
    <row r="1233" spans="2:30" s="21" customFormat="1" ht="12" customHeight="1" x14ac:dyDescent="0.15">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45">
        <v>27.012522361359601</v>
      </c>
      <c r="V1233" s="45">
        <v>17.7101967799642</v>
      </c>
      <c r="W1233" s="45">
        <v>17.531305903398898</v>
      </c>
      <c r="X1233" s="45">
        <v>10.554561717352399</v>
      </c>
      <c r="Y1233" s="45">
        <v>27.191413237924898</v>
      </c>
      <c r="Z1233" s="45"/>
      <c r="AA1233" s="45"/>
      <c r="AB1233" s="45"/>
      <c r="AC1233" s="45"/>
      <c r="AD1233" s="45">
        <v>0</v>
      </c>
    </row>
    <row r="1234" spans="2:30" s="21" customFormat="1" ht="12" customHeight="1" x14ac:dyDescent="0.15">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45">
        <v>24.2</v>
      </c>
      <c r="V1234" s="45">
        <v>10.5</v>
      </c>
      <c r="W1234" s="45">
        <v>12.2</v>
      </c>
      <c r="X1234" s="45">
        <v>12</v>
      </c>
      <c r="Y1234" s="45">
        <v>41.1</v>
      </c>
      <c r="Z1234" s="45"/>
      <c r="AA1234" s="45"/>
      <c r="AB1234" s="45"/>
      <c r="AC1234" s="45"/>
      <c r="AD1234" s="45">
        <v>0.1</v>
      </c>
    </row>
    <row r="1235" spans="2:30" s="21" customFormat="1" ht="5.25" customHeight="1" x14ac:dyDescent="0.15"/>
    <row r="1236" spans="2:30" s="21" customFormat="1" ht="12" customHeight="1" x14ac:dyDescent="0.15"/>
    <row r="1237" spans="2:30" s="21" customFormat="1" ht="12" customHeight="1" x14ac:dyDescent="0.15"/>
    <row r="1238" spans="2:30" s="21" customFormat="1" ht="12" customHeight="1" x14ac:dyDescent="0.15"/>
    <row r="1239" spans="2:30" s="21" customFormat="1" ht="12" customHeight="1" x14ac:dyDescent="0.15"/>
    <row r="1240" spans="2:30" s="21" customFormat="1" ht="12" customHeight="1" x14ac:dyDescent="0.15"/>
    <row r="1241" spans="2:30" s="21" customFormat="1" ht="12" customHeight="1" x14ac:dyDescent="0.15"/>
    <row r="1242" spans="2:30" s="21" customFormat="1" ht="12" customHeight="1" x14ac:dyDescent="0.15"/>
    <row r="1243" spans="2:30" s="21" customFormat="1" ht="12" customHeight="1" x14ac:dyDescent="0.15"/>
    <row r="1244" spans="2:30" s="21" customFormat="1" ht="12" customHeight="1" x14ac:dyDescent="0.15"/>
    <row r="1245" spans="2:30" s="21" customFormat="1" ht="12" customHeight="1" x14ac:dyDescent="0.15"/>
    <row r="1246" spans="2:30" s="21" customFormat="1" ht="12" customHeight="1" x14ac:dyDescent="0.15"/>
    <row r="1247" spans="2:30" s="21" customFormat="1" ht="11.25" customHeight="1" x14ac:dyDescent="0.15"/>
    <row r="1248" spans="2:30" s="21" customFormat="1" ht="12" customHeight="1" x14ac:dyDescent="0.15">
      <c r="B1248" s="17" t="s">
        <v>8</v>
      </c>
      <c r="C1248" s="46" t="s">
        <v>9</v>
      </c>
      <c r="D1248" s="47"/>
      <c r="E1248" s="47"/>
      <c r="F1248" s="47"/>
      <c r="G1248" s="47"/>
      <c r="H1248" s="47"/>
      <c r="I1248" s="47"/>
      <c r="J1248" s="47"/>
      <c r="K1248" s="47"/>
      <c r="L1248" s="47"/>
    </row>
    <row r="1249" spans="2:30" s="21" customFormat="1" ht="17.25" customHeight="1" x14ac:dyDescent="0.15">
      <c r="B1249" s="48" t="s">
        <v>78</v>
      </c>
      <c r="C1249" s="50" t="str">
        <f>T1251</f>
        <v>調査対象学年の生徒に対して，数学の授業において，前年度の第２学年で，年間を通じておおよそ何人の集団で指導しましたか</v>
      </c>
      <c r="D1249" s="51"/>
      <c r="E1249" s="51"/>
      <c r="F1249" s="51"/>
      <c r="G1249" s="51"/>
      <c r="H1249" s="51"/>
      <c r="I1249" s="51"/>
      <c r="J1249" s="51"/>
      <c r="K1249" s="51"/>
      <c r="L1249" s="51"/>
    </row>
    <row r="1250" spans="2:30" s="21" customFormat="1" ht="17.25" customHeight="1" x14ac:dyDescent="0.15">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x14ac:dyDescent="0.2">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x14ac:dyDescent="0.2">
      <c r="B1252" s="40" t="s">
        <v>375</v>
      </c>
      <c r="C1252" s="41">
        <f t="shared" ref="C1252:L1254" si="62">IF(U1252&lt;&gt;"",U1252,"")</f>
        <v>4.8780487804878003</v>
      </c>
      <c r="D1252" s="41">
        <f t="shared" si="62"/>
        <v>4.8780487804878003</v>
      </c>
      <c r="E1252" s="41">
        <f t="shared" si="62"/>
        <v>24.390243902439</v>
      </c>
      <c r="F1252" s="41">
        <f t="shared" si="62"/>
        <v>26.829268292682901</v>
      </c>
      <c r="G1252" s="41">
        <f t="shared" si="62"/>
        <v>0</v>
      </c>
      <c r="H1252" s="41">
        <f t="shared" si="62"/>
        <v>4.8780487804878003</v>
      </c>
      <c r="I1252" s="41">
        <f t="shared" si="62"/>
        <v>12.1951219512195</v>
      </c>
      <c r="J1252" s="41">
        <f t="shared" si="62"/>
        <v>4.8780487804878003</v>
      </c>
      <c r="K1252" s="41" t="str">
        <f t="shared" si="62"/>
        <v/>
      </c>
      <c r="L1252" s="42">
        <f t="shared" si="62"/>
        <v>17.0731707317073</v>
      </c>
      <c r="T1252" s="23" t="s">
        <v>374</v>
      </c>
      <c r="U1252" s="45">
        <v>4.8780487804878003</v>
      </c>
      <c r="V1252" s="45">
        <v>4.8780487804878003</v>
      </c>
      <c r="W1252" s="45">
        <v>24.390243902439</v>
      </c>
      <c r="X1252" s="45">
        <v>26.829268292682901</v>
      </c>
      <c r="Y1252" s="45">
        <v>0</v>
      </c>
      <c r="Z1252" s="45">
        <v>4.8780487804878003</v>
      </c>
      <c r="AA1252" s="45">
        <v>12.1951219512195</v>
      </c>
      <c r="AB1252" s="45">
        <v>4.8780487804878003</v>
      </c>
      <c r="AC1252" s="45"/>
      <c r="AD1252" s="45">
        <v>17.0731707317073</v>
      </c>
    </row>
    <row r="1253" spans="2:30" s="21" customFormat="1" ht="12" customHeight="1" x14ac:dyDescent="0.15">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45">
        <v>7.8711985688729902</v>
      </c>
      <c r="V1253" s="45">
        <v>8.5867620751341693</v>
      </c>
      <c r="W1253" s="45">
        <v>12.701252236136</v>
      </c>
      <c r="X1253" s="45">
        <v>21.645796064400699</v>
      </c>
      <c r="Y1253" s="45">
        <v>5.5456171735241497</v>
      </c>
      <c r="Z1253" s="45">
        <v>5.9033989266547398</v>
      </c>
      <c r="AA1253" s="45">
        <v>5.5456171735241497</v>
      </c>
      <c r="AB1253" s="45">
        <v>4.8300536672629697</v>
      </c>
      <c r="AC1253" s="45"/>
      <c r="AD1253" s="45">
        <v>27.3703041144902</v>
      </c>
    </row>
    <row r="1254" spans="2:30" s="21" customFormat="1" ht="12" customHeight="1" x14ac:dyDescent="0.15">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45">
        <v>31.1</v>
      </c>
      <c r="V1254" s="45">
        <v>3.1</v>
      </c>
      <c r="W1254" s="45">
        <v>7.4</v>
      </c>
      <c r="X1254" s="45">
        <v>18.100000000000001</v>
      </c>
      <c r="Y1254" s="45">
        <v>8.1</v>
      </c>
      <c r="Z1254" s="45">
        <v>10.4</v>
      </c>
      <c r="AA1254" s="45">
        <v>12.6</v>
      </c>
      <c r="AB1254" s="45">
        <v>9.1999999999999993</v>
      </c>
      <c r="AC1254" s="45"/>
      <c r="AD1254" s="45">
        <v>0</v>
      </c>
    </row>
    <row r="1255" spans="2:30" s="21" customFormat="1" ht="5.25" customHeight="1" x14ac:dyDescent="0.15"/>
    <row r="1256" spans="2:30" s="21" customFormat="1" ht="12" customHeight="1" x14ac:dyDescent="0.15"/>
    <row r="1257" spans="2:30" s="21" customFormat="1" ht="12" customHeight="1" x14ac:dyDescent="0.15"/>
    <row r="1258" spans="2:30" s="21" customFormat="1" ht="12" customHeight="1" x14ac:dyDescent="0.15"/>
    <row r="1259" spans="2:30" s="21" customFormat="1" ht="12" customHeight="1" x14ac:dyDescent="0.15"/>
    <row r="1260" spans="2:30" s="21" customFormat="1" ht="12" customHeight="1" x14ac:dyDescent="0.15"/>
    <row r="1261" spans="2:30" s="21" customFormat="1" ht="12" customHeight="1" x14ac:dyDescent="0.15"/>
    <row r="1262" spans="2:30" s="21" customFormat="1" ht="12" customHeight="1" x14ac:dyDescent="0.15"/>
    <row r="1263" spans="2:30" s="21" customFormat="1" ht="12" customHeight="1" x14ac:dyDescent="0.15"/>
    <row r="1264" spans="2:30" s="21" customFormat="1" ht="12" customHeight="1" x14ac:dyDescent="0.15"/>
    <row r="1265" spans="2:30" s="21" customFormat="1" ht="12" customHeight="1" x14ac:dyDescent="0.15"/>
    <row r="1266" spans="2:30" s="21" customFormat="1" ht="12" customHeight="1" x14ac:dyDescent="0.15"/>
    <row r="1267" spans="2:30" s="21" customFormat="1" ht="11.25" customHeight="1" x14ac:dyDescent="0.15"/>
    <row r="1268" spans="2:30" s="21" customFormat="1" ht="12" customHeight="1" x14ac:dyDescent="0.15">
      <c r="B1268" s="17" t="s">
        <v>8</v>
      </c>
      <c r="C1268" s="46" t="s">
        <v>9</v>
      </c>
      <c r="D1268" s="47"/>
      <c r="E1268" s="47"/>
      <c r="F1268" s="47"/>
      <c r="G1268" s="47"/>
      <c r="H1268" s="47"/>
      <c r="I1268" s="47"/>
      <c r="J1268" s="47"/>
      <c r="K1268" s="47"/>
      <c r="L1268" s="47"/>
    </row>
    <row r="1269" spans="2:30" s="21" customFormat="1" ht="17.25" customHeight="1" x14ac:dyDescent="0.15">
      <c r="B1269" s="48" t="s">
        <v>79</v>
      </c>
      <c r="C1269" s="50" t="str">
        <f>T1271</f>
        <v>調査対象学年の生徒に対する国語の指導として，前年度までに，補充的な学習の指導を行いましたか</v>
      </c>
      <c r="D1269" s="51"/>
      <c r="E1269" s="51"/>
      <c r="F1269" s="51"/>
      <c r="G1269" s="51"/>
      <c r="H1269" s="51"/>
      <c r="I1269" s="51"/>
      <c r="J1269" s="51"/>
      <c r="K1269" s="51"/>
      <c r="L1269" s="51"/>
    </row>
    <row r="1270" spans="2:30" s="21" customFormat="1" ht="17.25" customHeight="1" x14ac:dyDescent="0.15">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x14ac:dyDescent="0.2">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x14ac:dyDescent="0.2">
      <c r="B1272" s="40" t="s">
        <v>375</v>
      </c>
      <c r="C1272" s="41">
        <f t="shared" ref="C1272:L1274" si="63">IF(U1272&lt;&gt;"",U1272,"")</f>
        <v>29.268292682926798</v>
      </c>
      <c r="D1272" s="41">
        <f t="shared" si="63"/>
        <v>60.975609756097597</v>
      </c>
      <c r="E1272" s="41">
        <f t="shared" si="63"/>
        <v>7.3170731707317103</v>
      </c>
      <c r="F1272" s="41">
        <f t="shared" si="63"/>
        <v>2.4390243902439002</v>
      </c>
      <c r="G1272" s="41" t="str">
        <f t="shared" si="63"/>
        <v/>
      </c>
      <c r="H1272" s="41" t="str">
        <f t="shared" si="63"/>
        <v/>
      </c>
      <c r="I1272" s="41" t="str">
        <f t="shared" si="63"/>
        <v/>
      </c>
      <c r="J1272" s="41" t="str">
        <f t="shared" si="63"/>
        <v/>
      </c>
      <c r="K1272" s="41" t="str">
        <f t="shared" si="63"/>
        <v/>
      </c>
      <c r="L1272" s="42">
        <f t="shared" si="63"/>
        <v>0</v>
      </c>
      <c r="T1272" s="23" t="s">
        <v>374</v>
      </c>
      <c r="U1272" s="45">
        <v>29.268292682926798</v>
      </c>
      <c r="V1272" s="45">
        <v>60.975609756097597</v>
      </c>
      <c r="W1272" s="45">
        <v>7.3170731707317103</v>
      </c>
      <c r="X1272" s="45">
        <v>2.4390243902439002</v>
      </c>
      <c r="Y1272" s="45"/>
      <c r="Z1272" s="45"/>
      <c r="AA1272" s="45"/>
      <c r="AB1272" s="45"/>
      <c r="AC1272" s="45"/>
      <c r="AD1272" s="45">
        <v>0</v>
      </c>
    </row>
    <row r="1273" spans="2:30" s="21" customFormat="1" ht="12" customHeight="1" x14ac:dyDescent="0.15">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45">
        <v>26.4758497316637</v>
      </c>
      <c r="V1273" s="45">
        <v>62.075134168157398</v>
      </c>
      <c r="W1273" s="45">
        <v>10.912343470483</v>
      </c>
      <c r="X1273" s="45">
        <v>0.53667262969588503</v>
      </c>
      <c r="Y1273" s="45"/>
      <c r="Z1273" s="45"/>
      <c r="AA1273" s="45"/>
      <c r="AB1273" s="45"/>
      <c r="AC1273" s="45"/>
      <c r="AD1273" s="45">
        <v>0</v>
      </c>
    </row>
    <row r="1274" spans="2:30" s="21" customFormat="1" ht="12" customHeight="1" x14ac:dyDescent="0.15">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45">
        <v>18.3</v>
      </c>
      <c r="V1274" s="45">
        <v>64</v>
      </c>
      <c r="W1274" s="45">
        <v>16.399999999999999</v>
      </c>
      <c r="X1274" s="45">
        <v>1.3</v>
      </c>
      <c r="Y1274" s="45"/>
      <c r="Z1274" s="45"/>
      <c r="AA1274" s="45"/>
      <c r="AB1274" s="45"/>
      <c r="AC1274" s="45"/>
      <c r="AD1274" s="45">
        <v>0.1</v>
      </c>
    </row>
    <row r="1275" spans="2:30" s="21" customFormat="1" ht="5.25" customHeight="1" x14ac:dyDescent="0.15"/>
    <row r="1276" spans="2:30" s="21" customFormat="1" ht="12" customHeight="1" x14ac:dyDescent="0.15"/>
    <row r="1277" spans="2:30" s="21" customFormat="1" ht="12" customHeight="1" x14ac:dyDescent="0.15"/>
    <row r="1278" spans="2:30" s="21" customFormat="1" ht="12" customHeight="1" x14ac:dyDescent="0.15"/>
    <row r="1279" spans="2:30" s="21" customFormat="1" ht="12" customHeight="1" x14ac:dyDescent="0.15"/>
    <row r="1280" spans="2:30" s="21" customFormat="1" ht="12" customHeight="1" x14ac:dyDescent="0.15"/>
    <row r="1281" spans="2:30" s="21" customFormat="1" ht="12" customHeight="1" x14ac:dyDescent="0.15"/>
    <row r="1282" spans="2:30" s="21" customFormat="1" ht="12" customHeight="1" x14ac:dyDescent="0.15"/>
    <row r="1283" spans="2:30" s="21" customFormat="1" ht="12" customHeight="1" x14ac:dyDescent="0.15"/>
    <row r="1284" spans="2:30" s="21" customFormat="1" ht="12" customHeight="1" x14ac:dyDescent="0.15"/>
    <row r="1285" spans="2:30" s="21" customFormat="1" ht="12" customHeight="1" x14ac:dyDescent="0.15"/>
    <row r="1286" spans="2:30" s="21" customFormat="1" ht="12" customHeight="1" x14ac:dyDescent="0.15"/>
    <row r="1287" spans="2:30" s="21" customFormat="1" ht="11.25" customHeight="1" x14ac:dyDescent="0.15"/>
    <row r="1288" spans="2:30" s="21" customFormat="1" ht="12" customHeight="1" x14ac:dyDescent="0.15">
      <c r="B1288" s="17" t="s">
        <v>8</v>
      </c>
      <c r="C1288" s="46" t="s">
        <v>9</v>
      </c>
      <c r="D1288" s="47"/>
      <c r="E1288" s="47"/>
      <c r="F1288" s="47"/>
      <c r="G1288" s="47"/>
      <c r="H1288" s="47"/>
      <c r="I1288" s="47"/>
      <c r="J1288" s="47"/>
      <c r="K1288" s="47"/>
      <c r="L1288" s="47"/>
    </row>
    <row r="1289" spans="2:30" s="21" customFormat="1" ht="17.25" customHeight="1" x14ac:dyDescent="0.15">
      <c r="B1289" s="48" t="s">
        <v>80</v>
      </c>
      <c r="C1289" s="50" t="str">
        <f>T1291</f>
        <v>調査対象学年の生徒に対する国語の指導として，前年度までに，発展的な学習の指導を行いましたか</v>
      </c>
      <c r="D1289" s="51"/>
      <c r="E1289" s="51"/>
      <c r="F1289" s="51"/>
      <c r="G1289" s="51"/>
      <c r="H1289" s="51"/>
      <c r="I1289" s="51"/>
      <c r="J1289" s="51"/>
      <c r="K1289" s="51"/>
      <c r="L1289" s="51"/>
    </row>
    <row r="1290" spans="2:30" s="21" customFormat="1" ht="17.25" customHeight="1" x14ac:dyDescent="0.15">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x14ac:dyDescent="0.2">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x14ac:dyDescent="0.2">
      <c r="B1292" s="40" t="s">
        <v>375</v>
      </c>
      <c r="C1292" s="41">
        <f t="shared" ref="C1292:L1294" si="64">IF(U1292&lt;&gt;"",U1292,"")</f>
        <v>14.634146341463399</v>
      </c>
      <c r="D1292" s="41">
        <f t="shared" si="64"/>
        <v>58.536585365853703</v>
      </c>
      <c r="E1292" s="41">
        <f t="shared" si="64"/>
        <v>26.829268292682901</v>
      </c>
      <c r="F1292" s="41">
        <f t="shared" si="64"/>
        <v>0</v>
      </c>
      <c r="G1292" s="41" t="str">
        <f t="shared" si="64"/>
        <v/>
      </c>
      <c r="H1292" s="41" t="str">
        <f t="shared" si="64"/>
        <v/>
      </c>
      <c r="I1292" s="41" t="str">
        <f t="shared" si="64"/>
        <v/>
      </c>
      <c r="J1292" s="41" t="str">
        <f t="shared" si="64"/>
        <v/>
      </c>
      <c r="K1292" s="41" t="str">
        <f t="shared" si="64"/>
        <v/>
      </c>
      <c r="L1292" s="42">
        <f t="shared" si="64"/>
        <v>0</v>
      </c>
      <c r="T1292" s="23" t="s">
        <v>374</v>
      </c>
      <c r="U1292" s="45">
        <v>14.634146341463399</v>
      </c>
      <c r="V1292" s="45">
        <v>58.536585365853703</v>
      </c>
      <c r="W1292" s="45">
        <v>26.829268292682901</v>
      </c>
      <c r="X1292" s="45">
        <v>0</v>
      </c>
      <c r="Y1292" s="45"/>
      <c r="Z1292" s="45"/>
      <c r="AA1292" s="45"/>
      <c r="AB1292" s="45"/>
      <c r="AC1292" s="45"/>
      <c r="AD1292" s="45">
        <v>0</v>
      </c>
    </row>
    <row r="1293" spans="2:30" s="21" customFormat="1" ht="12" customHeight="1" x14ac:dyDescent="0.15">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45">
        <v>15.2057245080501</v>
      </c>
      <c r="V1293" s="45">
        <v>58.855098389982103</v>
      </c>
      <c r="W1293" s="45">
        <v>25.760286225402499</v>
      </c>
      <c r="X1293" s="45">
        <v>0.17889087656529501</v>
      </c>
      <c r="Y1293" s="45"/>
      <c r="Z1293" s="45"/>
      <c r="AA1293" s="45"/>
      <c r="AB1293" s="45"/>
      <c r="AC1293" s="45"/>
      <c r="AD1293" s="45">
        <v>0</v>
      </c>
    </row>
    <row r="1294" spans="2:30" s="21" customFormat="1" ht="12" customHeight="1" x14ac:dyDescent="0.15">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45">
        <v>10.5</v>
      </c>
      <c r="V1294" s="45">
        <v>56.9</v>
      </c>
      <c r="W1294" s="45">
        <v>31</v>
      </c>
      <c r="X1294" s="45">
        <v>1.4</v>
      </c>
      <c r="Y1294" s="45"/>
      <c r="Z1294" s="45"/>
      <c r="AA1294" s="45"/>
      <c r="AB1294" s="45"/>
      <c r="AC1294" s="45"/>
      <c r="AD1294" s="45">
        <v>0.1</v>
      </c>
    </row>
    <row r="1295" spans="2:30" s="21" customFormat="1" ht="5.25" customHeight="1" x14ac:dyDescent="0.15"/>
    <row r="1296" spans="2:30" s="21" customFormat="1" ht="12" customHeight="1" x14ac:dyDescent="0.15"/>
    <row r="1297" spans="2:30" s="21" customFormat="1" ht="12" customHeight="1" x14ac:dyDescent="0.15"/>
    <row r="1298" spans="2:30" s="21" customFormat="1" ht="12" customHeight="1" x14ac:dyDescent="0.15"/>
    <row r="1299" spans="2:30" s="21" customFormat="1" ht="12" customHeight="1" x14ac:dyDescent="0.15"/>
    <row r="1300" spans="2:30" s="21" customFormat="1" ht="12" customHeight="1" x14ac:dyDescent="0.15"/>
    <row r="1301" spans="2:30" s="21" customFormat="1" ht="12" customHeight="1" x14ac:dyDescent="0.15"/>
    <row r="1302" spans="2:30" s="21" customFormat="1" ht="12" customHeight="1" x14ac:dyDescent="0.15"/>
    <row r="1303" spans="2:30" s="21" customFormat="1" ht="12" customHeight="1" x14ac:dyDescent="0.15"/>
    <row r="1304" spans="2:30" s="21" customFormat="1" ht="12" customHeight="1" x14ac:dyDescent="0.15"/>
    <row r="1305" spans="2:30" s="21" customFormat="1" ht="12" customHeight="1" x14ac:dyDescent="0.15"/>
    <row r="1306" spans="2:30" s="21" customFormat="1" ht="12" customHeight="1" x14ac:dyDescent="0.15"/>
    <row r="1307" spans="2:30" ht="11.25" customHeight="1" x14ac:dyDescent="0.15">
      <c r="M1307" s="21"/>
    </row>
    <row r="1308" spans="2:30" s="21" customFormat="1" ht="12" customHeight="1" x14ac:dyDescent="0.15">
      <c r="B1308" s="17" t="s">
        <v>8</v>
      </c>
      <c r="C1308" s="46" t="s">
        <v>9</v>
      </c>
      <c r="D1308" s="47"/>
      <c r="E1308" s="47"/>
      <c r="F1308" s="47"/>
      <c r="G1308" s="47"/>
      <c r="H1308" s="47"/>
      <c r="I1308" s="47"/>
      <c r="J1308" s="47"/>
      <c r="K1308" s="47"/>
      <c r="L1308" s="47"/>
    </row>
    <row r="1309" spans="2:30" s="21" customFormat="1" ht="17.25" customHeight="1" x14ac:dyDescent="0.15">
      <c r="B1309" s="48" t="s">
        <v>81</v>
      </c>
      <c r="C1309" s="50" t="str">
        <f>T1311</f>
        <v>調査対象学年の生徒に対する国語の指導として，前年度までに，目的や相手に応じて話したり聞いたりする授業を行いましたか</v>
      </c>
      <c r="D1309" s="51"/>
      <c r="E1309" s="51"/>
      <c r="F1309" s="51"/>
      <c r="G1309" s="51"/>
      <c r="H1309" s="51"/>
      <c r="I1309" s="51"/>
      <c r="J1309" s="51"/>
      <c r="K1309" s="51"/>
      <c r="L1309" s="51"/>
    </row>
    <row r="1310" spans="2:30" s="21" customFormat="1" ht="17.25" customHeight="1" x14ac:dyDescent="0.15">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x14ac:dyDescent="0.2">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x14ac:dyDescent="0.2">
      <c r="B1312" s="40" t="s">
        <v>375</v>
      </c>
      <c r="C1312" s="41">
        <f t="shared" ref="C1312:L1314" si="65">IF(U1312&lt;&gt;"",U1312,"")</f>
        <v>29.268292682926798</v>
      </c>
      <c r="D1312" s="41">
        <f t="shared" si="65"/>
        <v>63.414634146341498</v>
      </c>
      <c r="E1312" s="41">
        <f t="shared" si="65"/>
        <v>7.3170731707317103</v>
      </c>
      <c r="F1312" s="41">
        <f t="shared" si="65"/>
        <v>0</v>
      </c>
      <c r="G1312" s="41" t="str">
        <f t="shared" si="65"/>
        <v/>
      </c>
      <c r="H1312" s="41" t="str">
        <f t="shared" si="65"/>
        <v/>
      </c>
      <c r="I1312" s="41" t="str">
        <f t="shared" si="65"/>
        <v/>
      </c>
      <c r="J1312" s="41" t="str">
        <f t="shared" si="65"/>
        <v/>
      </c>
      <c r="K1312" s="41" t="str">
        <f t="shared" si="65"/>
        <v/>
      </c>
      <c r="L1312" s="42">
        <f t="shared" si="65"/>
        <v>0</v>
      </c>
      <c r="T1312" s="23" t="s">
        <v>374</v>
      </c>
      <c r="U1312" s="45">
        <v>29.268292682926798</v>
      </c>
      <c r="V1312" s="45">
        <v>63.414634146341498</v>
      </c>
      <c r="W1312" s="45">
        <v>7.3170731707317103</v>
      </c>
      <c r="X1312" s="45">
        <v>0</v>
      </c>
      <c r="Y1312" s="45"/>
      <c r="Z1312" s="45"/>
      <c r="AA1312" s="45"/>
      <c r="AB1312" s="45"/>
      <c r="AC1312" s="45"/>
      <c r="AD1312" s="45">
        <v>0</v>
      </c>
    </row>
    <row r="1313" spans="2:30" s="21" customFormat="1" ht="12" customHeight="1" x14ac:dyDescent="0.15">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45">
        <v>29.516994633273701</v>
      </c>
      <c r="V1313" s="45">
        <v>64.221824686941005</v>
      </c>
      <c r="W1313" s="45">
        <v>6.2611806797853298</v>
      </c>
      <c r="X1313" s="45">
        <v>0</v>
      </c>
      <c r="Y1313" s="45"/>
      <c r="Z1313" s="45"/>
      <c r="AA1313" s="45"/>
      <c r="AB1313" s="45"/>
      <c r="AC1313" s="45"/>
      <c r="AD1313" s="45">
        <v>0</v>
      </c>
    </row>
    <row r="1314" spans="2:30" s="21" customFormat="1" ht="12" customHeight="1" x14ac:dyDescent="0.15">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45">
        <v>24.3</v>
      </c>
      <c r="V1314" s="45">
        <v>63.2</v>
      </c>
      <c r="W1314" s="45">
        <v>12.4</v>
      </c>
      <c r="X1314" s="45">
        <v>0.1</v>
      </c>
      <c r="Y1314" s="45"/>
      <c r="Z1314" s="45"/>
      <c r="AA1314" s="45"/>
      <c r="AB1314" s="45"/>
      <c r="AC1314" s="45"/>
      <c r="AD1314" s="45">
        <v>0.1</v>
      </c>
    </row>
    <row r="1315" spans="2:30" s="21" customFormat="1" ht="5.25" customHeight="1" x14ac:dyDescent="0.15"/>
    <row r="1316" spans="2:30" s="21" customFormat="1" ht="12" customHeight="1" x14ac:dyDescent="0.15"/>
    <row r="1317" spans="2:30" s="21" customFormat="1" ht="12" customHeight="1" x14ac:dyDescent="0.15"/>
    <row r="1318" spans="2:30" s="21" customFormat="1" ht="12" customHeight="1" x14ac:dyDescent="0.15"/>
    <row r="1319" spans="2:30" s="21" customFormat="1" ht="12" customHeight="1" x14ac:dyDescent="0.15"/>
    <row r="1320" spans="2:30" s="21" customFormat="1" ht="12" customHeight="1" x14ac:dyDescent="0.15"/>
    <row r="1321" spans="2:30" s="21" customFormat="1" ht="12" customHeight="1" x14ac:dyDescent="0.15"/>
    <row r="1322" spans="2:30" s="21" customFormat="1" ht="12" customHeight="1" x14ac:dyDescent="0.15"/>
    <row r="1323" spans="2:30" s="21" customFormat="1" ht="12" customHeight="1" x14ac:dyDescent="0.15"/>
    <row r="1324" spans="2:30" s="21" customFormat="1" ht="12" customHeight="1" x14ac:dyDescent="0.15"/>
    <row r="1325" spans="2:30" s="21" customFormat="1" ht="12" customHeight="1" x14ac:dyDescent="0.15"/>
    <row r="1326" spans="2:30" s="21" customFormat="1" ht="12" customHeight="1" x14ac:dyDescent="0.15"/>
    <row r="1327" spans="2:30" s="21" customFormat="1" ht="11.25" customHeight="1" x14ac:dyDescent="0.15"/>
    <row r="1328" spans="2:30" s="21" customFormat="1" ht="12" customHeight="1" x14ac:dyDescent="0.15">
      <c r="B1328" s="17" t="s">
        <v>8</v>
      </c>
      <c r="C1328" s="46" t="s">
        <v>9</v>
      </c>
      <c r="D1328" s="47"/>
      <c r="E1328" s="47"/>
      <c r="F1328" s="47"/>
      <c r="G1328" s="47"/>
      <c r="H1328" s="47"/>
      <c r="I1328" s="47"/>
      <c r="J1328" s="47"/>
      <c r="K1328" s="47"/>
      <c r="L1328" s="47"/>
    </row>
    <row r="1329" spans="2:30" s="21" customFormat="1" ht="17.25" customHeight="1" x14ac:dyDescent="0.15">
      <c r="B1329" s="48" t="s">
        <v>82</v>
      </c>
      <c r="C1329" s="50" t="str">
        <f>T1331</f>
        <v>調査対象学年の生徒に対する国語の指導として，前年度までに，書く習慣を付ける授業を行いましたか</v>
      </c>
      <c r="D1329" s="51"/>
      <c r="E1329" s="51"/>
      <c r="F1329" s="51"/>
      <c r="G1329" s="51"/>
      <c r="H1329" s="51"/>
      <c r="I1329" s="51"/>
      <c r="J1329" s="51"/>
      <c r="K1329" s="51"/>
      <c r="L1329" s="51"/>
    </row>
    <row r="1330" spans="2:30" s="21" customFormat="1" ht="17.25" customHeight="1" x14ac:dyDescent="0.15">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x14ac:dyDescent="0.2">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x14ac:dyDescent="0.2">
      <c r="B1332" s="40" t="s">
        <v>375</v>
      </c>
      <c r="C1332" s="41">
        <f t="shared" ref="C1332:L1334" si="66">IF(U1332&lt;&gt;"",U1332,"")</f>
        <v>43.902439024390198</v>
      </c>
      <c r="D1332" s="41">
        <f t="shared" si="66"/>
        <v>53.658536585365901</v>
      </c>
      <c r="E1332" s="41">
        <f t="shared" si="66"/>
        <v>2.4390243902439002</v>
      </c>
      <c r="F1332" s="41">
        <f t="shared" si="66"/>
        <v>0</v>
      </c>
      <c r="G1332" s="41" t="str">
        <f t="shared" si="66"/>
        <v/>
      </c>
      <c r="H1332" s="41" t="str">
        <f t="shared" si="66"/>
        <v/>
      </c>
      <c r="I1332" s="41" t="str">
        <f t="shared" si="66"/>
        <v/>
      </c>
      <c r="J1332" s="41" t="str">
        <f t="shared" si="66"/>
        <v/>
      </c>
      <c r="K1332" s="41" t="str">
        <f t="shared" si="66"/>
        <v/>
      </c>
      <c r="L1332" s="42">
        <f t="shared" si="66"/>
        <v>0</v>
      </c>
      <c r="T1332" s="23" t="s">
        <v>374</v>
      </c>
      <c r="U1332" s="45">
        <v>43.902439024390198</v>
      </c>
      <c r="V1332" s="45">
        <v>53.658536585365901</v>
      </c>
      <c r="W1332" s="45">
        <v>2.4390243902439002</v>
      </c>
      <c r="X1332" s="45">
        <v>0</v>
      </c>
      <c r="Y1332" s="45"/>
      <c r="Z1332" s="45"/>
      <c r="AA1332" s="45"/>
      <c r="AB1332" s="45"/>
      <c r="AC1332" s="45"/>
      <c r="AD1332" s="45">
        <v>0</v>
      </c>
    </row>
    <row r="1333" spans="2:30" s="21" customFormat="1" ht="12" customHeight="1" x14ac:dyDescent="0.15">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45">
        <v>42.754919499105497</v>
      </c>
      <c r="V1333" s="45">
        <v>53.846153846153797</v>
      </c>
      <c r="W1333" s="45">
        <v>3.3989266547406101</v>
      </c>
      <c r="X1333" s="45">
        <v>0</v>
      </c>
      <c r="Y1333" s="45"/>
      <c r="Z1333" s="45"/>
      <c r="AA1333" s="45"/>
      <c r="AB1333" s="45"/>
      <c r="AC1333" s="45"/>
      <c r="AD1333" s="45">
        <v>0</v>
      </c>
    </row>
    <row r="1334" spans="2:30" s="21" customFormat="1" ht="12" customHeight="1" x14ac:dyDescent="0.15">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45">
        <v>41.3</v>
      </c>
      <c r="V1334" s="45">
        <v>54.4</v>
      </c>
      <c r="W1334" s="45">
        <v>4.2</v>
      </c>
      <c r="X1334" s="45">
        <v>0</v>
      </c>
      <c r="Y1334" s="45"/>
      <c r="Z1334" s="45"/>
      <c r="AA1334" s="45"/>
      <c r="AB1334" s="45"/>
      <c r="AC1334" s="45"/>
      <c r="AD1334" s="45">
        <v>0.1</v>
      </c>
    </row>
    <row r="1335" spans="2:30" s="21" customFormat="1" ht="5.25" customHeight="1" x14ac:dyDescent="0.15"/>
    <row r="1336" spans="2:30" s="21" customFormat="1" ht="12" customHeight="1" x14ac:dyDescent="0.15"/>
    <row r="1337" spans="2:30" s="21" customFormat="1" ht="12" customHeight="1" x14ac:dyDescent="0.15"/>
    <row r="1338" spans="2:30" s="21" customFormat="1" ht="12" customHeight="1" x14ac:dyDescent="0.15"/>
    <row r="1339" spans="2:30" s="21" customFormat="1" ht="12" customHeight="1" x14ac:dyDescent="0.15"/>
    <row r="1340" spans="2:30" s="21" customFormat="1" ht="12" customHeight="1" x14ac:dyDescent="0.15"/>
    <row r="1341" spans="2:30" s="21" customFormat="1" ht="12" customHeight="1" x14ac:dyDescent="0.15"/>
    <row r="1342" spans="2:30" s="21" customFormat="1" ht="12" customHeight="1" x14ac:dyDescent="0.15"/>
    <row r="1343" spans="2:30" s="21" customFormat="1" ht="12" customHeight="1" x14ac:dyDescent="0.15"/>
    <row r="1344" spans="2:30" s="21" customFormat="1" ht="12" customHeight="1" x14ac:dyDescent="0.15"/>
    <row r="1345" spans="2:30" s="21" customFormat="1" ht="12" customHeight="1" x14ac:dyDescent="0.15"/>
    <row r="1346" spans="2:30" s="21" customFormat="1" ht="12" customHeight="1" x14ac:dyDescent="0.15"/>
    <row r="1347" spans="2:30" s="21" customFormat="1" ht="11.25" customHeight="1" x14ac:dyDescent="0.15"/>
    <row r="1348" spans="2:30" s="21" customFormat="1" ht="12" customHeight="1" x14ac:dyDescent="0.15">
      <c r="B1348" s="17" t="s">
        <v>8</v>
      </c>
      <c r="C1348" s="46" t="s">
        <v>9</v>
      </c>
      <c r="D1348" s="47"/>
      <c r="E1348" s="47"/>
      <c r="F1348" s="47"/>
      <c r="G1348" s="47"/>
      <c r="H1348" s="47"/>
      <c r="I1348" s="47"/>
      <c r="J1348" s="47"/>
      <c r="K1348" s="47"/>
      <c r="L1348" s="47"/>
    </row>
    <row r="1349" spans="2:30" s="21" customFormat="1" ht="17.25" customHeight="1" x14ac:dyDescent="0.15">
      <c r="B1349" s="48" t="s">
        <v>83</v>
      </c>
      <c r="C1349" s="50" t="str">
        <f>T1351</f>
        <v>調査対象学年の生徒に対する国語の指導として，前年度までに，様々な文章を読む習慣を付ける授業を行いましたか</v>
      </c>
      <c r="D1349" s="51"/>
      <c r="E1349" s="51"/>
      <c r="F1349" s="51"/>
      <c r="G1349" s="51"/>
      <c r="H1349" s="51"/>
      <c r="I1349" s="51"/>
      <c r="J1349" s="51"/>
      <c r="K1349" s="51"/>
      <c r="L1349" s="51"/>
    </row>
    <row r="1350" spans="2:30" s="21" customFormat="1" ht="17.25" customHeight="1" x14ac:dyDescent="0.15">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x14ac:dyDescent="0.2">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x14ac:dyDescent="0.2">
      <c r="B1352" s="40" t="s">
        <v>375</v>
      </c>
      <c r="C1352" s="41">
        <f t="shared" ref="C1352:L1354" si="67">IF(U1352&lt;&gt;"",U1352,"")</f>
        <v>31.707317073170699</v>
      </c>
      <c r="D1352" s="41">
        <f t="shared" si="67"/>
        <v>60.975609756097597</v>
      </c>
      <c r="E1352" s="41">
        <f t="shared" si="67"/>
        <v>7.3170731707317103</v>
      </c>
      <c r="F1352" s="41">
        <f t="shared" si="67"/>
        <v>0</v>
      </c>
      <c r="G1352" s="41" t="str">
        <f t="shared" si="67"/>
        <v/>
      </c>
      <c r="H1352" s="41" t="str">
        <f t="shared" si="67"/>
        <v/>
      </c>
      <c r="I1352" s="41" t="str">
        <f t="shared" si="67"/>
        <v/>
      </c>
      <c r="J1352" s="41" t="str">
        <f t="shared" si="67"/>
        <v/>
      </c>
      <c r="K1352" s="41" t="str">
        <f t="shared" si="67"/>
        <v/>
      </c>
      <c r="L1352" s="42">
        <f t="shared" si="67"/>
        <v>0</v>
      </c>
      <c r="T1352" s="23" t="s">
        <v>374</v>
      </c>
      <c r="U1352" s="45">
        <v>31.707317073170699</v>
      </c>
      <c r="V1352" s="45">
        <v>60.975609756097597</v>
      </c>
      <c r="W1352" s="45">
        <v>7.3170731707317103</v>
      </c>
      <c r="X1352" s="45">
        <v>0</v>
      </c>
      <c r="Y1352" s="45"/>
      <c r="Z1352" s="45"/>
      <c r="AA1352" s="45"/>
      <c r="AB1352" s="45"/>
      <c r="AC1352" s="45"/>
      <c r="AD1352" s="45">
        <v>0</v>
      </c>
    </row>
    <row r="1353" spans="2:30" s="21" customFormat="1" ht="12" customHeight="1" x14ac:dyDescent="0.15">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45">
        <v>37.388193202146702</v>
      </c>
      <c r="V1353" s="45">
        <v>58.139534883720899</v>
      </c>
      <c r="W1353" s="45">
        <v>4.2933810375670802</v>
      </c>
      <c r="X1353" s="45">
        <v>0.17889087656529501</v>
      </c>
      <c r="Y1353" s="45"/>
      <c r="Z1353" s="45"/>
      <c r="AA1353" s="45"/>
      <c r="AB1353" s="45"/>
      <c r="AC1353" s="45"/>
      <c r="AD1353" s="45">
        <v>0</v>
      </c>
    </row>
    <row r="1354" spans="2:30" s="21" customFormat="1" ht="12" customHeight="1" x14ac:dyDescent="0.15">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45">
        <v>28.3</v>
      </c>
      <c r="V1354" s="45">
        <v>62.3</v>
      </c>
      <c r="W1354" s="45">
        <v>9.3000000000000007</v>
      </c>
      <c r="X1354" s="45">
        <v>0.1</v>
      </c>
      <c r="Y1354" s="45"/>
      <c r="Z1354" s="45"/>
      <c r="AA1354" s="45"/>
      <c r="AB1354" s="45"/>
      <c r="AC1354" s="45"/>
      <c r="AD1354" s="45">
        <v>0.1</v>
      </c>
    </row>
    <row r="1355" spans="2:30" s="21" customFormat="1" ht="5.25" customHeight="1" x14ac:dyDescent="0.15"/>
    <row r="1356" spans="2:30" s="21" customFormat="1" ht="12" customHeight="1" x14ac:dyDescent="0.15"/>
    <row r="1357" spans="2:30" s="21" customFormat="1" ht="12" customHeight="1" x14ac:dyDescent="0.15"/>
    <row r="1358" spans="2:30" s="21" customFormat="1" ht="12" customHeight="1" x14ac:dyDescent="0.15"/>
    <row r="1359" spans="2:30" s="21" customFormat="1" ht="12" customHeight="1" x14ac:dyDescent="0.15"/>
    <row r="1360" spans="2:30" s="21" customFormat="1" ht="12" customHeight="1" x14ac:dyDescent="0.15"/>
    <row r="1361" spans="2:30" s="21" customFormat="1" ht="12" customHeight="1" x14ac:dyDescent="0.15"/>
    <row r="1362" spans="2:30" s="21" customFormat="1" ht="12" customHeight="1" x14ac:dyDescent="0.15"/>
    <row r="1363" spans="2:30" s="21" customFormat="1" ht="12" customHeight="1" x14ac:dyDescent="0.15"/>
    <row r="1364" spans="2:30" s="21" customFormat="1" ht="12" customHeight="1" x14ac:dyDescent="0.15"/>
    <row r="1365" spans="2:30" s="21" customFormat="1" ht="12" customHeight="1" x14ac:dyDescent="0.15"/>
    <row r="1366" spans="2:30" s="21" customFormat="1" ht="12" customHeight="1" x14ac:dyDescent="0.15"/>
    <row r="1367" spans="2:30" s="21" customFormat="1" ht="11.25" customHeight="1" x14ac:dyDescent="0.15"/>
    <row r="1368" spans="2:30" s="21" customFormat="1" ht="12" customHeight="1" x14ac:dyDescent="0.15">
      <c r="B1368" s="17" t="s">
        <v>8</v>
      </c>
      <c r="C1368" s="46" t="s">
        <v>9</v>
      </c>
      <c r="D1368" s="47"/>
      <c r="E1368" s="47"/>
      <c r="F1368" s="47"/>
      <c r="G1368" s="47"/>
      <c r="H1368" s="47"/>
      <c r="I1368" s="47"/>
      <c r="J1368" s="47"/>
      <c r="K1368" s="47"/>
      <c r="L1368" s="47"/>
    </row>
    <row r="1369" spans="2:30" s="21" customFormat="1" ht="17.25" customHeight="1" x14ac:dyDescent="0.15">
      <c r="B1369" s="48" t="s">
        <v>84</v>
      </c>
      <c r="C1369" s="50" t="str">
        <f>T1371</f>
        <v>調査対象学年の生徒に対する国語の指導として，前年度までに，漢字・語句など基礎的・基本的な事項を定着させる授業を行いましたか</v>
      </c>
      <c r="D1369" s="53"/>
      <c r="E1369" s="53"/>
      <c r="F1369" s="53"/>
      <c r="G1369" s="53"/>
      <c r="H1369" s="53"/>
      <c r="I1369" s="53"/>
      <c r="J1369" s="53"/>
      <c r="K1369" s="53"/>
      <c r="L1369" s="53"/>
    </row>
    <row r="1370" spans="2:30" s="21" customFormat="1" ht="17.25" customHeight="1" x14ac:dyDescent="0.15">
      <c r="B1370" s="49"/>
      <c r="C1370" s="53"/>
      <c r="D1370" s="53"/>
      <c r="E1370" s="53"/>
      <c r="F1370" s="53"/>
      <c r="G1370" s="53"/>
      <c r="H1370" s="53"/>
      <c r="I1370" s="53"/>
      <c r="J1370" s="53"/>
      <c r="K1370" s="53"/>
      <c r="L1370" s="53"/>
      <c r="T1370" s="23"/>
      <c r="U1370" s="23">
        <v>1</v>
      </c>
      <c r="V1370" s="23">
        <v>2</v>
      </c>
      <c r="W1370" s="23">
        <v>3</v>
      </c>
      <c r="X1370" s="23">
        <v>4</v>
      </c>
      <c r="Y1370" s="23">
        <v>5</v>
      </c>
      <c r="Z1370" s="23">
        <v>6</v>
      </c>
      <c r="AA1370" s="23">
        <v>7</v>
      </c>
      <c r="AB1370" s="23">
        <v>8</v>
      </c>
      <c r="AC1370" s="23">
        <v>9</v>
      </c>
      <c r="AD1370" s="23">
        <v>10</v>
      </c>
    </row>
    <row r="1371" spans="2:30" s="21" customFormat="1" ht="12" customHeight="1" thickBot="1" x14ac:dyDescent="0.2">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x14ac:dyDescent="0.2">
      <c r="B1372" s="40" t="s">
        <v>375</v>
      </c>
      <c r="C1372" s="41">
        <f t="shared" ref="C1372:L1374" si="68">IF(U1372&lt;&gt;"",U1372,"")</f>
        <v>68.292682926829301</v>
      </c>
      <c r="D1372" s="41">
        <f t="shared" si="68"/>
        <v>31.707317073170699</v>
      </c>
      <c r="E1372" s="41">
        <f t="shared" si="68"/>
        <v>0</v>
      </c>
      <c r="F1372" s="41">
        <f t="shared" si="68"/>
        <v>0</v>
      </c>
      <c r="G1372" s="41" t="str">
        <f t="shared" si="68"/>
        <v/>
      </c>
      <c r="H1372" s="41" t="str">
        <f t="shared" si="68"/>
        <v/>
      </c>
      <c r="I1372" s="41" t="str">
        <f t="shared" si="68"/>
        <v/>
      </c>
      <c r="J1372" s="41" t="str">
        <f t="shared" si="68"/>
        <v/>
      </c>
      <c r="K1372" s="41" t="str">
        <f t="shared" si="68"/>
        <v/>
      </c>
      <c r="L1372" s="42">
        <f t="shared" si="68"/>
        <v>0</v>
      </c>
      <c r="T1372" s="23" t="s">
        <v>374</v>
      </c>
      <c r="U1372" s="45">
        <v>68.292682926829301</v>
      </c>
      <c r="V1372" s="45">
        <v>31.707317073170699</v>
      </c>
      <c r="W1372" s="45">
        <v>0</v>
      </c>
      <c r="X1372" s="45">
        <v>0</v>
      </c>
      <c r="Y1372" s="45"/>
      <c r="Z1372" s="45"/>
      <c r="AA1372" s="45"/>
      <c r="AB1372" s="45"/>
      <c r="AC1372" s="45"/>
      <c r="AD1372" s="45">
        <v>0</v>
      </c>
    </row>
    <row r="1373" spans="2:30" s="21" customFormat="1" ht="12" customHeight="1" x14ac:dyDescent="0.15">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45">
        <v>64.400715563506296</v>
      </c>
      <c r="V1373" s="45">
        <v>34.704830053667301</v>
      </c>
      <c r="W1373" s="45">
        <v>0.89445438282647605</v>
      </c>
      <c r="X1373" s="45">
        <v>0</v>
      </c>
      <c r="Y1373" s="45"/>
      <c r="Z1373" s="45"/>
      <c r="AA1373" s="45"/>
      <c r="AB1373" s="45"/>
      <c r="AC1373" s="45"/>
      <c r="AD1373" s="45">
        <v>0</v>
      </c>
    </row>
    <row r="1374" spans="2:30" s="21" customFormat="1" ht="12" customHeight="1" x14ac:dyDescent="0.15">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45">
        <v>60.2</v>
      </c>
      <c r="V1374" s="45">
        <v>38.200000000000003</v>
      </c>
      <c r="W1374" s="45">
        <v>1.5</v>
      </c>
      <c r="X1374" s="45">
        <v>0.1</v>
      </c>
      <c r="Y1374" s="45"/>
      <c r="Z1374" s="45"/>
      <c r="AA1374" s="45"/>
      <c r="AB1374" s="45"/>
      <c r="AC1374" s="45"/>
      <c r="AD1374" s="45">
        <v>0.1</v>
      </c>
    </row>
    <row r="1375" spans="2:30" s="21" customFormat="1" ht="5.25" customHeight="1" x14ac:dyDescent="0.15"/>
    <row r="1376" spans="2:30" s="21" customFormat="1" ht="12" customHeight="1" x14ac:dyDescent="0.15"/>
    <row r="1377" spans="2:30" s="21" customFormat="1" ht="12" customHeight="1" x14ac:dyDescent="0.15"/>
    <row r="1378" spans="2:30" s="21" customFormat="1" ht="12" customHeight="1" x14ac:dyDescent="0.15"/>
    <row r="1379" spans="2:30" s="21" customFormat="1" ht="12" customHeight="1" x14ac:dyDescent="0.15"/>
    <row r="1380" spans="2:30" s="21" customFormat="1" ht="12" customHeight="1" x14ac:dyDescent="0.15"/>
    <row r="1381" spans="2:30" s="21" customFormat="1" ht="12" customHeight="1" x14ac:dyDescent="0.15"/>
    <row r="1382" spans="2:30" s="21" customFormat="1" ht="12" customHeight="1" x14ac:dyDescent="0.15"/>
    <row r="1383" spans="2:30" s="21" customFormat="1" ht="12" customHeight="1" x14ac:dyDescent="0.15"/>
    <row r="1384" spans="2:30" s="21" customFormat="1" ht="12" customHeight="1" x14ac:dyDescent="0.15"/>
    <row r="1385" spans="2:30" s="21" customFormat="1" ht="12" customHeight="1" x14ac:dyDescent="0.15"/>
    <row r="1386" spans="2:30" s="21" customFormat="1" ht="12" customHeight="1" x14ac:dyDescent="0.15"/>
    <row r="1387" spans="2:30" s="21" customFormat="1" ht="11.25" customHeight="1" x14ac:dyDescent="0.15"/>
    <row r="1388" spans="2:30" s="21" customFormat="1" ht="12" customHeight="1" x14ac:dyDescent="0.15">
      <c r="B1388" s="17" t="s">
        <v>8</v>
      </c>
      <c r="C1388" s="46" t="s">
        <v>9</v>
      </c>
      <c r="D1388" s="47"/>
      <c r="E1388" s="47"/>
      <c r="F1388" s="47"/>
      <c r="G1388" s="47"/>
      <c r="H1388" s="47"/>
      <c r="I1388" s="47"/>
      <c r="J1388" s="47"/>
      <c r="K1388" s="47"/>
      <c r="L1388" s="47"/>
    </row>
    <row r="1389" spans="2:30" s="21" customFormat="1" ht="17.25" customHeight="1" x14ac:dyDescent="0.15">
      <c r="B1389" s="48" t="s">
        <v>85</v>
      </c>
      <c r="C1389" s="50" t="str">
        <f>T1391</f>
        <v>調査対象学年の生徒に対する数学の指導として，前年度までに，補充的な学習の指導を行いましたか</v>
      </c>
      <c r="D1389" s="51"/>
      <c r="E1389" s="51"/>
      <c r="F1389" s="51"/>
      <c r="G1389" s="51"/>
      <c r="H1389" s="51"/>
      <c r="I1389" s="51"/>
      <c r="J1389" s="51"/>
      <c r="K1389" s="51"/>
      <c r="L1389" s="51"/>
    </row>
    <row r="1390" spans="2:30" s="21" customFormat="1" ht="17.25" customHeight="1" x14ac:dyDescent="0.15">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x14ac:dyDescent="0.2">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x14ac:dyDescent="0.2">
      <c r="B1392" s="40" t="s">
        <v>375</v>
      </c>
      <c r="C1392" s="41">
        <f t="shared" ref="C1392:L1394" si="69">IF(U1392&lt;&gt;"",U1392,"")</f>
        <v>48.780487804878</v>
      </c>
      <c r="D1392" s="41">
        <f t="shared" si="69"/>
        <v>51.219512195122</v>
      </c>
      <c r="E1392" s="41">
        <f t="shared" si="69"/>
        <v>0</v>
      </c>
      <c r="F1392" s="41">
        <f t="shared" si="69"/>
        <v>0</v>
      </c>
      <c r="G1392" s="41" t="str">
        <f t="shared" si="69"/>
        <v/>
      </c>
      <c r="H1392" s="41" t="str">
        <f t="shared" si="69"/>
        <v/>
      </c>
      <c r="I1392" s="41" t="str">
        <f t="shared" si="69"/>
        <v/>
      </c>
      <c r="J1392" s="41" t="str">
        <f t="shared" si="69"/>
        <v/>
      </c>
      <c r="K1392" s="41" t="str">
        <f t="shared" si="69"/>
        <v/>
      </c>
      <c r="L1392" s="42">
        <f t="shared" si="69"/>
        <v>0</v>
      </c>
      <c r="T1392" s="23" t="s">
        <v>374</v>
      </c>
      <c r="U1392" s="45">
        <v>48.780487804878</v>
      </c>
      <c r="V1392" s="45">
        <v>51.219512195122</v>
      </c>
      <c r="W1392" s="45">
        <v>0</v>
      </c>
      <c r="X1392" s="45">
        <v>0</v>
      </c>
      <c r="Y1392" s="45"/>
      <c r="Z1392" s="45"/>
      <c r="AA1392" s="45"/>
      <c r="AB1392" s="45"/>
      <c r="AC1392" s="45"/>
      <c r="AD1392" s="45">
        <v>0</v>
      </c>
    </row>
    <row r="1393" spans="2:30" s="21" customFormat="1" ht="12" customHeight="1" x14ac:dyDescent="0.15">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45">
        <v>44.364937388193198</v>
      </c>
      <c r="V1393" s="45">
        <v>51.878354203935601</v>
      </c>
      <c r="W1393" s="45">
        <v>3.7567084078712001</v>
      </c>
      <c r="X1393" s="45">
        <v>0</v>
      </c>
      <c r="Y1393" s="45"/>
      <c r="Z1393" s="45"/>
      <c r="AA1393" s="45"/>
      <c r="AB1393" s="45"/>
      <c r="AC1393" s="45"/>
      <c r="AD1393" s="45">
        <v>0</v>
      </c>
    </row>
    <row r="1394" spans="2:30" s="21" customFormat="1" ht="12" customHeight="1" x14ac:dyDescent="0.15">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45">
        <v>32.700000000000003</v>
      </c>
      <c r="V1394" s="45">
        <v>59.2</v>
      </c>
      <c r="W1394" s="45">
        <v>7.4</v>
      </c>
      <c r="X1394" s="45">
        <v>0.6</v>
      </c>
      <c r="Y1394" s="45"/>
      <c r="Z1394" s="45"/>
      <c r="AA1394" s="45"/>
      <c r="AB1394" s="45"/>
      <c r="AC1394" s="45"/>
      <c r="AD1394" s="45">
        <v>0</v>
      </c>
    </row>
    <row r="1395" spans="2:30" s="21" customFormat="1" ht="5.25" customHeight="1" x14ac:dyDescent="0.15"/>
    <row r="1396" spans="2:30" s="21" customFormat="1" ht="12" customHeight="1" x14ac:dyDescent="0.15"/>
    <row r="1397" spans="2:30" s="21" customFormat="1" ht="12" customHeight="1" x14ac:dyDescent="0.15"/>
    <row r="1398" spans="2:30" s="21" customFormat="1" ht="12" customHeight="1" x14ac:dyDescent="0.15"/>
    <row r="1399" spans="2:30" s="21" customFormat="1" ht="12" customHeight="1" x14ac:dyDescent="0.15"/>
    <row r="1400" spans="2:30" s="21" customFormat="1" ht="12" customHeight="1" x14ac:dyDescent="0.15"/>
    <row r="1401" spans="2:30" s="21" customFormat="1" ht="12" customHeight="1" x14ac:dyDescent="0.15"/>
    <row r="1402" spans="2:30" s="21" customFormat="1" ht="12" customHeight="1" x14ac:dyDescent="0.15"/>
    <row r="1403" spans="2:30" s="21" customFormat="1" ht="12" customHeight="1" x14ac:dyDescent="0.15"/>
    <row r="1404" spans="2:30" s="21" customFormat="1" ht="12" customHeight="1" x14ac:dyDescent="0.15"/>
    <row r="1405" spans="2:30" s="21" customFormat="1" ht="12" customHeight="1" x14ac:dyDescent="0.15"/>
    <row r="1406" spans="2:30" s="21" customFormat="1" ht="12" customHeight="1" x14ac:dyDescent="0.15"/>
    <row r="1407" spans="2:30" ht="11.25" customHeight="1" x14ac:dyDescent="0.15">
      <c r="M1407" s="21"/>
    </row>
    <row r="1408" spans="2:30" s="21" customFormat="1" ht="12" customHeight="1" x14ac:dyDescent="0.15">
      <c r="B1408" s="17" t="s">
        <v>8</v>
      </c>
      <c r="C1408" s="46" t="s">
        <v>9</v>
      </c>
      <c r="D1408" s="47"/>
      <c r="E1408" s="47"/>
      <c r="F1408" s="47"/>
      <c r="G1408" s="47"/>
      <c r="H1408" s="47"/>
      <c r="I1408" s="47"/>
      <c r="J1408" s="47"/>
      <c r="K1408" s="47"/>
      <c r="L1408" s="47"/>
    </row>
    <row r="1409" spans="2:30" s="21" customFormat="1" ht="17.25" customHeight="1" x14ac:dyDescent="0.15">
      <c r="B1409" s="48" t="s">
        <v>86</v>
      </c>
      <c r="C1409" s="50" t="str">
        <f>T1411</f>
        <v>調査対象学年の生徒に対する数学の指導として，前年度までに，発展的な学習の指導を行いましたか</v>
      </c>
      <c r="D1409" s="51"/>
      <c r="E1409" s="51"/>
      <c r="F1409" s="51"/>
      <c r="G1409" s="51"/>
      <c r="H1409" s="51"/>
      <c r="I1409" s="51"/>
      <c r="J1409" s="51"/>
      <c r="K1409" s="51"/>
      <c r="L1409" s="51"/>
    </row>
    <row r="1410" spans="2:30" s="21" customFormat="1" ht="17.25" customHeight="1" x14ac:dyDescent="0.15">
      <c r="B1410" s="49"/>
      <c r="C1410" s="51"/>
      <c r="D1410" s="51"/>
      <c r="E1410" s="51"/>
      <c r="F1410" s="51"/>
      <c r="G1410" s="51"/>
      <c r="H1410" s="51"/>
      <c r="I1410" s="51"/>
      <c r="J1410" s="51"/>
      <c r="K1410" s="51"/>
      <c r="L1410" s="51"/>
      <c r="T1410" s="23"/>
      <c r="U1410" s="23">
        <v>1</v>
      </c>
      <c r="V1410" s="23">
        <v>2</v>
      </c>
      <c r="W1410" s="23">
        <v>3</v>
      </c>
      <c r="X1410" s="23">
        <v>4</v>
      </c>
      <c r="Y1410" s="23">
        <v>5</v>
      </c>
      <c r="Z1410" s="23">
        <v>6</v>
      </c>
      <c r="AA1410" s="23">
        <v>7</v>
      </c>
      <c r="AB1410" s="23">
        <v>8</v>
      </c>
      <c r="AC1410" s="23">
        <v>9</v>
      </c>
      <c r="AD1410" s="23">
        <v>10</v>
      </c>
    </row>
    <row r="1411" spans="2:30" s="21" customFormat="1" ht="12" customHeight="1" thickBot="1" x14ac:dyDescent="0.2">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x14ac:dyDescent="0.2">
      <c r="B1412" s="40" t="s">
        <v>375</v>
      </c>
      <c r="C1412" s="41">
        <f t="shared" ref="C1412:L1414" si="70">IF(U1412&lt;&gt;"",U1412,"")</f>
        <v>24.390243902439</v>
      </c>
      <c r="D1412" s="41">
        <f t="shared" si="70"/>
        <v>65.853658536585399</v>
      </c>
      <c r="E1412" s="41">
        <f t="shared" si="70"/>
        <v>9.7560975609756095</v>
      </c>
      <c r="F1412" s="41">
        <f t="shared" si="70"/>
        <v>0</v>
      </c>
      <c r="G1412" s="41" t="str">
        <f t="shared" si="70"/>
        <v/>
      </c>
      <c r="H1412" s="41" t="str">
        <f t="shared" si="70"/>
        <v/>
      </c>
      <c r="I1412" s="41" t="str">
        <f t="shared" si="70"/>
        <v/>
      </c>
      <c r="J1412" s="41" t="str">
        <f t="shared" si="70"/>
        <v/>
      </c>
      <c r="K1412" s="41" t="str">
        <f t="shared" si="70"/>
        <v/>
      </c>
      <c r="L1412" s="42">
        <f t="shared" si="70"/>
        <v>0</v>
      </c>
      <c r="T1412" s="23" t="s">
        <v>374</v>
      </c>
      <c r="U1412" s="45">
        <v>24.390243902439</v>
      </c>
      <c r="V1412" s="45">
        <v>65.853658536585399</v>
      </c>
      <c r="W1412" s="45">
        <v>9.7560975609756095</v>
      </c>
      <c r="X1412" s="45">
        <v>0</v>
      </c>
      <c r="Y1412" s="45"/>
      <c r="Z1412" s="45"/>
      <c r="AA1412" s="45"/>
      <c r="AB1412" s="45"/>
      <c r="AC1412" s="45"/>
      <c r="AD1412" s="45">
        <v>0</v>
      </c>
    </row>
    <row r="1413" spans="2:30" s="21" customFormat="1" ht="12" customHeight="1" x14ac:dyDescent="0.15">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45">
        <v>21.466905187835401</v>
      </c>
      <c r="V1413" s="45">
        <v>58.139534883720899</v>
      </c>
      <c r="W1413" s="45">
        <v>20.3935599284437</v>
      </c>
      <c r="X1413" s="45">
        <v>0</v>
      </c>
      <c r="Y1413" s="45"/>
      <c r="Z1413" s="45"/>
      <c r="AA1413" s="45"/>
      <c r="AB1413" s="45"/>
      <c r="AC1413" s="45"/>
      <c r="AD1413" s="45">
        <v>0</v>
      </c>
    </row>
    <row r="1414" spans="2:30" s="21" customFormat="1" ht="12" customHeight="1" x14ac:dyDescent="0.15">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45">
        <v>14.7</v>
      </c>
      <c r="V1414" s="45">
        <v>56.5</v>
      </c>
      <c r="W1414" s="45">
        <v>27.3</v>
      </c>
      <c r="X1414" s="45">
        <v>1.4</v>
      </c>
      <c r="Y1414" s="45"/>
      <c r="Z1414" s="45"/>
      <c r="AA1414" s="45"/>
      <c r="AB1414" s="45"/>
      <c r="AC1414" s="45"/>
      <c r="AD1414" s="45">
        <v>0</v>
      </c>
    </row>
    <row r="1415" spans="2:30" s="21" customFormat="1" ht="5.25" customHeight="1" x14ac:dyDescent="0.15"/>
    <row r="1416" spans="2:30" s="21" customFormat="1" ht="12" customHeight="1" x14ac:dyDescent="0.15"/>
    <row r="1417" spans="2:30" s="21" customFormat="1" ht="12" customHeight="1" x14ac:dyDescent="0.15"/>
    <row r="1418" spans="2:30" s="21" customFormat="1" ht="12" customHeight="1" x14ac:dyDescent="0.15"/>
    <row r="1419" spans="2:30" s="21" customFormat="1" ht="12" customHeight="1" x14ac:dyDescent="0.15"/>
    <row r="1420" spans="2:30" s="21" customFormat="1" ht="12" customHeight="1" x14ac:dyDescent="0.15"/>
    <row r="1421" spans="2:30" s="21" customFormat="1" ht="12" customHeight="1" x14ac:dyDescent="0.15"/>
    <row r="1422" spans="2:30" s="21" customFormat="1" ht="12" customHeight="1" x14ac:dyDescent="0.15"/>
    <row r="1423" spans="2:30" s="21" customFormat="1" ht="12" customHeight="1" x14ac:dyDescent="0.15"/>
    <row r="1424" spans="2:30" s="21" customFormat="1" ht="12" customHeight="1" x14ac:dyDescent="0.15"/>
    <row r="1425" spans="2:30" s="21" customFormat="1" ht="12" customHeight="1" x14ac:dyDescent="0.15"/>
    <row r="1426" spans="2:30" s="21" customFormat="1" ht="12" customHeight="1" x14ac:dyDescent="0.15"/>
    <row r="1427" spans="2:30" s="21" customFormat="1" ht="11.25" customHeight="1" x14ac:dyDescent="0.15"/>
    <row r="1428" spans="2:30" s="21" customFormat="1" ht="12" customHeight="1" x14ac:dyDescent="0.15">
      <c r="B1428" s="17" t="s">
        <v>8</v>
      </c>
      <c r="C1428" s="46" t="s">
        <v>9</v>
      </c>
      <c r="D1428" s="47"/>
      <c r="E1428" s="47"/>
      <c r="F1428" s="47"/>
      <c r="G1428" s="47"/>
      <c r="H1428" s="47"/>
      <c r="I1428" s="47"/>
      <c r="J1428" s="47"/>
      <c r="K1428" s="47"/>
      <c r="L1428" s="47"/>
    </row>
    <row r="1429" spans="2:30" s="21" customFormat="1" ht="17.25" customHeight="1" x14ac:dyDescent="0.15">
      <c r="B1429" s="48" t="s">
        <v>87</v>
      </c>
      <c r="C1429" s="50" t="str">
        <f>T1431</f>
        <v>調査対象学年の生徒に対する数学の指導として，前年度までに，実生活における事象との関連を図った授業を行いましたか</v>
      </c>
      <c r="D1429" s="51"/>
      <c r="E1429" s="51"/>
      <c r="F1429" s="51"/>
      <c r="G1429" s="51"/>
      <c r="H1429" s="51"/>
      <c r="I1429" s="51"/>
      <c r="J1429" s="51"/>
      <c r="K1429" s="51"/>
      <c r="L1429" s="51"/>
    </row>
    <row r="1430" spans="2:30" s="21" customFormat="1" ht="17.25" customHeight="1" x14ac:dyDescent="0.15">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x14ac:dyDescent="0.2">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x14ac:dyDescent="0.2">
      <c r="B1432" s="40" t="s">
        <v>375</v>
      </c>
      <c r="C1432" s="41">
        <f t="shared" ref="C1432:L1434" si="71">IF(U1432&lt;&gt;"",U1432,"")</f>
        <v>9.7560975609756095</v>
      </c>
      <c r="D1432" s="41">
        <f t="shared" si="71"/>
        <v>73.170731707317103</v>
      </c>
      <c r="E1432" s="41">
        <f t="shared" si="71"/>
        <v>17.0731707317073</v>
      </c>
      <c r="F1432" s="41">
        <f t="shared" si="71"/>
        <v>0</v>
      </c>
      <c r="G1432" s="41" t="str">
        <f t="shared" si="71"/>
        <v/>
      </c>
      <c r="H1432" s="41" t="str">
        <f t="shared" si="71"/>
        <v/>
      </c>
      <c r="I1432" s="41" t="str">
        <f t="shared" si="71"/>
        <v/>
      </c>
      <c r="J1432" s="41" t="str">
        <f t="shared" si="71"/>
        <v/>
      </c>
      <c r="K1432" s="41" t="str">
        <f t="shared" si="71"/>
        <v/>
      </c>
      <c r="L1432" s="42">
        <f t="shared" si="71"/>
        <v>0</v>
      </c>
      <c r="T1432" s="23" t="s">
        <v>374</v>
      </c>
      <c r="U1432" s="45">
        <v>9.7560975609756095</v>
      </c>
      <c r="V1432" s="45">
        <v>73.170731707317103</v>
      </c>
      <c r="W1432" s="45">
        <v>17.0731707317073</v>
      </c>
      <c r="X1432" s="45">
        <v>0</v>
      </c>
      <c r="Y1432" s="45"/>
      <c r="Z1432" s="45"/>
      <c r="AA1432" s="45"/>
      <c r="AB1432" s="45"/>
      <c r="AC1432" s="45"/>
      <c r="AD1432" s="45">
        <v>0</v>
      </c>
    </row>
    <row r="1433" spans="2:30" s="21" customFormat="1" ht="12" customHeight="1" x14ac:dyDescent="0.15">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45">
        <v>15.2057245080501</v>
      </c>
      <c r="V1433" s="45">
        <v>65.116279069767401</v>
      </c>
      <c r="W1433" s="45">
        <v>19.499105545617201</v>
      </c>
      <c r="X1433" s="45">
        <v>0.17889087656529501</v>
      </c>
      <c r="Y1433" s="45"/>
      <c r="Z1433" s="45"/>
      <c r="AA1433" s="45"/>
      <c r="AB1433" s="45"/>
      <c r="AC1433" s="45"/>
      <c r="AD1433" s="45">
        <v>0</v>
      </c>
    </row>
    <row r="1434" spans="2:30" s="21" customFormat="1" ht="12" customHeight="1" x14ac:dyDescent="0.15">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45">
        <v>10.6</v>
      </c>
      <c r="V1434" s="45">
        <v>60.3</v>
      </c>
      <c r="W1434" s="45">
        <v>28.3</v>
      </c>
      <c r="X1434" s="45">
        <v>0.7</v>
      </c>
      <c r="Y1434" s="45"/>
      <c r="Z1434" s="45"/>
      <c r="AA1434" s="45"/>
      <c r="AB1434" s="45"/>
      <c r="AC1434" s="45"/>
      <c r="AD1434" s="45">
        <v>0</v>
      </c>
    </row>
    <row r="1435" spans="2:30" s="21" customFormat="1" ht="5.25" customHeight="1" x14ac:dyDescent="0.15"/>
    <row r="1436" spans="2:30" s="21" customFormat="1" ht="12" customHeight="1" x14ac:dyDescent="0.15"/>
    <row r="1437" spans="2:30" s="21" customFormat="1" ht="12" customHeight="1" x14ac:dyDescent="0.15"/>
    <row r="1438" spans="2:30" s="21" customFormat="1" ht="12" customHeight="1" x14ac:dyDescent="0.15"/>
    <row r="1439" spans="2:30" s="21" customFormat="1" ht="12" customHeight="1" x14ac:dyDescent="0.15"/>
    <row r="1440" spans="2:30" s="21" customFormat="1" ht="12" customHeight="1" x14ac:dyDescent="0.15"/>
    <row r="1441" spans="2:30" s="21" customFormat="1" ht="12" customHeight="1" x14ac:dyDescent="0.15"/>
    <row r="1442" spans="2:30" s="21" customFormat="1" ht="12" customHeight="1" x14ac:dyDescent="0.15"/>
    <row r="1443" spans="2:30" s="21" customFormat="1" ht="12" customHeight="1" x14ac:dyDescent="0.15"/>
    <row r="1444" spans="2:30" s="21" customFormat="1" ht="12" customHeight="1" x14ac:dyDescent="0.15"/>
    <row r="1445" spans="2:30" s="21" customFormat="1" ht="12" customHeight="1" x14ac:dyDescent="0.15"/>
    <row r="1446" spans="2:30" s="21" customFormat="1" ht="12" customHeight="1" x14ac:dyDescent="0.15"/>
    <row r="1447" spans="2:30" s="21" customFormat="1" ht="11.25" customHeight="1" x14ac:dyDescent="0.15"/>
    <row r="1448" spans="2:30" s="21" customFormat="1" ht="12" customHeight="1" x14ac:dyDescent="0.15">
      <c r="B1448" s="17" t="s">
        <v>8</v>
      </c>
      <c r="C1448" s="46" t="s">
        <v>9</v>
      </c>
      <c r="D1448" s="47"/>
      <c r="E1448" s="47"/>
      <c r="F1448" s="47"/>
      <c r="G1448" s="47"/>
      <c r="H1448" s="47"/>
      <c r="I1448" s="47"/>
      <c r="J1448" s="47"/>
      <c r="K1448" s="47"/>
      <c r="L1448" s="47"/>
    </row>
    <row r="1449" spans="2:30" s="21" customFormat="1" ht="17.25" customHeight="1" x14ac:dyDescent="0.15">
      <c r="B1449" s="48" t="s">
        <v>88</v>
      </c>
      <c r="C1449" s="50" t="str">
        <f>T1451</f>
        <v>調査対象学年の生徒に対する数学の指導として，前年度までに，計算問題などの反復練習をする授業を行いましたか</v>
      </c>
      <c r="D1449" s="51"/>
      <c r="E1449" s="51"/>
      <c r="F1449" s="51"/>
      <c r="G1449" s="51"/>
      <c r="H1449" s="51"/>
      <c r="I1449" s="51"/>
      <c r="J1449" s="51"/>
      <c r="K1449" s="51"/>
      <c r="L1449" s="51"/>
    </row>
    <row r="1450" spans="2:30" s="21" customFormat="1" ht="17.25" customHeight="1" x14ac:dyDescent="0.15">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x14ac:dyDescent="0.2">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x14ac:dyDescent="0.2">
      <c r="B1452" s="40" t="s">
        <v>375</v>
      </c>
      <c r="C1452" s="41">
        <f t="shared" ref="C1452:L1454" si="72">IF(U1452&lt;&gt;"",U1452,"")</f>
        <v>60.975609756097597</v>
      </c>
      <c r="D1452" s="41">
        <f t="shared" si="72"/>
        <v>39.024390243902403</v>
      </c>
      <c r="E1452" s="41">
        <f t="shared" si="72"/>
        <v>0</v>
      </c>
      <c r="F1452" s="41">
        <f t="shared" si="72"/>
        <v>0</v>
      </c>
      <c r="G1452" s="41" t="str">
        <f t="shared" si="72"/>
        <v/>
      </c>
      <c r="H1452" s="41" t="str">
        <f t="shared" si="72"/>
        <v/>
      </c>
      <c r="I1452" s="41" t="str">
        <f t="shared" si="72"/>
        <v/>
      </c>
      <c r="J1452" s="41" t="str">
        <f t="shared" si="72"/>
        <v/>
      </c>
      <c r="K1452" s="41" t="str">
        <f t="shared" si="72"/>
        <v/>
      </c>
      <c r="L1452" s="42">
        <f t="shared" si="72"/>
        <v>0</v>
      </c>
      <c r="T1452" s="23" t="s">
        <v>374</v>
      </c>
      <c r="U1452" s="45">
        <v>60.975609756097597</v>
      </c>
      <c r="V1452" s="45">
        <v>39.024390243902403</v>
      </c>
      <c r="W1452" s="45">
        <v>0</v>
      </c>
      <c r="X1452" s="45">
        <v>0</v>
      </c>
      <c r="Y1452" s="45"/>
      <c r="Z1452" s="45"/>
      <c r="AA1452" s="45"/>
      <c r="AB1452" s="45"/>
      <c r="AC1452" s="45"/>
      <c r="AD1452" s="45">
        <v>0</v>
      </c>
    </row>
    <row r="1453" spans="2:30" s="21" customFormat="1" ht="12" customHeight="1" x14ac:dyDescent="0.15">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45">
        <v>62.9695885509839</v>
      </c>
      <c r="V1453" s="45">
        <v>35.599284436493697</v>
      </c>
      <c r="W1453" s="45">
        <v>1.25223613595707</v>
      </c>
      <c r="X1453" s="45">
        <v>0.17889087656529501</v>
      </c>
      <c r="Y1453" s="45"/>
      <c r="Z1453" s="45"/>
      <c r="AA1453" s="45"/>
      <c r="AB1453" s="45"/>
      <c r="AC1453" s="45"/>
      <c r="AD1453" s="45">
        <v>0</v>
      </c>
    </row>
    <row r="1454" spans="2:30" s="21" customFormat="1" ht="12" customHeight="1" x14ac:dyDescent="0.15">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45">
        <v>54.2</v>
      </c>
      <c r="V1454" s="45">
        <v>42.3</v>
      </c>
      <c r="W1454" s="45">
        <v>3.3</v>
      </c>
      <c r="X1454" s="45">
        <v>0.1</v>
      </c>
      <c r="Y1454" s="45"/>
      <c r="Z1454" s="45"/>
      <c r="AA1454" s="45"/>
      <c r="AB1454" s="45"/>
      <c r="AC1454" s="45"/>
      <c r="AD1454" s="45">
        <v>0.1</v>
      </c>
    </row>
    <row r="1455" spans="2:30" s="21" customFormat="1" ht="5.25" customHeight="1" x14ac:dyDescent="0.15"/>
    <row r="1456" spans="2:30" s="21" customFormat="1" ht="12" customHeight="1" x14ac:dyDescent="0.15"/>
    <row r="1457" spans="2:30" s="21" customFormat="1" ht="12" customHeight="1" x14ac:dyDescent="0.15"/>
    <row r="1458" spans="2:30" s="21" customFormat="1" ht="12" customHeight="1" x14ac:dyDescent="0.15"/>
    <row r="1459" spans="2:30" s="21" customFormat="1" ht="12" customHeight="1" x14ac:dyDescent="0.15"/>
    <row r="1460" spans="2:30" s="21" customFormat="1" ht="12" customHeight="1" x14ac:dyDescent="0.15"/>
    <row r="1461" spans="2:30" s="21" customFormat="1" ht="12" customHeight="1" x14ac:dyDescent="0.15"/>
    <row r="1462" spans="2:30" s="21" customFormat="1" ht="12" customHeight="1" x14ac:dyDescent="0.15"/>
    <row r="1463" spans="2:30" s="21" customFormat="1" ht="12" customHeight="1" x14ac:dyDescent="0.15"/>
    <row r="1464" spans="2:30" s="21" customFormat="1" ht="12" customHeight="1" x14ac:dyDescent="0.15"/>
    <row r="1465" spans="2:30" s="21" customFormat="1" ht="12" customHeight="1" x14ac:dyDescent="0.15"/>
    <row r="1466" spans="2:30" s="21" customFormat="1" ht="12" customHeight="1" x14ac:dyDescent="0.15"/>
    <row r="1467" spans="2:30" s="21" customFormat="1" ht="11.25" customHeight="1" x14ac:dyDescent="0.15"/>
    <row r="1468" spans="2:30" s="21" customFormat="1" ht="12" customHeight="1" x14ac:dyDescent="0.15">
      <c r="B1468" s="17" t="s">
        <v>8</v>
      </c>
      <c r="C1468" s="46" t="s">
        <v>9</v>
      </c>
      <c r="D1468" s="47"/>
      <c r="E1468" s="47"/>
      <c r="F1468" s="47"/>
      <c r="G1468" s="47"/>
      <c r="H1468" s="47"/>
      <c r="I1468" s="47"/>
      <c r="J1468" s="47"/>
      <c r="K1468" s="47"/>
      <c r="L1468" s="47"/>
    </row>
    <row r="1469" spans="2:30" s="21" customFormat="1" ht="17.25" customHeight="1" x14ac:dyDescent="0.15">
      <c r="B1469" s="48" t="s">
        <v>89</v>
      </c>
      <c r="C1469" s="50" t="str">
        <f>T1471</f>
        <v>学校の教員は，特別支援教育について理解し，前年度までに，調査対象学年の生徒に対する授業の中で，生徒の特性に応じた指導上の工夫（板書や説明の仕方，教材の工夫など）を行いましたか</v>
      </c>
      <c r="D1469" s="51"/>
      <c r="E1469" s="51"/>
      <c r="F1469" s="51"/>
      <c r="G1469" s="51"/>
      <c r="H1469" s="51"/>
      <c r="I1469" s="51"/>
      <c r="J1469" s="51"/>
      <c r="K1469" s="51"/>
      <c r="L1469" s="51"/>
    </row>
    <row r="1470" spans="2:30" s="21" customFormat="1" ht="17.25" customHeight="1" x14ac:dyDescent="0.15">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x14ac:dyDescent="0.2">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x14ac:dyDescent="0.2">
      <c r="B1472" s="40" t="s">
        <v>375</v>
      </c>
      <c r="C1472" s="41">
        <f t="shared" ref="C1472:L1474" si="73">IF(U1472&lt;&gt;"",U1472,"")</f>
        <v>34.146341463414601</v>
      </c>
      <c r="D1472" s="41">
        <f t="shared" si="73"/>
        <v>53.658536585365901</v>
      </c>
      <c r="E1472" s="41">
        <f t="shared" si="73"/>
        <v>12.1951219512195</v>
      </c>
      <c r="F1472" s="41">
        <f t="shared" si="73"/>
        <v>0</v>
      </c>
      <c r="G1472" s="41" t="str">
        <f t="shared" si="73"/>
        <v/>
      </c>
      <c r="H1472" s="41" t="str">
        <f t="shared" si="73"/>
        <v/>
      </c>
      <c r="I1472" s="41" t="str">
        <f t="shared" si="73"/>
        <v/>
      </c>
      <c r="J1472" s="41" t="str">
        <f t="shared" si="73"/>
        <v/>
      </c>
      <c r="K1472" s="41" t="str">
        <f t="shared" si="73"/>
        <v/>
      </c>
      <c r="L1472" s="42">
        <f t="shared" si="73"/>
        <v>0</v>
      </c>
      <c r="T1472" s="23" t="s">
        <v>374</v>
      </c>
      <c r="U1472" s="45">
        <v>34.146341463414601</v>
      </c>
      <c r="V1472" s="45">
        <v>53.658536585365901</v>
      </c>
      <c r="W1472" s="45">
        <v>12.1951219512195</v>
      </c>
      <c r="X1472" s="45">
        <v>0</v>
      </c>
      <c r="Y1472" s="45"/>
      <c r="Z1472" s="45"/>
      <c r="AA1472" s="45"/>
      <c r="AB1472" s="45"/>
      <c r="AC1472" s="45"/>
      <c r="AD1472" s="45">
        <v>0</v>
      </c>
    </row>
    <row r="1473" spans="2:30" s="21" customFormat="1" ht="12" customHeight="1" x14ac:dyDescent="0.15">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45">
        <v>44.364937388193198</v>
      </c>
      <c r="V1473" s="45">
        <v>47.048300536672599</v>
      </c>
      <c r="W1473" s="45">
        <v>6.7978533094812201</v>
      </c>
      <c r="X1473" s="45">
        <v>1.61001788908766</v>
      </c>
      <c r="Y1473" s="45"/>
      <c r="Z1473" s="45"/>
      <c r="AA1473" s="45"/>
      <c r="AB1473" s="45"/>
      <c r="AC1473" s="45"/>
      <c r="AD1473" s="45">
        <v>0.17889087656529501</v>
      </c>
    </row>
    <row r="1474" spans="2:30" s="21" customFormat="1" ht="12" customHeight="1" x14ac:dyDescent="0.15">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45">
        <v>36.9</v>
      </c>
      <c r="V1474" s="45">
        <v>54</v>
      </c>
      <c r="W1474" s="45">
        <v>8.1</v>
      </c>
      <c r="X1474" s="45">
        <v>0.9</v>
      </c>
      <c r="Y1474" s="45"/>
      <c r="Z1474" s="45"/>
      <c r="AA1474" s="45"/>
      <c r="AB1474" s="45"/>
      <c r="AC1474" s="45"/>
      <c r="AD1474" s="45">
        <v>0.1</v>
      </c>
    </row>
    <row r="1475" spans="2:30" s="21" customFormat="1" ht="5.25" customHeight="1" x14ac:dyDescent="0.15"/>
    <row r="1476" spans="2:30" s="21" customFormat="1" ht="12" customHeight="1" x14ac:dyDescent="0.15"/>
    <row r="1477" spans="2:30" s="21" customFormat="1" ht="12" customHeight="1" x14ac:dyDescent="0.15"/>
    <row r="1478" spans="2:30" s="21" customFormat="1" ht="12" customHeight="1" x14ac:dyDescent="0.15"/>
    <row r="1479" spans="2:30" s="21" customFormat="1" ht="12" customHeight="1" x14ac:dyDescent="0.15"/>
    <row r="1480" spans="2:30" s="21" customFormat="1" ht="12" customHeight="1" x14ac:dyDescent="0.15"/>
    <row r="1481" spans="2:30" s="21" customFormat="1" ht="12" customHeight="1" x14ac:dyDescent="0.15"/>
    <row r="1482" spans="2:30" s="21" customFormat="1" ht="12" customHeight="1" x14ac:dyDescent="0.15"/>
    <row r="1483" spans="2:30" s="21" customFormat="1" ht="12" customHeight="1" x14ac:dyDescent="0.15"/>
    <row r="1484" spans="2:30" s="21" customFormat="1" ht="12" customHeight="1" x14ac:dyDescent="0.15"/>
    <row r="1485" spans="2:30" s="21" customFormat="1" ht="12" customHeight="1" x14ac:dyDescent="0.15"/>
    <row r="1486" spans="2:30" s="21" customFormat="1" ht="12" customHeight="1" x14ac:dyDescent="0.15"/>
    <row r="1487" spans="2:30" s="21" customFormat="1" ht="11.25" customHeight="1" x14ac:dyDescent="0.15"/>
    <row r="1488" spans="2:30" s="21" customFormat="1" ht="12" customHeight="1" x14ac:dyDescent="0.15">
      <c r="B1488" s="17" t="s">
        <v>8</v>
      </c>
      <c r="C1488" s="46" t="s">
        <v>9</v>
      </c>
      <c r="D1488" s="47"/>
      <c r="E1488" s="47"/>
      <c r="F1488" s="47"/>
      <c r="G1488" s="47"/>
      <c r="H1488" s="47"/>
      <c r="I1488" s="47"/>
      <c r="J1488" s="47"/>
      <c r="K1488" s="47"/>
      <c r="L1488" s="47"/>
    </row>
    <row r="1489" spans="2:30" s="21" customFormat="1" ht="17.25" customHeight="1" x14ac:dyDescent="0.15">
      <c r="B1489" s="48" t="s">
        <v>90</v>
      </c>
      <c r="C1489" s="50" t="str">
        <f>T1491</f>
        <v>前年度までに，近隣等の小学校と，教育目標を共有する取組を行いましたか</v>
      </c>
      <c r="D1489" s="51"/>
      <c r="E1489" s="51"/>
      <c r="F1489" s="51"/>
      <c r="G1489" s="51"/>
      <c r="H1489" s="51"/>
      <c r="I1489" s="51"/>
      <c r="J1489" s="51"/>
      <c r="K1489" s="51"/>
      <c r="L1489" s="51"/>
    </row>
    <row r="1490" spans="2:30" s="21" customFormat="1" ht="17.25" customHeight="1" x14ac:dyDescent="0.15">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x14ac:dyDescent="0.2">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x14ac:dyDescent="0.2">
      <c r="B1492" s="40" t="s">
        <v>375</v>
      </c>
      <c r="C1492" s="41">
        <f t="shared" ref="C1492:L1494" si="74">IF(U1492&lt;&gt;"",U1492,"")</f>
        <v>34.146341463414601</v>
      </c>
      <c r="D1492" s="41">
        <f t="shared" si="74"/>
        <v>29.268292682926798</v>
      </c>
      <c r="E1492" s="41">
        <f t="shared" si="74"/>
        <v>26.829268292682901</v>
      </c>
      <c r="F1492" s="41">
        <f t="shared" si="74"/>
        <v>9.7560975609756095</v>
      </c>
      <c r="G1492" s="41" t="str">
        <f t="shared" si="74"/>
        <v/>
      </c>
      <c r="H1492" s="41" t="str">
        <f t="shared" si="74"/>
        <v/>
      </c>
      <c r="I1492" s="41" t="str">
        <f t="shared" si="74"/>
        <v/>
      </c>
      <c r="J1492" s="41" t="str">
        <f t="shared" si="74"/>
        <v/>
      </c>
      <c r="K1492" s="41" t="str">
        <f t="shared" si="74"/>
        <v/>
      </c>
      <c r="L1492" s="42">
        <f t="shared" si="74"/>
        <v>0</v>
      </c>
      <c r="T1492" s="23" t="s">
        <v>374</v>
      </c>
      <c r="U1492" s="45">
        <v>34.146341463414601</v>
      </c>
      <c r="V1492" s="45">
        <v>29.268292682926798</v>
      </c>
      <c r="W1492" s="45">
        <v>26.829268292682901</v>
      </c>
      <c r="X1492" s="45">
        <v>9.7560975609756095</v>
      </c>
      <c r="Y1492" s="45"/>
      <c r="Z1492" s="45"/>
      <c r="AA1492" s="45"/>
      <c r="AB1492" s="45"/>
      <c r="AC1492" s="45"/>
      <c r="AD1492" s="45">
        <v>0</v>
      </c>
    </row>
    <row r="1493" spans="2:30" s="21" customFormat="1" ht="12" customHeight="1" x14ac:dyDescent="0.15">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45">
        <v>18.425760286225401</v>
      </c>
      <c r="V1493" s="45">
        <v>35.241502683363201</v>
      </c>
      <c r="W1493" s="45">
        <v>33.452593917710203</v>
      </c>
      <c r="X1493" s="45">
        <v>12.880143112701299</v>
      </c>
      <c r="Y1493" s="45"/>
      <c r="Z1493" s="45"/>
      <c r="AA1493" s="45"/>
      <c r="AB1493" s="45"/>
      <c r="AC1493" s="45"/>
      <c r="AD1493" s="45">
        <v>0</v>
      </c>
    </row>
    <row r="1494" spans="2:30" s="21" customFormat="1" ht="12" customHeight="1" x14ac:dyDescent="0.15">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45">
        <v>28.8</v>
      </c>
      <c r="V1494" s="45">
        <v>34.6</v>
      </c>
      <c r="W1494" s="45">
        <v>25.6</v>
      </c>
      <c r="X1494" s="45">
        <v>11</v>
      </c>
      <c r="Y1494" s="45"/>
      <c r="Z1494" s="45"/>
      <c r="AA1494" s="45"/>
      <c r="AB1494" s="45"/>
      <c r="AC1494" s="45"/>
      <c r="AD1494" s="45">
        <v>0</v>
      </c>
    </row>
    <row r="1495" spans="2:30" s="21" customFormat="1" ht="5.25" customHeight="1" x14ac:dyDescent="0.15"/>
    <row r="1496" spans="2:30" s="21" customFormat="1" ht="12" customHeight="1" x14ac:dyDescent="0.15"/>
    <row r="1497" spans="2:30" s="21" customFormat="1" ht="12" customHeight="1" x14ac:dyDescent="0.15"/>
    <row r="1498" spans="2:30" s="21" customFormat="1" ht="12" customHeight="1" x14ac:dyDescent="0.15"/>
    <row r="1499" spans="2:30" s="21" customFormat="1" ht="12" customHeight="1" x14ac:dyDescent="0.15"/>
    <row r="1500" spans="2:30" s="21" customFormat="1" ht="12" customHeight="1" x14ac:dyDescent="0.15"/>
    <row r="1501" spans="2:30" s="21" customFormat="1" ht="12" customHeight="1" x14ac:dyDescent="0.15"/>
    <row r="1502" spans="2:30" s="21" customFormat="1" ht="12" customHeight="1" x14ac:dyDescent="0.15"/>
    <row r="1503" spans="2:30" s="21" customFormat="1" ht="12" customHeight="1" x14ac:dyDescent="0.15"/>
    <row r="1504" spans="2:30" s="21" customFormat="1" ht="12" customHeight="1" x14ac:dyDescent="0.15"/>
    <row r="1505" spans="2:30" s="21" customFormat="1" ht="12" customHeight="1" x14ac:dyDescent="0.15"/>
    <row r="1506" spans="2:30" s="21" customFormat="1" ht="12" customHeight="1" x14ac:dyDescent="0.15"/>
    <row r="1507" spans="2:30" ht="11.25" customHeight="1" x14ac:dyDescent="0.15">
      <c r="M1507" s="21"/>
    </row>
    <row r="1508" spans="2:30" s="21" customFormat="1" ht="12" customHeight="1" x14ac:dyDescent="0.15">
      <c r="B1508" s="17" t="s">
        <v>8</v>
      </c>
      <c r="C1508" s="46" t="s">
        <v>9</v>
      </c>
      <c r="D1508" s="47"/>
      <c r="E1508" s="47"/>
      <c r="F1508" s="47"/>
      <c r="G1508" s="47"/>
      <c r="H1508" s="47"/>
      <c r="I1508" s="47"/>
      <c r="J1508" s="47"/>
      <c r="K1508" s="47"/>
      <c r="L1508" s="47"/>
    </row>
    <row r="1509" spans="2:30" s="21" customFormat="1" ht="17.25" customHeight="1" x14ac:dyDescent="0.15">
      <c r="B1509" s="48" t="s">
        <v>91</v>
      </c>
      <c r="C1509" s="50" t="str">
        <f>T1511</f>
        <v>前年度までに，近隣等の小学校と，授業研究を行うなど，合同して研修を行いましたか</v>
      </c>
      <c r="D1509" s="51"/>
      <c r="E1509" s="51"/>
      <c r="F1509" s="51"/>
      <c r="G1509" s="51"/>
      <c r="H1509" s="51"/>
      <c r="I1509" s="51"/>
      <c r="J1509" s="51"/>
      <c r="K1509" s="51"/>
      <c r="L1509" s="51"/>
    </row>
    <row r="1510" spans="2:30" s="21" customFormat="1" ht="17.25" customHeight="1" x14ac:dyDescent="0.15">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x14ac:dyDescent="0.2">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x14ac:dyDescent="0.2">
      <c r="B1512" s="40" t="s">
        <v>375</v>
      </c>
      <c r="C1512" s="41">
        <f t="shared" ref="C1512:L1514" si="75">IF(U1512&lt;&gt;"",U1512,"")</f>
        <v>31.707317073170699</v>
      </c>
      <c r="D1512" s="41">
        <f t="shared" si="75"/>
        <v>46.341463414634099</v>
      </c>
      <c r="E1512" s="41">
        <f t="shared" si="75"/>
        <v>19.512195121951201</v>
      </c>
      <c r="F1512" s="41">
        <f t="shared" si="75"/>
        <v>2.4390243902439002</v>
      </c>
      <c r="G1512" s="41" t="str">
        <f t="shared" si="75"/>
        <v/>
      </c>
      <c r="H1512" s="41" t="str">
        <f t="shared" si="75"/>
        <v/>
      </c>
      <c r="I1512" s="41" t="str">
        <f t="shared" si="75"/>
        <v/>
      </c>
      <c r="J1512" s="41" t="str">
        <f t="shared" si="75"/>
        <v/>
      </c>
      <c r="K1512" s="41" t="str">
        <f t="shared" si="75"/>
        <v/>
      </c>
      <c r="L1512" s="42">
        <f t="shared" si="75"/>
        <v>0</v>
      </c>
      <c r="T1512" s="23" t="s">
        <v>374</v>
      </c>
      <c r="U1512" s="45">
        <v>31.707317073170699</v>
      </c>
      <c r="V1512" s="45">
        <v>46.341463414634099</v>
      </c>
      <c r="W1512" s="45">
        <v>19.512195121951201</v>
      </c>
      <c r="X1512" s="45">
        <v>2.4390243902439002</v>
      </c>
      <c r="Y1512" s="45"/>
      <c r="Z1512" s="45"/>
      <c r="AA1512" s="45"/>
      <c r="AB1512" s="45"/>
      <c r="AC1512" s="45"/>
      <c r="AD1512" s="45">
        <v>0</v>
      </c>
    </row>
    <row r="1513" spans="2:30" s="21" customFormat="1" ht="12" customHeight="1" x14ac:dyDescent="0.15">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45">
        <v>29.695885509839002</v>
      </c>
      <c r="V1513" s="45">
        <v>37.0304114490161</v>
      </c>
      <c r="W1513" s="45">
        <v>23.792486583184299</v>
      </c>
      <c r="X1513" s="45">
        <v>9.4812164579606399</v>
      </c>
      <c r="Y1513" s="45"/>
      <c r="Z1513" s="45"/>
      <c r="AA1513" s="45"/>
      <c r="AB1513" s="45"/>
      <c r="AC1513" s="45"/>
      <c r="AD1513" s="45">
        <v>0</v>
      </c>
    </row>
    <row r="1514" spans="2:30" s="21" customFormat="1" ht="12" customHeight="1" x14ac:dyDescent="0.15">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45">
        <v>34.9</v>
      </c>
      <c r="V1514" s="45">
        <v>39.9</v>
      </c>
      <c r="W1514" s="45">
        <v>17.100000000000001</v>
      </c>
      <c r="X1514" s="45">
        <v>8.1</v>
      </c>
      <c r="Y1514" s="45"/>
      <c r="Z1514" s="45"/>
      <c r="AA1514" s="45"/>
      <c r="AB1514" s="45"/>
      <c r="AC1514" s="45"/>
      <c r="AD1514" s="45">
        <v>0</v>
      </c>
    </row>
    <row r="1515" spans="2:30" s="21" customFormat="1" ht="5.25" customHeight="1" x14ac:dyDescent="0.15"/>
    <row r="1516" spans="2:30" s="21" customFormat="1" ht="12" customHeight="1" x14ac:dyDescent="0.15"/>
    <row r="1517" spans="2:30" s="21" customFormat="1" ht="12" customHeight="1" x14ac:dyDescent="0.15"/>
    <row r="1518" spans="2:30" s="21" customFormat="1" ht="12" customHeight="1" x14ac:dyDescent="0.15"/>
    <row r="1519" spans="2:30" s="21" customFormat="1" ht="12" customHeight="1" x14ac:dyDescent="0.15"/>
    <row r="1520" spans="2:30" s="21" customFormat="1" ht="12" customHeight="1" x14ac:dyDescent="0.15"/>
    <row r="1521" spans="2:30" s="21" customFormat="1" ht="12" customHeight="1" x14ac:dyDescent="0.15"/>
    <row r="1522" spans="2:30" s="21" customFormat="1" ht="12" customHeight="1" x14ac:dyDescent="0.15"/>
    <row r="1523" spans="2:30" s="21" customFormat="1" ht="12" customHeight="1" x14ac:dyDescent="0.15"/>
    <row r="1524" spans="2:30" s="21" customFormat="1" ht="12" customHeight="1" x14ac:dyDescent="0.15"/>
    <row r="1525" spans="2:30" s="21" customFormat="1" ht="12" customHeight="1" x14ac:dyDescent="0.15"/>
    <row r="1526" spans="2:30" s="21" customFormat="1" ht="12" customHeight="1" x14ac:dyDescent="0.15"/>
    <row r="1527" spans="2:30" s="21" customFormat="1" ht="11.25" customHeight="1" x14ac:dyDescent="0.15"/>
    <row r="1528" spans="2:30" s="21" customFormat="1" ht="12" customHeight="1" x14ac:dyDescent="0.15">
      <c r="B1528" s="17" t="s">
        <v>8</v>
      </c>
      <c r="C1528" s="46" t="s">
        <v>9</v>
      </c>
      <c r="D1528" s="47"/>
      <c r="E1528" s="47"/>
      <c r="F1528" s="47"/>
      <c r="G1528" s="47"/>
      <c r="H1528" s="47"/>
      <c r="I1528" s="47"/>
      <c r="J1528" s="47"/>
      <c r="K1528" s="47"/>
      <c r="L1528" s="47"/>
    </row>
    <row r="1529" spans="2:30" s="21" customFormat="1" ht="17.25" customHeight="1" x14ac:dyDescent="0.15">
      <c r="B1529" s="48" t="s">
        <v>92</v>
      </c>
      <c r="C1529" s="50" t="str">
        <f>T1531</f>
        <v>前年度までに，近隣等の小学校と，教科の教育課程の接続や，教科に関する共通の目標設定など，教育課程に関する共通の取組を行いましたか</v>
      </c>
      <c r="D1529" s="51"/>
      <c r="E1529" s="51"/>
      <c r="F1529" s="51"/>
      <c r="G1529" s="51"/>
      <c r="H1529" s="51"/>
      <c r="I1529" s="51"/>
      <c r="J1529" s="51"/>
      <c r="K1529" s="51"/>
      <c r="L1529" s="51"/>
    </row>
    <row r="1530" spans="2:30" s="21" customFormat="1" ht="17.25" customHeight="1" x14ac:dyDescent="0.15">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x14ac:dyDescent="0.2">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x14ac:dyDescent="0.2">
      <c r="B1532" s="40" t="s">
        <v>375</v>
      </c>
      <c r="C1532" s="41">
        <f t="shared" ref="C1532:L1534" si="76">IF(U1532&lt;&gt;"",U1532,"")</f>
        <v>17.0731707317073</v>
      </c>
      <c r="D1532" s="41">
        <f t="shared" si="76"/>
        <v>51.219512195122</v>
      </c>
      <c r="E1532" s="41">
        <f t="shared" si="76"/>
        <v>29.268292682926798</v>
      </c>
      <c r="F1532" s="41">
        <f t="shared" si="76"/>
        <v>2.4390243902439002</v>
      </c>
      <c r="G1532" s="41" t="str">
        <f t="shared" si="76"/>
        <v/>
      </c>
      <c r="H1532" s="41" t="str">
        <f t="shared" si="76"/>
        <v/>
      </c>
      <c r="I1532" s="41" t="str">
        <f t="shared" si="76"/>
        <v/>
      </c>
      <c r="J1532" s="41" t="str">
        <f t="shared" si="76"/>
        <v/>
      </c>
      <c r="K1532" s="41" t="str">
        <f t="shared" si="76"/>
        <v/>
      </c>
      <c r="L1532" s="42">
        <f t="shared" si="76"/>
        <v>0</v>
      </c>
      <c r="T1532" s="23" t="s">
        <v>374</v>
      </c>
      <c r="U1532" s="45">
        <v>17.0731707317073</v>
      </c>
      <c r="V1532" s="45">
        <v>51.219512195122</v>
      </c>
      <c r="W1532" s="45">
        <v>29.268292682926798</v>
      </c>
      <c r="X1532" s="45">
        <v>2.4390243902439002</v>
      </c>
      <c r="Y1532" s="45"/>
      <c r="Z1532" s="45"/>
      <c r="AA1532" s="45"/>
      <c r="AB1532" s="45"/>
      <c r="AC1532" s="45"/>
      <c r="AD1532" s="45">
        <v>0</v>
      </c>
    </row>
    <row r="1533" spans="2:30" s="21" customFormat="1" ht="12" customHeight="1" x14ac:dyDescent="0.15">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45">
        <v>17.531305903398898</v>
      </c>
      <c r="V1533" s="45">
        <v>38.819320214669098</v>
      </c>
      <c r="W1533" s="45">
        <v>35.599284436493697</v>
      </c>
      <c r="X1533" s="45">
        <v>8.0500894454382799</v>
      </c>
      <c r="Y1533" s="45"/>
      <c r="Z1533" s="45"/>
      <c r="AA1533" s="45"/>
      <c r="AB1533" s="45"/>
      <c r="AC1533" s="45"/>
      <c r="AD1533" s="45">
        <v>0</v>
      </c>
    </row>
    <row r="1534" spans="2:30" s="21" customFormat="1" ht="12" customHeight="1" x14ac:dyDescent="0.15">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45">
        <v>20.7</v>
      </c>
      <c r="V1534" s="45">
        <v>37.5</v>
      </c>
      <c r="W1534" s="45">
        <v>32</v>
      </c>
      <c r="X1534" s="45">
        <v>9.8000000000000007</v>
      </c>
      <c r="Y1534" s="45"/>
      <c r="Z1534" s="45"/>
      <c r="AA1534" s="45"/>
      <c r="AB1534" s="45"/>
      <c r="AC1534" s="45"/>
      <c r="AD1534" s="45">
        <v>0</v>
      </c>
    </row>
    <row r="1535" spans="2:30" s="21" customFormat="1" ht="5.25" customHeight="1" x14ac:dyDescent="0.15"/>
    <row r="1536" spans="2:30" s="21" customFormat="1" ht="12" customHeight="1" x14ac:dyDescent="0.15"/>
    <row r="1537" spans="2:30" s="21" customFormat="1" ht="12" customHeight="1" x14ac:dyDescent="0.15"/>
    <row r="1538" spans="2:30" s="21" customFormat="1" ht="12" customHeight="1" x14ac:dyDescent="0.15"/>
    <row r="1539" spans="2:30" s="21" customFormat="1" ht="12" customHeight="1" x14ac:dyDescent="0.15"/>
    <row r="1540" spans="2:30" s="21" customFormat="1" ht="12" customHeight="1" x14ac:dyDescent="0.15"/>
    <row r="1541" spans="2:30" s="21" customFormat="1" ht="12" customHeight="1" x14ac:dyDescent="0.15"/>
    <row r="1542" spans="2:30" s="21" customFormat="1" ht="12" customHeight="1" x14ac:dyDescent="0.15"/>
    <row r="1543" spans="2:30" s="21" customFormat="1" ht="12" customHeight="1" x14ac:dyDescent="0.15"/>
    <row r="1544" spans="2:30" s="21" customFormat="1" ht="12" customHeight="1" x14ac:dyDescent="0.15"/>
    <row r="1545" spans="2:30" s="21" customFormat="1" ht="12" customHeight="1" x14ac:dyDescent="0.15"/>
    <row r="1546" spans="2:30" s="21" customFormat="1" ht="12" customHeight="1" x14ac:dyDescent="0.15"/>
    <row r="1547" spans="2:30" s="21" customFormat="1" ht="11.25" customHeight="1" x14ac:dyDescent="0.15"/>
    <row r="1548" spans="2:30" s="21" customFormat="1" ht="12" customHeight="1" x14ac:dyDescent="0.15">
      <c r="B1548" s="17" t="s">
        <v>8</v>
      </c>
      <c r="C1548" s="46" t="s">
        <v>9</v>
      </c>
      <c r="D1548" s="47"/>
      <c r="E1548" s="47"/>
      <c r="F1548" s="47"/>
      <c r="G1548" s="47"/>
      <c r="H1548" s="47"/>
      <c r="I1548" s="47"/>
      <c r="J1548" s="47"/>
      <c r="K1548" s="47"/>
      <c r="L1548" s="47"/>
    </row>
    <row r="1549" spans="2:30" s="21" customFormat="1" ht="17.25" customHeight="1" x14ac:dyDescent="0.15">
      <c r="B1549" s="48" t="s">
        <v>93</v>
      </c>
      <c r="C1549" s="80" t="str">
        <f>T1551</f>
        <v>平成２８年度の全国学力・学習状況調査の分析結果について，近隣等の小学校と成果や課題を共有しましたか</v>
      </c>
      <c r="D1549" s="81"/>
      <c r="E1549" s="81"/>
      <c r="F1549" s="81"/>
      <c r="G1549" s="81"/>
      <c r="H1549" s="81"/>
      <c r="I1549" s="81"/>
      <c r="J1549" s="81"/>
      <c r="K1549" s="81"/>
      <c r="L1549" s="81"/>
    </row>
    <row r="1550" spans="2:30" s="21" customFormat="1" ht="17.25" customHeight="1" x14ac:dyDescent="0.15">
      <c r="B1550" s="49"/>
      <c r="C1550" s="81"/>
      <c r="D1550" s="81"/>
      <c r="E1550" s="81"/>
      <c r="F1550" s="81"/>
      <c r="G1550" s="81"/>
      <c r="H1550" s="81"/>
      <c r="I1550" s="81"/>
      <c r="J1550" s="81"/>
      <c r="K1550" s="81"/>
      <c r="L1550" s="8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x14ac:dyDescent="0.2">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x14ac:dyDescent="0.2">
      <c r="B1552" s="40" t="s">
        <v>375</v>
      </c>
      <c r="C1552" s="41">
        <f t="shared" ref="C1552:L1554" si="77">IF(U1552&lt;&gt;"",U1552,"")</f>
        <v>53.658536585365901</v>
      </c>
      <c r="D1552" s="41">
        <f t="shared" si="77"/>
        <v>36.585365853658502</v>
      </c>
      <c r="E1552" s="41">
        <f t="shared" si="77"/>
        <v>9.7560975609756095</v>
      </c>
      <c r="F1552" s="41">
        <f t="shared" si="77"/>
        <v>0</v>
      </c>
      <c r="G1552" s="41" t="str">
        <f t="shared" si="77"/>
        <v/>
      </c>
      <c r="H1552" s="41" t="str">
        <f t="shared" si="77"/>
        <v/>
      </c>
      <c r="I1552" s="41" t="str">
        <f t="shared" si="77"/>
        <v/>
      </c>
      <c r="J1552" s="41" t="str">
        <f t="shared" si="77"/>
        <v/>
      </c>
      <c r="K1552" s="41" t="str">
        <f t="shared" si="77"/>
        <v/>
      </c>
      <c r="L1552" s="42">
        <f t="shared" si="77"/>
        <v>0</v>
      </c>
      <c r="T1552" s="23" t="s">
        <v>374</v>
      </c>
      <c r="U1552" s="45">
        <v>53.658536585365901</v>
      </c>
      <c r="V1552" s="45">
        <v>36.585365853658502</v>
      </c>
      <c r="W1552" s="45">
        <v>9.7560975609756095</v>
      </c>
      <c r="X1552" s="45">
        <v>0</v>
      </c>
      <c r="Y1552" s="45"/>
      <c r="Z1552" s="45"/>
      <c r="AA1552" s="45"/>
      <c r="AB1552" s="45"/>
      <c r="AC1552" s="45"/>
      <c r="AD1552" s="45">
        <v>0</v>
      </c>
    </row>
    <row r="1553" spans="2:30" s="21" customFormat="1" ht="12" customHeight="1" x14ac:dyDescent="0.15">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45">
        <v>28.801431127012499</v>
      </c>
      <c r="V1553" s="45">
        <v>39.534883720930203</v>
      </c>
      <c r="W1553" s="45">
        <v>24.150268336314799</v>
      </c>
      <c r="X1553" s="45">
        <v>7.3345259391770998</v>
      </c>
      <c r="Y1553" s="45"/>
      <c r="Z1553" s="45"/>
      <c r="AA1553" s="45"/>
      <c r="AB1553" s="45"/>
      <c r="AC1553" s="45"/>
      <c r="AD1553" s="45">
        <v>0.17889087656529501</v>
      </c>
    </row>
    <row r="1554" spans="2:30" s="21" customFormat="1" ht="12" customHeight="1" x14ac:dyDescent="0.15">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45">
        <v>19.8</v>
      </c>
      <c r="V1554" s="45">
        <v>37</v>
      </c>
      <c r="W1554" s="45">
        <v>30.2</v>
      </c>
      <c r="X1554" s="45">
        <v>12.8</v>
      </c>
      <c r="Y1554" s="45"/>
      <c r="Z1554" s="45"/>
      <c r="AA1554" s="45"/>
      <c r="AB1554" s="45"/>
      <c r="AC1554" s="45"/>
      <c r="AD1554" s="45">
        <v>0.1</v>
      </c>
    </row>
    <row r="1555" spans="2:30" s="21" customFormat="1" ht="5.25" customHeight="1" x14ac:dyDescent="0.15"/>
    <row r="1556" spans="2:30" s="21" customFormat="1" ht="12" customHeight="1" x14ac:dyDescent="0.15"/>
    <row r="1557" spans="2:30" s="21" customFormat="1" ht="12" customHeight="1" x14ac:dyDescent="0.15"/>
    <row r="1558" spans="2:30" s="21" customFormat="1" ht="12" customHeight="1" x14ac:dyDescent="0.15"/>
    <row r="1559" spans="2:30" s="21" customFormat="1" ht="12" customHeight="1" x14ac:dyDescent="0.15"/>
    <row r="1560" spans="2:30" s="21" customFormat="1" ht="12" customHeight="1" x14ac:dyDescent="0.15"/>
    <row r="1561" spans="2:30" s="21" customFormat="1" ht="12" customHeight="1" x14ac:dyDescent="0.15"/>
    <row r="1562" spans="2:30" s="21" customFormat="1" ht="12" customHeight="1" x14ac:dyDescent="0.15"/>
    <row r="1563" spans="2:30" s="21" customFormat="1" ht="12" customHeight="1" x14ac:dyDescent="0.15"/>
    <row r="1564" spans="2:30" s="21" customFormat="1" ht="12" customHeight="1" x14ac:dyDescent="0.15"/>
    <row r="1565" spans="2:30" s="21" customFormat="1" ht="12" customHeight="1" x14ac:dyDescent="0.15"/>
    <row r="1566" spans="2:30" s="21" customFormat="1" ht="12" customHeight="1" x14ac:dyDescent="0.15"/>
    <row r="1567" spans="2:30" s="21" customFormat="1" ht="11.25" customHeight="1" x14ac:dyDescent="0.15"/>
    <row r="1568" spans="2:30" s="21" customFormat="1" ht="12" customHeight="1" x14ac:dyDescent="0.15">
      <c r="B1568" s="17" t="s">
        <v>8</v>
      </c>
      <c r="C1568" s="46" t="s">
        <v>9</v>
      </c>
      <c r="D1568" s="47"/>
      <c r="E1568" s="47"/>
      <c r="F1568" s="47"/>
      <c r="G1568" s="47"/>
      <c r="H1568" s="47"/>
      <c r="I1568" s="47"/>
      <c r="J1568" s="47"/>
      <c r="K1568" s="47"/>
      <c r="L1568" s="47"/>
    </row>
    <row r="1569" spans="2:30" s="21" customFormat="1" ht="17.25" customHeight="1" x14ac:dyDescent="0.15">
      <c r="B1569" s="48" t="s">
        <v>94</v>
      </c>
      <c r="C1569" s="50" t="str">
        <f>T1571</f>
        <v>調査対象学年の生徒に対して，前年度までに，地域の人材を外部講師として招聘した授業を行いましたか</v>
      </c>
      <c r="D1569" s="51"/>
      <c r="E1569" s="51"/>
      <c r="F1569" s="51"/>
      <c r="G1569" s="51"/>
      <c r="H1569" s="51"/>
      <c r="I1569" s="51"/>
      <c r="J1569" s="51"/>
      <c r="K1569" s="51"/>
      <c r="L1569" s="51"/>
    </row>
    <row r="1570" spans="2:30" s="21" customFormat="1" ht="17.25" customHeight="1" x14ac:dyDescent="0.15">
      <c r="B1570" s="49"/>
      <c r="C1570" s="51"/>
      <c r="D1570" s="51"/>
      <c r="E1570" s="51"/>
      <c r="F1570" s="51"/>
      <c r="G1570" s="51"/>
      <c r="H1570" s="51"/>
      <c r="I1570" s="51"/>
      <c r="J1570" s="51"/>
      <c r="K1570" s="51"/>
      <c r="L1570" s="51"/>
      <c r="T1570" s="23"/>
      <c r="U1570" s="23">
        <v>1</v>
      </c>
      <c r="V1570" s="23">
        <v>2</v>
      </c>
      <c r="W1570" s="23">
        <v>3</v>
      </c>
      <c r="X1570" s="23">
        <v>4</v>
      </c>
      <c r="Y1570" s="23">
        <v>5</v>
      </c>
      <c r="Z1570" s="23">
        <v>6</v>
      </c>
      <c r="AA1570" s="23">
        <v>7</v>
      </c>
      <c r="AB1570" s="23">
        <v>8</v>
      </c>
      <c r="AC1570" s="23">
        <v>9</v>
      </c>
      <c r="AD1570" s="23">
        <v>10</v>
      </c>
    </row>
    <row r="1571" spans="2:30" s="21" customFormat="1" ht="12" customHeight="1" thickBot="1" x14ac:dyDescent="0.2">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x14ac:dyDescent="0.2">
      <c r="B1572" s="40" t="s">
        <v>375</v>
      </c>
      <c r="C1572" s="41">
        <f t="shared" ref="C1572:L1574" si="78">IF(U1572&lt;&gt;"",U1572,"")</f>
        <v>24.390243902439</v>
      </c>
      <c r="D1572" s="41">
        <f t="shared" si="78"/>
        <v>51.219512195122</v>
      </c>
      <c r="E1572" s="41">
        <f t="shared" si="78"/>
        <v>21.951219512195099</v>
      </c>
      <c r="F1572" s="41">
        <f t="shared" si="78"/>
        <v>2.4390243902439002</v>
      </c>
      <c r="G1572" s="41" t="str">
        <f t="shared" si="78"/>
        <v/>
      </c>
      <c r="H1572" s="41" t="str">
        <f t="shared" si="78"/>
        <v/>
      </c>
      <c r="I1572" s="41" t="str">
        <f t="shared" si="78"/>
        <v/>
      </c>
      <c r="J1572" s="41" t="str">
        <f t="shared" si="78"/>
        <v/>
      </c>
      <c r="K1572" s="41" t="str">
        <f t="shared" si="78"/>
        <v/>
      </c>
      <c r="L1572" s="42">
        <f t="shared" si="78"/>
        <v>0</v>
      </c>
      <c r="T1572" s="23" t="s">
        <v>374</v>
      </c>
      <c r="U1572" s="45">
        <v>24.390243902439</v>
      </c>
      <c r="V1572" s="45">
        <v>51.219512195122</v>
      </c>
      <c r="W1572" s="45">
        <v>21.951219512195099</v>
      </c>
      <c r="X1572" s="45">
        <v>2.4390243902439002</v>
      </c>
      <c r="Y1572" s="45"/>
      <c r="Z1572" s="45"/>
      <c r="AA1572" s="45"/>
      <c r="AB1572" s="45"/>
      <c r="AC1572" s="45"/>
      <c r="AD1572" s="45">
        <v>0</v>
      </c>
    </row>
    <row r="1573" spans="2:30" s="21" customFormat="1" ht="12" customHeight="1" x14ac:dyDescent="0.15">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45">
        <v>34.168157423971401</v>
      </c>
      <c r="V1573" s="45">
        <v>45.2593917710197</v>
      </c>
      <c r="W1573" s="45">
        <v>15.742397137746</v>
      </c>
      <c r="X1573" s="45">
        <v>4.8300536672629697</v>
      </c>
      <c r="Y1573" s="45"/>
      <c r="Z1573" s="45"/>
      <c r="AA1573" s="45"/>
      <c r="AB1573" s="45"/>
      <c r="AC1573" s="45"/>
      <c r="AD1573" s="45">
        <v>0</v>
      </c>
    </row>
    <row r="1574" spans="2:30" s="21" customFormat="1" ht="12" customHeight="1" x14ac:dyDescent="0.15">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45">
        <v>22.7</v>
      </c>
      <c r="V1574" s="45">
        <v>46.2</v>
      </c>
      <c r="W1574" s="45">
        <v>22.7</v>
      </c>
      <c r="X1574" s="45">
        <v>8.4</v>
      </c>
      <c r="Y1574" s="45"/>
      <c r="Z1574" s="45"/>
      <c r="AA1574" s="45"/>
      <c r="AB1574" s="45"/>
      <c r="AC1574" s="45"/>
      <c r="AD1574" s="45">
        <v>0.1</v>
      </c>
    </row>
    <row r="1575" spans="2:30" s="21" customFormat="1" ht="5.25" customHeight="1" x14ac:dyDescent="0.15"/>
    <row r="1576" spans="2:30" s="21" customFormat="1" ht="12" customHeight="1" x14ac:dyDescent="0.15"/>
    <row r="1577" spans="2:30" s="21" customFormat="1" ht="12" customHeight="1" x14ac:dyDescent="0.15"/>
    <row r="1578" spans="2:30" s="21" customFormat="1" ht="12" customHeight="1" x14ac:dyDescent="0.15"/>
    <row r="1579" spans="2:30" s="21" customFormat="1" ht="12" customHeight="1" x14ac:dyDescent="0.15"/>
    <row r="1580" spans="2:30" s="21" customFormat="1" ht="12" customHeight="1" x14ac:dyDescent="0.15"/>
    <row r="1581" spans="2:30" s="21" customFormat="1" ht="12" customHeight="1" x14ac:dyDescent="0.15"/>
    <row r="1582" spans="2:30" s="21" customFormat="1" ht="12" customHeight="1" x14ac:dyDescent="0.15"/>
    <row r="1583" spans="2:30" s="21" customFormat="1" ht="12" customHeight="1" x14ac:dyDescent="0.15"/>
    <row r="1584" spans="2:30" s="21" customFormat="1" ht="12" customHeight="1" x14ac:dyDescent="0.15"/>
    <row r="1585" spans="2:30" s="21" customFormat="1" ht="12" customHeight="1" x14ac:dyDescent="0.15"/>
    <row r="1586" spans="2:30" s="21" customFormat="1" ht="12" customHeight="1" x14ac:dyDescent="0.15"/>
    <row r="1587" spans="2:30" s="21" customFormat="1" ht="11.25" customHeight="1" x14ac:dyDescent="0.15"/>
    <row r="1588" spans="2:30" s="21" customFormat="1" ht="12" customHeight="1" x14ac:dyDescent="0.15">
      <c r="B1588" s="17" t="s">
        <v>8</v>
      </c>
      <c r="C1588" s="46" t="s">
        <v>9</v>
      </c>
      <c r="D1588" s="47"/>
      <c r="E1588" s="47"/>
      <c r="F1588" s="47"/>
      <c r="G1588" s="47"/>
      <c r="H1588" s="47"/>
      <c r="I1588" s="47"/>
      <c r="J1588" s="47"/>
      <c r="K1588" s="47"/>
      <c r="L1588" s="47"/>
    </row>
    <row r="1589" spans="2:30" s="21" customFormat="1" ht="17.25" customHeight="1" x14ac:dyDescent="0.15">
      <c r="B1589" s="48" t="s">
        <v>95</v>
      </c>
      <c r="C1589" s="50" t="str">
        <f>T1591</f>
        <v>調査対象学年の生徒に対して，前年度までに，ボランティア等による授業サポート（補助）を行いましたか</v>
      </c>
      <c r="D1589" s="51"/>
      <c r="E1589" s="51"/>
      <c r="F1589" s="51"/>
      <c r="G1589" s="51"/>
      <c r="H1589" s="51"/>
      <c r="I1589" s="51"/>
      <c r="J1589" s="51"/>
      <c r="K1589" s="51"/>
      <c r="L1589" s="51"/>
    </row>
    <row r="1590" spans="2:30" s="21" customFormat="1" ht="17.25" customHeight="1" x14ac:dyDescent="0.15">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x14ac:dyDescent="0.2">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x14ac:dyDescent="0.2">
      <c r="B1592" s="40" t="s">
        <v>375</v>
      </c>
      <c r="C1592" s="41">
        <f t="shared" ref="C1592:L1594" si="79">IF(U1592&lt;&gt;"",U1592,"")</f>
        <v>4.8780487804878003</v>
      </c>
      <c r="D1592" s="41">
        <f t="shared" si="79"/>
        <v>9.7560975609756095</v>
      </c>
      <c r="E1592" s="41">
        <f t="shared" si="79"/>
        <v>36.585365853658502</v>
      </c>
      <c r="F1592" s="41">
        <f t="shared" si="79"/>
        <v>48.780487804878</v>
      </c>
      <c r="G1592" s="41" t="str">
        <f t="shared" si="79"/>
        <v/>
      </c>
      <c r="H1592" s="41" t="str">
        <f t="shared" si="79"/>
        <v/>
      </c>
      <c r="I1592" s="41" t="str">
        <f t="shared" si="79"/>
        <v/>
      </c>
      <c r="J1592" s="41" t="str">
        <f t="shared" si="79"/>
        <v/>
      </c>
      <c r="K1592" s="41" t="str">
        <f t="shared" si="79"/>
        <v/>
      </c>
      <c r="L1592" s="42">
        <f t="shared" si="79"/>
        <v>0</v>
      </c>
      <c r="T1592" s="23" t="s">
        <v>374</v>
      </c>
      <c r="U1592" s="45">
        <v>4.8780487804878003</v>
      </c>
      <c r="V1592" s="45">
        <v>9.7560975609756095</v>
      </c>
      <c r="W1592" s="45">
        <v>36.585365853658502</v>
      </c>
      <c r="X1592" s="45">
        <v>48.780487804878</v>
      </c>
      <c r="Y1592" s="45"/>
      <c r="Z1592" s="45"/>
      <c r="AA1592" s="45"/>
      <c r="AB1592" s="45"/>
      <c r="AC1592" s="45"/>
      <c r="AD1592" s="45">
        <v>0</v>
      </c>
    </row>
    <row r="1593" spans="2:30" s="21" customFormat="1" ht="12" customHeight="1" x14ac:dyDescent="0.15">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45">
        <v>12.343470483005399</v>
      </c>
      <c r="V1593" s="45">
        <v>24.150268336314799</v>
      </c>
      <c r="W1593" s="45">
        <v>29.159212880143102</v>
      </c>
      <c r="X1593" s="45">
        <v>34.347048300536699</v>
      </c>
      <c r="Y1593" s="45"/>
      <c r="Z1593" s="45"/>
      <c r="AA1593" s="45"/>
      <c r="AB1593" s="45"/>
      <c r="AC1593" s="45"/>
      <c r="AD1593" s="45">
        <v>0</v>
      </c>
    </row>
    <row r="1594" spans="2:30" s="21" customFormat="1" ht="12" customHeight="1" x14ac:dyDescent="0.15">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45">
        <v>10.4</v>
      </c>
      <c r="V1594" s="45">
        <v>21</v>
      </c>
      <c r="W1594" s="45">
        <v>29</v>
      </c>
      <c r="X1594" s="45">
        <v>39.5</v>
      </c>
      <c r="Y1594" s="45"/>
      <c r="Z1594" s="45"/>
      <c r="AA1594" s="45"/>
      <c r="AB1594" s="45"/>
      <c r="AC1594" s="45"/>
      <c r="AD1594" s="45">
        <v>0.1</v>
      </c>
    </row>
    <row r="1595" spans="2:30" s="21" customFormat="1" ht="5.25" customHeight="1" x14ac:dyDescent="0.15"/>
    <row r="1596" spans="2:30" s="21" customFormat="1" ht="12" customHeight="1" x14ac:dyDescent="0.15"/>
    <row r="1597" spans="2:30" s="21" customFormat="1" ht="12" customHeight="1" x14ac:dyDescent="0.15"/>
    <row r="1598" spans="2:30" s="21" customFormat="1" ht="12" customHeight="1" x14ac:dyDescent="0.15"/>
    <row r="1599" spans="2:30" s="21" customFormat="1" ht="12" customHeight="1" x14ac:dyDescent="0.15"/>
    <row r="1600" spans="2:30" s="21" customFormat="1" ht="12" customHeight="1" x14ac:dyDescent="0.15"/>
    <row r="1601" spans="2:30" s="21" customFormat="1" ht="12" customHeight="1" x14ac:dyDescent="0.15"/>
    <row r="1602" spans="2:30" s="21" customFormat="1" ht="12" customHeight="1" x14ac:dyDescent="0.15"/>
    <row r="1603" spans="2:30" s="21" customFormat="1" ht="12" customHeight="1" x14ac:dyDescent="0.15"/>
    <row r="1604" spans="2:30" s="21" customFormat="1" ht="12" customHeight="1" x14ac:dyDescent="0.15"/>
    <row r="1605" spans="2:30" s="21" customFormat="1" ht="12" customHeight="1" x14ac:dyDescent="0.15"/>
    <row r="1606" spans="2:30" s="21" customFormat="1" ht="12" customHeight="1" x14ac:dyDescent="0.15"/>
    <row r="1607" spans="2:30" ht="11.25" customHeight="1" x14ac:dyDescent="0.15">
      <c r="M1607" s="21"/>
    </row>
    <row r="1608" spans="2:30" s="21" customFormat="1" ht="12" customHeight="1" x14ac:dyDescent="0.15">
      <c r="B1608" s="17" t="s">
        <v>8</v>
      </c>
      <c r="C1608" s="46" t="s">
        <v>9</v>
      </c>
      <c r="D1608" s="47"/>
      <c r="E1608" s="47"/>
      <c r="F1608" s="47"/>
      <c r="G1608" s="47"/>
      <c r="H1608" s="47"/>
      <c r="I1608" s="47"/>
      <c r="J1608" s="47"/>
      <c r="K1608" s="47"/>
      <c r="L1608" s="47"/>
    </row>
    <row r="1609" spans="2:30" s="21" customFormat="1" ht="17.25" customHeight="1" x14ac:dyDescent="0.15">
      <c r="B1609" s="48" t="s">
        <v>96</v>
      </c>
      <c r="C1609" s="50" t="str">
        <f>T1611</f>
        <v>調査対象学年の生徒に対して，前年度までに，博物館や科学館，図書館を利用した授業を行いましたか</v>
      </c>
      <c r="D1609" s="51"/>
      <c r="E1609" s="51"/>
      <c r="F1609" s="51"/>
      <c r="G1609" s="51"/>
      <c r="H1609" s="51"/>
      <c r="I1609" s="51"/>
      <c r="J1609" s="51"/>
      <c r="K1609" s="51"/>
      <c r="L1609" s="51"/>
    </row>
    <row r="1610" spans="2:30" s="21" customFormat="1" ht="17.25" customHeight="1" x14ac:dyDescent="0.15">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x14ac:dyDescent="0.2">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x14ac:dyDescent="0.2">
      <c r="B1612" s="40" t="s">
        <v>375</v>
      </c>
      <c r="C1612" s="41">
        <f t="shared" ref="C1612:L1614" si="80">IF(U1612&lt;&gt;"",U1612,"")</f>
        <v>0</v>
      </c>
      <c r="D1612" s="41">
        <f t="shared" si="80"/>
        <v>12.1951219512195</v>
      </c>
      <c r="E1612" s="41">
        <f t="shared" si="80"/>
        <v>48.780487804878</v>
      </c>
      <c r="F1612" s="41">
        <f t="shared" si="80"/>
        <v>39.024390243902403</v>
      </c>
      <c r="G1612" s="41" t="str">
        <f t="shared" si="80"/>
        <v/>
      </c>
      <c r="H1612" s="41" t="str">
        <f t="shared" si="80"/>
        <v/>
      </c>
      <c r="I1612" s="41" t="str">
        <f t="shared" si="80"/>
        <v/>
      </c>
      <c r="J1612" s="41" t="str">
        <f t="shared" si="80"/>
        <v/>
      </c>
      <c r="K1612" s="41" t="str">
        <f t="shared" si="80"/>
        <v/>
      </c>
      <c r="L1612" s="42">
        <f t="shared" si="80"/>
        <v>0</v>
      </c>
      <c r="T1612" s="23" t="s">
        <v>374</v>
      </c>
      <c r="U1612" s="45">
        <v>0</v>
      </c>
      <c r="V1612" s="45">
        <v>12.1951219512195</v>
      </c>
      <c r="W1612" s="45">
        <v>48.780487804878</v>
      </c>
      <c r="X1612" s="45">
        <v>39.024390243902403</v>
      </c>
      <c r="Y1612" s="45"/>
      <c r="Z1612" s="45"/>
      <c r="AA1612" s="45"/>
      <c r="AB1612" s="45"/>
      <c r="AC1612" s="45"/>
      <c r="AD1612" s="45">
        <v>0</v>
      </c>
    </row>
    <row r="1613" spans="2:30" s="21" customFormat="1" ht="12" customHeight="1" x14ac:dyDescent="0.15">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45">
        <v>5.3667262969588503</v>
      </c>
      <c r="V1613" s="45">
        <v>21.824686940966</v>
      </c>
      <c r="W1613" s="45">
        <v>48.479427549195002</v>
      </c>
      <c r="X1613" s="45">
        <v>24.3291592128801</v>
      </c>
      <c r="Y1613" s="45"/>
      <c r="Z1613" s="45"/>
      <c r="AA1613" s="45"/>
      <c r="AB1613" s="45"/>
      <c r="AC1613" s="45"/>
      <c r="AD1613" s="45">
        <v>0</v>
      </c>
    </row>
    <row r="1614" spans="2:30" s="21" customFormat="1" ht="12" customHeight="1" x14ac:dyDescent="0.15">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45">
        <v>2.9</v>
      </c>
      <c r="V1614" s="45">
        <v>20.2</v>
      </c>
      <c r="W1614" s="45">
        <v>45.9</v>
      </c>
      <c r="X1614" s="45">
        <v>30.9</v>
      </c>
      <c r="Y1614" s="45"/>
      <c r="Z1614" s="45"/>
      <c r="AA1614" s="45"/>
      <c r="AB1614" s="45"/>
      <c r="AC1614" s="45"/>
      <c r="AD1614" s="45">
        <v>0</v>
      </c>
    </row>
    <row r="1615" spans="2:30" s="21" customFormat="1" ht="5.25" customHeight="1" x14ac:dyDescent="0.15"/>
    <row r="1616" spans="2:30" s="21" customFormat="1" ht="12" customHeight="1" x14ac:dyDescent="0.15"/>
    <row r="1617" spans="2:30" s="21" customFormat="1" ht="12" customHeight="1" x14ac:dyDescent="0.15"/>
    <row r="1618" spans="2:30" s="21" customFormat="1" ht="12" customHeight="1" x14ac:dyDescent="0.15"/>
    <row r="1619" spans="2:30" s="21" customFormat="1" ht="12" customHeight="1" x14ac:dyDescent="0.15"/>
    <row r="1620" spans="2:30" s="21" customFormat="1" ht="12" customHeight="1" x14ac:dyDescent="0.15"/>
    <row r="1621" spans="2:30" s="21" customFormat="1" ht="12" customHeight="1" x14ac:dyDescent="0.15"/>
    <row r="1622" spans="2:30" s="21" customFormat="1" ht="12" customHeight="1" x14ac:dyDescent="0.15"/>
    <row r="1623" spans="2:30" s="21" customFormat="1" ht="12" customHeight="1" x14ac:dyDescent="0.15"/>
    <row r="1624" spans="2:30" s="21" customFormat="1" ht="12" customHeight="1" x14ac:dyDescent="0.15"/>
    <row r="1625" spans="2:30" s="21" customFormat="1" ht="12" customHeight="1" x14ac:dyDescent="0.15"/>
    <row r="1626" spans="2:30" s="21" customFormat="1" ht="12" customHeight="1" x14ac:dyDescent="0.15"/>
    <row r="1627" spans="2:30" s="21" customFormat="1" ht="11.25" customHeight="1" x14ac:dyDescent="0.15"/>
    <row r="1628" spans="2:30" s="21" customFormat="1" ht="12" customHeight="1" x14ac:dyDescent="0.15">
      <c r="B1628" s="17" t="s">
        <v>8</v>
      </c>
      <c r="C1628" s="46" t="s">
        <v>9</v>
      </c>
      <c r="D1628" s="47"/>
      <c r="E1628" s="47"/>
      <c r="F1628" s="47"/>
      <c r="G1628" s="47"/>
      <c r="H1628" s="47"/>
      <c r="I1628" s="47"/>
      <c r="J1628" s="47"/>
      <c r="K1628" s="47"/>
      <c r="L1628" s="47"/>
    </row>
    <row r="1629" spans="2:30" s="21" customFormat="1" ht="17.25" customHeight="1" x14ac:dyDescent="0.15">
      <c r="B1629" s="48" t="s">
        <v>97</v>
      </c>
      <c r="C1629" s="50" t="str">
        <f>T1631</f>
        <v>調査対象学年の生徒に対して，前年度までに，地域や社会をよくするために何をすべきかを考えさせるような指導を行いましたか</v>
      </c>
      <c r="D1629" s="51"/>
      <c r="E1629" s="51"/>
      <c r="F1629" s="51"/>
      <c r="G1629" s="51"/>
      <c r="H1629" s="51"/>
      <c r="I1629" s="51"/>
      <c r="J1629" s="51"/>
      <c r="K1629" s="51"/>
      <c r="L1629" s="51"/>
    </row>
    <row r="1630" spans="2:30" s="21" customFormat="1" ht="17.25" customHeight="1" x14ac:dyDescent="0.15">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x14ac:dyDescent="0.2">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x14ac:dyDescent="0.2">
      <c r="B1632" s="40" t="s">
        <v>375</v>
      </c>
      <c r="C1632" s="41">
        <f t="shared" ref="C1632:L1634" si="81">IF(U1632&lt;&gt;"",U1632,"")</f>
        <v>14.634146341463399</v>
      </c>
      <c r="D1632" s="41">
        <f t="shared" si="81"/>
        <v>51.219512195122</v>
      </c>
      <c r="E1632" s="41">
        <f t="shared" si="81"/>
        <v>31.707317073170699</v>
      </c>
      <c r="F1632" s="41">
        <f t="shared" si="81"/>
        <v>2.4390243902439002</v>
      </c>
      <c r="G1632" s="41" t="str">
        <f t="shared" si="81"/>
        <v/>
      </c>
      <c r="H1632" s="41" t="str">
        <f t="shared" si="81"/>
        <v/>
      </c>
      <c r="I1632" s="41" t="str">
        <f t="shared" si="81"/>
        <v/>
      </c>
      <c r="J1632" s="41" t="str">
        <f t="shared" si="81"/>
        <v/>
      </c>
      <c r="K1632" s="41" t="str">
        <f t="shared" si="81"/>
        <v/>
      </c>
      <c r="L1632" s="42">
        <f t="shared" si="81"/>
        <v>0</v>
      </c>
      <c r="T1632" s="23" t="s">
        <v>374</v>
      </c>
      <c r="U1632" s="45">
        <v>14.634146341463399</v>
      </c>
      <c r="V1632" s="45">
        <v>51.219512195122</v>
      </c>
      <c r="W1632" s="45">
        <v>31.707317073170699</v>
      </c>
      <c r="X1632" s="45">
        <v>2.4390243902439002</v>
      </c>
      <c r="Y1632" s="45"/>
      <c r="Z1632" s="45"/>
      <c r="AA1632" s="45"/>
      <c r="AB1632" s="45"/>
      <c r="AC1632" s="45"/>
      <c r="AD1632" s="45">
        <v>0</v>
      </c>
    </row>
    <row r="1633" spans="2:30" s="21" customFormat="1" ht="12" customHeight="1" x14ac:dyDescent="0.15">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45">
        <v>19.3202146690519</v>
      </c>
      <c r="V1633" s="45">
        <v>55.635062611806802</v>
      </c>
      <c r="W1633" s="45">
        <v>23.076923076923102</v>
      </c>
      <c r="X1633" s="45">
        <v>1.96779964221825</v>
      </c>
      <c r="Y1633" s="45"/>
      <c r="Z1633" s="45"/>
      <c r="AA1633" s="45"/>
      <c r="AB1633" s="45"/>
      <c r="AC1633" s="45"/>
      <c r="AD1633" s="45">
        <v>0</v>
      </c>
    </row>
    <row r="1634" spans="2:30" s="21" customFormat="1" ht="12" customHeight="1" x14ac:dyDescent="0.15">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45">
        <v>15.3</v>
      </c>
      <c r="V1634" s="45">
        <v>52.7</v>
      </c>
      <c r="W1634" s="45">
        <v>28.8</v>
      </c>
      <c r="X1634" s="45">
        <v>3.2</v>
      </c>
      <c r="Y1634" s="45"/>
      <c r="Z1634" s="45"/>
      <c r="AA1634" s="45"/>
      <c r="AB1634" s="45"/>
      <c r="AC1634" s="45"/>
      <c r="AD1634" s="45">
        <v>0.1</v>
      </c>
    </row>
    <row r="1635" spans="2:30" s="21" customFormat="1" ht="5.25" customHeight="1" x14ac:dyDescent="0.15"/>
    <row r="1636" spans="2:30" s="21" customFormat="1" ht="12" customHeight="1" x14ac:dyDescent="0.15"/>
    <row r="1637" spans="2:30" s="21" customFormat="1" ht="12" customHeight="1" x14ac:dyDescent="0.15"/>
    <row r="1638" spans="2:30" s="21" customFormat="1" ht="12" customHeight="1" x14ac:dyDescent="0.15"/>
    <row r="1639" spans="2:30" s="21" customFormat="1" ht="12" customHeight="1" x14ac:dyDescent="0.15"/>
    <row r="1640" spans="2:30" s="21" customFormat="1" ht="12" customHeight="1" x14ac:dyDescent="0.15"/>
    <row r="1641" spans="2:30" s="21" customFormat="1" ht="12" customHeight="1" x14ac:dyDescent="0.15"/>
    <row r="1642" spans="2:30" s="21" customFormat="1" ht="12" customHeight="1" x14ac:dyDescent="0.15"/>
    <row r="1643" spans="2:30" s="21" customFormat="1" ht="12" customHeight="1" x14ac:dyDescent="0.15"/>
    <row r="1644" spans="2:30" s="21" customFormat="1" ht="12" customHeight="1" x14ac:dyDescent="0.15"/>
    <row r="1645" spans="2:30" s="21" customFormat="1" ht="12" customHeight="1" x14ac:dyDescent="0.15"/>
    <row r="1646" spans="2:30" s="21" customFormat="1" ht="12" customHeight="1" x14ac:dyDescent="0.15"/>
    <row r="1647" spans="2:30" s="21" customFormat="1" ht="11.25" customHeight="1" x14ac:dyDescent="0.15"/>
    <row r="1648" spans="2:30" s="21" customFormat="1" ht="12" customHeight="1" x14ac:dyDescent="0.15">
      <c r="B1648" s="17" t="s">
        <v>8</v>
      </c>
      <c r="C1648" s="46" t="s">
        <v>9</v>
      </c>
      <c r="D1648" s="47"/>
      <c r="E1648" s="47"/>
      <c r="F1648" s="47"/>
      <c r="G1648" s="47"/>
      <c r="H1648" s="47"/>
      <c r="I1648" s="47"/>
      <c r="J1648" s="47"/>
      <c r="K1648" s="47"/>
      <c r="L1648" s="47"/>
    </row>
    <row r="1649" spans="2:30" s="21" customFormat="1" ht="17.25" customHeight="1" x14ac:dyDescent="0.15">
      <c r="B1649" s="48" t="s">
        <v>98</v>
      </c>
      <c r="C1649" s="50" t="str">
        <f>T1651</f>
        <v>調査対象学年の生徒に対して，前年度までに，授業や課外活動で地域のことを調べたり，地域の人と関わったりする機会の設定を行いましたか</v>
      </c>
      <c r="D1649" s="51"/>
      <c r="E1649" s="51"/>
      <c r="F1649" s="51"/>
      <c r="G1649" s="51"/>
      <c r="H1649" s="51"/>
      <c r="I1649" s="51"/>
      <c r="J1649" s="51"/>
      <c r="K1649" s="51"/>
      <c r="L1649" s="51"/>
    </row>
    <row r="1650" spans="2:30" s="21" customFormat="1" ht="17.25" customHeight="1" x14ac:dyDescent="0.15">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x14ac:dyDescent="0.2">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x14ac:dyDescent="0.2">
      <c r="B1652" s="40" t="s">
        <v>375</v>
      </c>
      <c r="C1652" s="41">
        <f t="shared" ref="C1652:L1654" si="82">IF(U1652&lt;&gt;"",U1652,"")</f>
        <v>21.951219512195099</v>
      </c>
      <c r="D1652" s="41">
        <f t="shared" si="82"/>
        <v>60.975609756097597</v>
      </c>
      <c r="E1652" s="41">
        <f t="shared" si="82"/>
        <v>14.634146341463399</v>
      </c>
      <c r="F1652" s="41">
        <f t="shared" si="82"/>
        <v>2.4390243902439002</v>
      </c>
      <c r="G1652" s="41" t="str">
        <f t="shared" si="82"/>
        <v/>
      </c>
      <c r="H1652" s="41" t="str">
        <f t="shared" si="82"/>
        <v/>
      </c>
      <c r="I1652" s="41" t="str">
        <f t="shared" si="82"/>
        <v/>
      </c>
      <c r="J1652" s="41" t="str">
        <f t="shared" si="82"/>
        <v/>
      </c>
      <c r="K1652" s="41" t="str">
        <f t="shared" si="82"/>
        <v/>
      </c>
      <c r="L1652" s="42">
        <f t="shared" si="82"/>
        <v>0</v>
      </c>
      <c r="T1652" s="23" t="s">
        <v>374</v>
      </c>
      <c r="U1652" s="45">
        <v>21.951219512195099</v>
      </c>
      <c r="V1652" s="45">
        <v>60.975609756097597</v>
      </c>
      <c r="W1652" s="45">
        <v>14.634146341463399</v>
      </c>
      <c r="X1652" s="45">
        <v>2.4390243902439002</v>
      </c>
      <c r="Y1652" s="45"/>
      <c r="Z1652" s="45"/>
      <c r="AA1652" s="45"/>
      <c r="AB1652" s="45"/>
      <c r="AC1652" s="45"/>
      <c r="AD1652" s="45">
        <v>0</v>
      </c>
    </row>
    <row r="1653" spans="2:30" s="21" customFormat="1" ht="12" customHeight="1" x14ac:dyDescent="0.15">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45">
        <v>35.241502683363201</v>
      </c>
      <c r="V1653" s="45">
        <v>49.7316636851521</v>
      </c>
      <c r="W1653" s="45">
        <v>13.237924865831801</v>
      </c>
      <c r="X1653" s="45">
        <v>1.7889087656529501</v>
      </c>
      <c r="Y1653" s="45"/>
      <c r="Z1653" s="45"/>
      <c r="AA1653" s="45"/>
      <c r="AB1653" s="45"/>
      <c r="AC1653" s="45"/>
      <c r="AD1653" s="45">
        <v>0</v>
      </c>
    </row>
    <row r="1654" spans="2:30" s="21" customFormat="1" ht="12" customHeight="1" x14ac:dyDescent="0.15">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45">
        <v>27.6</v>
      </c>
      <c r="V1654" s="45">
        <v>50.8</v>
      </c>
      <c r="W1654" s="45">
        <v>18.8</v>
      </c>
      <c r="X1654" s="45">
        <v>2.7</v>
      </c>
      <c r="Y1654" s="45"/>
      <c r="Z1654" s="45"/>
      <c r="AA1654" s="45"/>
      <c r="AB1654" s="45"/>
      <c r="AC1654" s="45"/>
      <c r="AD1654" s="45">
        <v>0.1</v>
      </c>
    </row>
    <row r="1655" spans="2:30" s="21" customFormat="1" ht="5.25" customHeight="1" x14ac:dyDescent="0.15"/>
    <row r="1656" spans="2:30" s="21" customFormat="1" ht="12" customHeight="1" x14ac:dyDescent="0.15"/>
    <row r="1657" spans="2:30" s="21" customFormat="1" ht="12" customHeight="1" x14ac:dyDescent="0.15"/>
    <row r="1658" spans="2:30" s="21" customFormat="1" ht="12" customHeight="1" x14ac:dyDescent="0.15"/>
    <row r="1659" spans="2:30" s="21" customFormat="1" ht="12" customHeight="1" x14ac:dyDescent="0.15"/>
    <row r="1660" spans="2:30" s="21" customFormat="1" ht="12" customHeight="1" x14ac:dyDescent="0.15"/>
    <row r="1661" spans="2:30" s="21" customFormat="1" ht="12" customHeight="1" x14ac:dyDescent="0.15"/>
    <row r="1662" spans="2:30" s="21" customFormat="1" ht="12" customHeight="1" x14ac:dyDescent="0.15"/>
    <row r="1663" spans="2:30" s="21" customFormat="1" ht="12" customHeight="1" x14ac:dyDescent="0.15"/>
    <row r="1664" spans="2:30" s="21" customFormat="1" ht="12" customHeight="1" x14ac:dyDescent="0.15"/>
    <row r="1665" spans="2:30" s="21" customFormat="1" ht="12" customHeight="1" x14ac:dyDescent="0.15"/>
    <row r="1666" spans="2:30" s="21" customFormat="1" ht="12" customHeight="1" x14ac:dyDescent="0.15"/>
    <row r="1667" spans="2:30" s="21" customFormat="1" ht="11.25" customHeight="1" x14ac:dyDescent="0.15"/>
    <row r="1668" spans="2:30" s="21" customFormat="1" ht="12" customHeight="1" x14ac:dyDescent="0.15">
      <c r="B1668" s="17" t="s">
        <v>8</v>
      </c>
      <c r="C1668" s="46" t="s">
        <v>9</v>
      </c>
      <c r="D1668" s="47"/>
      <c r="E1668" s="47"/>
      <c r="F1668" s="47"/>
      <c r="G1668" s="47"/>
      <c r="H1668" s="47"/>
      <c r="I1668" s="47"/>
      <c r="J1668" s="47"/>
      <c r="K1668" s="47"/>
      <c r="L1668" s="47"/>
    </row>
    <row r="1669" spans="2:30" s="21" customFormat="1" ht="17.25" customHeight="1" x14ac:dyDescent="0.15">
      <c r="B1669" s="48" t="s">
        <v>99</v>
      </c>
      <c r="C1669" s="50" t="str">
        <f>T1671</f>
        <v>職場見学や職場体験活動を行っていますか</v>
      </c>
      <c r="D1669" s="51"/>
      <c r="E1669" s="51"/>
      <c r="F1669" s="51"/>
      <c r="G1669" s="51"/>
      <c r="H1669" s="51"/>
      <c r="I1669" s="51"/>
      <c r="J1669" s="51"/>
      <c r="K1669" s="51"/>
      <c r="L1669" s="51"/>
    </row>
    <row r="1670" spans="2:30" s="21" customFormat="1" ht="17.25" customHeight="1" x14ac:dyDescent="0.15">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x14ac:dyDescent="0.2">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x14ac:dyDescent="0.2">
      <c r="B1672" s="40" t="s">
        <v>375</v>
      </c>
      <c r="C1672" s="41">
        <f t="shared" ref="C1672:L1674" si="83">IF(U1672&lt;&gt;"",U1672,"")</f>
        <v>100</v>
      </c>
      <c r="D1672" s="41">
        <f t="shared" si="83"/>
        <v>0</v>
      </c>
      <c r="E1672" s="41" t="str">
        <f t="shared" si="83"/>
        <v/>
      </c>
      <c r="F1672" s="41" t="str">
        <f t="shared" si="83"/>
        <v/>
      </c>
      <c r="G1672" s="41" t="str">
        <f t="shared" si="83"/>
        <v/>
      </c>
      <c r="H1672" s="41" t="str">
        <f t="shared" si="83"/>
        <v/>
      </c>
      <c r="I1672" s="41" t="str">
        <f t="shared" si="83"/>
        <v/>
      </c>
      <c r="J1672" s="41" t="str">
        <f t="shared" si="83"/>
        <v/>
      </c>
      <c r="K1672" s="41" t="str">
        <f t="shared" si="83"/>
        <v/>
      </c>
      <c r="L1672" s="42">
        <f t="shared" si="83"/>
        <v>0</v>
      </c>
      <c r="T1672" s="23" t="s">
        <v>374</v>
      </c>
      <c r="U1672" s="45">
        <v>100</v>
      </c>
      <c r="V1672" s="45">
        <v>0</v>
      </c>
      <c r="W1672" s="45"/>
      <c r="X1672" s="45"/>
      <c r="Y1672" s="45"/>
      <c r="Z1672" s="45"/>
      <c r="AA1672" s="45"/>
      <c r="AB1672" s="45"/>
      <c r="AC1672" s="45"/>
      <c r="AD1672" s="45">
        <v>0</v>
      </c>
    </row>
    <row r="1673" spans="2:30" s="21" customFormat="1" ht="12" customHeight="1" x14ac:dyDescent="0.15">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45">
        <v>99.4633273703041</v>
      </c>
      <c r="V1673" s="45">
        <v>0.53667262969588503</v>
      </c>
      <c r="W1673" s="45"/>
      <c r="X1673" s="45"/>
      <c r="Y1673" s="45"/>
      <c r="Z1673" s="45"/>
      <c r="AA1673" s="45"/>
      <c r="AB1673" s="45"/>
      <c r="AC1673" s="45"/>
      <c r="AD1673" s="45">
        <v>0</v>
      </c>
    </row>
    <row r="1674" spans="2:30" s="21" customFormat="1" ht="12" customHeight="1" x14ac:dyDescent="0.15">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45">
        <v>98.9</v>
      </c>
      <c r="V1674" s="45">
        <v>1.1000000000000001</v>
      </c>
      <c r="W1674" s="45"/>
      <c r="X1674" s="45"/>
      <c r="Y1674" s="45"/>
      <c r="Z1674" s="45"/>
      <c r="AA1674" s="45"/>
      <c r="AB1674" s="45"/>
      <c r="AC1674" s="45"/>
      <c r="AD1674" s="45">
        <v>0</v>
      </c>
    </row>
    <row r="1675" spans="2:30" s="21" customFormat="1" ht="5.25" customHeight="1" x14ac:dyDescent="0.15"/>
    <row r="1676" spans="2:30" s="21" customFormat="1" ht="12" customHeight="1" x14ac:dyDescent="0.15"/>
    <row r="1677" spans="2:30" s="21" customFormat="1" ht="12" customHeight="1" x14ac:dyDescent="0.15"/>
    <row r="1678" spans="2:30" s="21" customFormat="1" ht="12" customHeight="1" x14ac:dyDescent="0.15"/>
    <row r="1679" spans="2:30" s="21" customFormat="1" ht="12" customHeight="1" x14ac:dyDescent="0.15"/>
    <row r="1680" spans="2:30" s="21" customFormat="1" ht="12" customHeight="1" x14ac:dyDescent="0.15"/>
    <row r="1681" spans="2:30" s="21" customFormat="1" ht="12" customHeight="1" x14ac:dyDescent="0.15"/>
    <row r="1682" spans="2:30" s="21" customFormat="1" ht="12" customHeight="1" x14ac:dyDescent="0.15"/>
    <row r="1683" spans="2:30" s="21" customFormat="1" ht="12" customHeight="1" x14ac:dyDescent="0.15"/>
    <row r="1684" spans="2:30" s="21" customFormat="1" ht="12" customHeight="1" x14ac:dyDescent="0.15"/>
    <row r="1685" spans="2:30" s="21" customFormat="1" ht="12" customHeight="1" x14ac:dyDescent="0.15"/>
    <row r="1686" spans="2:30" s="21" customFormat="1" ht="12" customHeight="1" x14ac:dyDescent="0.15"/>
    <row r="1687" spans="2:30" s="21" customFormat="1" ht="11.25" customHeight="1" x14ac:dyDescent="0.15"/>
    <row r="1688" spans="2:30" s="21" customFormat="1" ht="12" customHeight="1" x14ac:dyDescent="0.15">
      <c r="B1688" s="17" t="s">
        <v>8</v>
      </c>
      <c r="C1688" s="46" t="s">
        <v>9</v>
      </c>
      <c r="D1688" s="47"/>
      <c r="E1688" s="47"/>
      <c r="F1688" s="47"/>
      <c r="G1688" s="47"/>
      <c r="H1688" s="47"/>
      <c r="I1688" s="47"/>
      <c r="J1688" s="47"/>
      <c r="K1688" s="47"/>
      <c r="L1688" s="47"/>
    </row>
    <row r="1689" spans="2:30" s="21" customFormat="1" ht="17.25" customHeight="1" x14ac:dyDescent="0.15">
      <c r="B1689" s="48" t="s">
        <v>100</v>
      </c>
      <c r="C1689" s="50" t="str">
        <f>T1691</f>
        <v>ＰＴＡや地域の人が学校の諸活動（学校の美化，登下校の見守り，学校行事の支援など）にボランティアとして参加してくれますか</v>
      </c>
      <c r="D1689" s="51"/>
      <c r="E1689" s="51"/>
      <c r="F1689" s="51"/>
      <c r="G1689" s="51"/>
      <c r="H1689" s="51"/>
      <c r="I1689" s="51"/>
      <c r="J1689" s="51"/>
      <c r="K1689" s="51"/>
      <c r="L1689" s="51"/>
    </row>
    <row r="1690" spans="2:30" s="21" customFormat="1" ht="17.25" customHeight="1" x14ac:dyDescent="0.15">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x14ac:dyDescent="0.2">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x14ac:dyDescent="0.2">
      <c r="B1692" s="40" t="s">
        <v>375</v>
      </c>
      <c r="C1692" s="41">
        <f t="shared" ref="C1692:L1694" si="84">IF(U1692&lt;&gt;"",U1692,"")</f>
        <v>36.585365853658502</v>
      </c>
      <c r="D1692" s="41">
        <f t="shared" si="84"/>
        <v>51.219512195122</v>
      </c>
      <c r="E1692" s="41">
        <f t="shared" si="84"/>
        <v>12.1951219512195</v>
      </c>
      <c r="F1692" s="41">
        <f t="shared" si="84"/>
        <v>0</v>
      </c>
      <c r="G1692" s="41" t="str">
        <f t="shared" si="84"/>
        <v/>
      </c>
      <c r="H1692" s="41" t="str">
        <f t="shared" si="84"/>
        <v/>
      </c>
      <c r="I1692" s="41" t="str">
        <f t="shared" si="84"/>
        <v/>
      </c>
      <c r="J1692" s="41" t="str">
        <f t="shared" si="84"/>
        <v/>
      </c>
      <c r="K1692" s="41" t="str">
        <f t="shared" si="84"/>
        <v/>
      </c>
      <c r="L1692" s="42">
        <f t="shared" si="84"/>
        <v>0</v>
      </c>
      <c r="T1692" s="23" t="s">
        <v>374</v>
      </c>
      <c r="U1692" s="45">
        <v>36.585365853658502</v>
      </c>
      <c r="V1692" s="45">
        <v>51.219512195122</v>
      </c>
      <c r="W1692" s="45">
        <v>12.1951219512195</v>
      </c>
      <c r="X1692" s="45">
        <v>0</v>
      </c>
      <c r="Y1692" s="45"/>
      <c r="Z1692" s="45"/>
      <c r="AA1692" s="45"/>
      <c r="AB1692" s="45"/>
      <c r="AC1692" s="45"/>
      <c r="AD1692" s="45">
        <v>0</v>
      </c>
    </row>
    <row r="1693" spans="2:30" s="21" customFormat="1" ht="12" customHeight="1" x14ac:dyDescent="0.15">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45">
        <v>48.658318425760299</v>
      </c>
      <c r="V1693" s="45">
        <v>45.080500894454403</v>
      </c>
      <c r="W1693" s="45">
        <v>6.2611806797853298</v>
      </c>
      <c r="X1693" s="45">
        <v>0</v>
      </c>
      <c r="Y1693" s="45"/>
      <c r="Z1693" s="45"/>
      <c r="AA1693" s="45"/>
      <c r="AB1693" s="45"/>
      <c r="AC1693" s="45"/>
      <c r="AD1693" s="45">
        <v>0</v>
      </c>
    </row>
    <row r="1694" spans="2:30" s="21" customFormat="1" ht="12" customHeight="1" x14ac:dyDescent="0.15">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45">
        <v>60.6</v>
      </c>
      <c r="V1694" s="45">
        <v>36.9</v>
      </c>
      <c r="W1694" s="45">
        <v>2.2999999999999998</v>
      </c>
      <c r="X1694" s="45">
        <v>0.2</v>
      </c>
      <c r="Y1694" s="45"/>
      <c r="Z1694" s="45"/>
      <c r="AA1694" s="45"/>
      <c r="AB1694" s="45"/>
      <c r="AC1694" s="45"/>
      <c r="AD1694" s="45">
        <v>0</v>
      </c>
    </row>
    <row r="1695" spans="2:30" s="21" customFormat="1" ht="5.25" customHeight="1" x14ac:dyDescent="0.15"/>
    <row r="1696" spans="2:30" s="21" customFormat="1" ht="12" customHeight="1" x14ac:dyDescent="0.15"/>
    <row r="1697" spans="2:30" s="21" customFormat="1" ht="12" customHeight="1" x14ac:dyDescent="0.15"/>
    <row r="1698" spans="2:30" s="21" customFormat="1" ht="12" customHeight="1" x14ac:dyDescent="0.15"/>
    <row r="1699" spans="2:30" s="21" customFormat="1" ht="12" customHeight="1" x14ac:dyDescent="0.15"/>
    <row r="1700" spans="2:30" s="21" customFormat="1" ht="12" customHeight="1" x14ac:dyDescent="0.15"/>
    <row r="1701" spans="2:30" s="21" customFormat="1" ht="12" customHeight="1" x14ac:dyDescent="0.15"/>
    <row r="1702" spans="2:30" s="21" customFormat="1" ht="12" customHeight="1" x14ac:dyDescent="0.15"/>
    <row r="1703" spans="2:30" s="21" customFormat="1" ht="12" customHeight="1" x14ac:dyDescent="0.15"/>
    <row r="1704" spans="2:30" s="21" customFormat="1" ht="12" customHeight="1" x14ac:dyDescent="0.15"/>
    <row r="1705" spans="2:30" s="21" customFormat="1" ht="12" customHeight="1" x14ac:dyDescent="0.15"/>
    <row r="1706" spans="2:30" s="21" customFormat="1" ht="12" customHeight="1" x14ac:dyDescent="0.15"/>
    <row r="1707" spans="2:30" ht="11.25" customHeight="1" x14ac:dyDescent="0.15">
      <c r="M1707" s="21"/>
    </row>
    <row r="1708" spans="2:30" s="21" customFormat="1" ht="12" customHeight="1" x14ac:dyDescent="0.15">
      <c r="B1708" s="17" t="s">
        <v>8</v>
      </c>
      <c r="C1708" s="46" t="s">
        <v>9</v>
      </c>
      <c r="D1708" s="47"/>
      <c r="E1708" s="47"/>
      <c r="F1708" s="47"/>
      <c r="G1708" s="47"/>
      <c r="H1708" s="47"/>
      <c r="I1708" s="47"/>
      <c r="J1708" s="47"/>
      <c r="K1708" s="47"/>
      <c r="L1708" s="47"/>
    </row>
    <row r="1709" spans="2:30" s="21" customFormat="1" ht="17.25" customHeight="1" x14ac:dyDescent="0.15">
      <c r="B1709" s="48" t="s">
        <v>101</v>
      </c>
      <c r="C1709" s="50" t="str">
        <f>T1711</f>
        <v>学校支援地域本部などの学校支援ボランティアの仕組みにより，保護者や地域の人が学校における教育活動や様々な活動に参加してくれますか</v>
      </c>
      <c r="D1709" s="51"/>
      <c r="E1709" s="51"/>
      <c r="F1709" s="51"/>
      <c r="G1709" s="51"/>
      <c r="H1709" s="51"/>
      <c r="I1709" s="51"/>
      <c r="J1709" s="51"/>
      <c r="K1709" s="51"/>
      <c r="L1709" s="51"/>
    </row>
    <row r="1710" spans="2:30" s="21" customFormat="1" ht="17.25" customHeight="1" x14ac:dyDescent="0.15">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x14ac:dyDescent="0.2">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x14ac:dyDescent="0.2">
      <c r="B1712" s="40" t="s">
        <v>375</v>
      </c>
      <c r="C1712" s="41">
        <f t="shared" ref="C1712:L1714" si="85">IF(U1712&lt;&gt;"",U1712,"")</f>
        <v>24.390243902439</v>
      </c>
      <c r="D1712" s="41">
        <f t="shared" si="85"/>
        <v>48.780487804878</v>
      </c>
      <c r="E1712" s="41">
        <f t="shared" si="85"/>
        <v>2.4390243902439002</v>
      </c>
      <c r="F1712" s="41">
        <f t="shared" si="85"/>
        <v>24.390243902439</v>
      </c>
      <c r="G1712" s="41" t="str">
        <f t="shared" si="85"/>
        <v/>
      </c>
      <c r="H1712" s="41" t="str">
        <f t="shared" si="85"/>
        <v/>
      </c>
      <c r="I1712" s="41" t="str">
        <f t="shared" si="85"/>
        <v/>
      </c>
      <c r="J1712" s="41" t="str">
        <f t="shared" si="85"/>
        <v/>
      </c>
      <c r="K1712" s="41" t="str">
        <f t="shared" si="85"/>
        <v/>
      </c>
      <c r="L1712" s="42">
        <f t="shared" si="85"/>
        <v>0</v>
      </c>
      <c r="T1712" s="23" t="s">
        <v>374</v>
      </c>
      <c r="U1712" s="45">
        <v>24.390243902439</v>
      </c>
      <c r="V1712" s="45">
        <v>48.780487804878</v>
      </c>
      <c r="W1712" s="45">
        <v>2.4390243902439002</v>
      </c>
      <c r="X1712" s="45">
        <v>24.390243902439</v>
      </c>
      <c r="Y1712" s="45"/>
      <c r="Z1712" s="45"/>
      <c r="AA1712" s="45"/>
      <c r="AB1712" s="45"/>
      <c r="AC1712" s="45"/>
      <c r="AD1712" s="45">
        <v>0</v>
      </c>
    </row>
    <row r="1713" spans="2:30" s="21" customFormat="1" ht="12" customHeight="1" x14ac:dyDescent="0.15">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45">
        <v>26.4758497316637</v>
      </c>
      <c r="V1713" s="45">
        <v>40.787119856887301</v>
      </c>
      <c r="W1713" s="45">
        <v>8.2289803220035793</v>
      </c>
      <c r="X1713" s="45">
        <v>24.508050089445401</v>
      </c>
      <c r="Y1713" s="45"/>
      <c r="Z1713" s="45"/>
      <c r="AA1713" s="45"/>
      <c r="AB1713" s="45"/>
      <c r="AC1713" s="45"/>
      <c r="AD1713" s="45">
        <v>0</v>
      </c>
    </row>
    <row r="1714" spans="2:30" s="21" customFormat="1" ht="12" customHeight="1" x14ac:dyDescent="0.15">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45">
        <v>34.299999999999997</v>
      </c>
      <c r="V1714" s="45">
        <v>43.1</v>
      </c>
      <c r="W1714" s="45">
        <v>5.0999999999999996</v>
      </c>
      <c r="X1714" s="45">
        <v>17.5</v>
      </c>
      <c r="Y1714" s="45"/>
      <c r="Z1714" s="45"/>
      <c r="AA1714" s="45"/>
      <c r="AB1714" s="45"/>
      <c r="AC1714" s="45"/>
      <c r="AD1714" s="45">
        <v>0</v>
      </c>
    </row>
    <row r="1715" spans="2:30" s="21" customFormat="1" ht="5.25" customHeight="1" x14ac:dyDescent="0.15"/>
    <row r="1716" spans="2:30" s="21" customFormat="1" ht="12" customHeight="1" x14ac:dyDescent="0.15"/>
    <row r="1717" spans="2:30" s="21" customFormat="1" ht="12" customHeight="1" x14ac:dyDescent="0.15"/>
    <row r="1718" spans="2:30" s="21" customFormat="1" ht="12" customHeight="1" x14ac:dyDescent="0.15"/>
    <row r="1719" spans="2:30" s="21" customFormat="1" ht="12" customHeight="1" x14ac:dyDescent="0.15"/>
    <row r="1720" spans="2:30" s="21" customFormat="1" ht="12" customHeight="1" x14ac:dyDescent="0.15"/>
    <row r="1721" spans="2:30" s="21" customFormat="1" ht="12" customHeight="1" x14ac:dyDescent="0.15"/>
    <row r="1722" spans="2:30" s="21" customFormat="1" ht="12" customHeight="1" x14ac:dyDescent="0.15"/>
    <row r="1723" spans="2:30" s="21" customFormat="1" ht="12" customHeight="1" x14ac:dyDescent="0.15"/>
    <row r="1724" spans="2:30" s="21" customFormat="1" ht="12" customHeight="1" x14ac:dyDescent="0.15"/>
    <row r="1725" spans="2:30" s="21" customFormat="1" ht="12" customHeight="1" x14ac:dyDescent="0.15"/>
    <row r="1726" spans="2:30" s="21" customFormat="1" ht="12" customHeight="1" x14ac:dyDescent="0.15"/>
    <row r="1727" spans="2:30" s="21" customFormat="1" ht="11.25" customHeight="1" x14ac:dyDescent="0.15"/>
    <row r="1728" spans="2:30" s="21" customFormat="1" ht="12" customHeight="1" x14ac:dyDescent="0.15">
      <c r="B1728" s="17" t="s">
        <v>8</v>
      </c>
      <c r="C1728" s="46" t="s">
        <v>9</v>
      </c>
      <c r="D1728" s="47"/>
      <c r="E1728" s="47"/>
      <c r="F1728" s="47"/>
      <c r="G1728" s="47"/>
      <c r="H1728" s="47"/>
      <c r="I1728" s="47"/>
      <c r="J1728" s="47"/>
      <c r="K1728" s="47"/>
      <c r="L1728" s="47"/>
    </row>
    <row r="1729" spans="2:30" s="21" customFormat="1" ht="17.25" customHeight="1" x14ac:dyDescent="0.15">
      <c r="B1729" s="48" t="s">
        <v>102</v>
      </c>
      <c r="C1729" s="50" t="str">
        <f>T1731</f>
        <v>保護者や地域の人の学校支援ボランティア活動は，学校の教育水準の向上に効果がありましたか</v>
      </c>
      <c r="D1729" s="51"/>
      <c r="E1729" s="51"/>
      <c r="F1729" s="51"/>
      <c r="G1729" s="51"/>
      <c r="H1729" s="51"/>
      <c r="I1729" s="51"/>
      <c r="J1729" s="51"/>
      <c r="K1729" s="51"/>
      <c r="L1729" s="51"/>
    </row>
    <row r="1730" spans="2:30" s="21" customFormat="1" ht="17.25" customHeight="1" x14ac:dyDescent="0.15">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x14ac:dyDescent="0.2">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x14ac:dyDescent="0.2">
      <c r="B1732" s="40" t="s">
        <v>375</v>
      </c>
      <c r="C1732" s="41">
        <f t="shared" ref="C1732:L1734" si="86">IF(U1732&lt;&gt;"",U1732,"")</f>
        <v>36.585365853658502</v>
      </c>
      <c r="D1732" s="41">
        <f t="shared" si="86"/>
        <v>51.219512195122</v>
      </c>
      <c r="E1732" s="41">
        <f t="shared" si="86"/>
        <v>4.8780487804878003</v>
      </c>
      <c r="F1732" s="41">
        <f t="shared" si="86"/>
        <v>2.4390243902439002</v>
      </c>
      <c r="G1732" s="41" t="str">
        <f t="shared" si="86"/>
        <v/>
      </c>
      <c r="H1732" s="41" t="str">
        <f t="shared" si="86"/>
        <v/>
      </c>
      <c r="I1732" s="41" t="str">
        <f t="shared" si="86"/>
        <v/>
      </c>
      <c r="J1732" s="41" t="str">
        <f t="shared" si="86"/>
        <v/>
      </c>
      <c r="K1732" s="41" t="str">
        <f t="shared" si="86"/>
        <v/>
      </c>
      <c r="L1732" s="42">
        <f t="shared" si="86"/>
        <v>4.8780487804878003</v>
      </c>
      <c r="T1732" s="23" t="s">
        <v>374</v>
      </c>
      <c r="U1732" s="45">
        <v>36.585365853658502</v>
      </c>
      <c r="V1732" s="45">
        <v>51.219512195122</v>
      </c>
      <c r="W1732" s="45">
        <v>4.8780487804878003</v>
      </c>
      <c r="X1732" s="45">
        <v>2.4390243902439002</v>
      </c>
      <c r="Y1732" s="45"/>
      <c r="Z1732" s="45"/>
      <c r="AA1732" s="45"/>
      <c r="AB1732" s="45"/>
      <c r="AC1732" s="45"/>
      <c r="AD1732" s="45">
        <v>4.8780487804878003</v>
      </c>
    </row>
    <row r="1733" spans="2:30" s="21" customFormat="1" ht="12" customHeight="1" x14ac:dyDescent="0.15">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45">
        <v>38.1037567084079</v>
      </c>
      <c r="V1733" s="45">
        <v>52.772808586762103</v>
      </c>
      <c r="W1733" s="45">
        <v>5.1878354203935597</v>
      </c>
      <c r="X1733" s="45">
        <v>3.04114490161002</v>
      </c>
      <c r="Y1733" s="45"/>
      <c r="Z1733" s="45"/>
      <c r="AA1733" s="45"/>
      <c r="AB1733" s="45"/>
      <c r="AC1733" s="45"/>
      <c r="AD1733" s="45">
        <v>0.89445438282647605</v>
      </c>
    </row>
    <row r="1734" spans="2:30" s="21" customFormat="1" ht="12" customHeight="1" x14ac:dyDescent="0.15">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45">
        <v>44.2</v>
      </c>
      <c r="V1734" s="45">
        <v>49.5</v>
      </c>
      <c r="W1734" s="45">
        <v>3.9</v>
      </c>
      <c r="X1734" s="45">
        <v>1.8</v>
      </c>
      <c r="Y1734" s="45"/>
      <c r="Z1734" s="45"/>
      <c r="AA1734" s="45"/>
      <c r="AB1734" s="45"/>
      <c r="AC1734" s="45"/>
      <c r="AD1734" s="45">
        <v>0.5</v>
      </c>
    </row>
    <row r="1735" spans="2:30" s="21" customFormat="1" ht="5.25" customHeight="1" x14ac:dyDescent="0.15"/>
    <row r="1736" spans="2:30" s="21" customFormat="1" ht="12" customHeight="1" x14ac:dyDescent="0.15"/>
    <row r="1737" spans="2:30" s="21" customFormat="1" ht="12" customHeight="1" x14ac:dyDescent="0.15"/>
    <row r="1738" spans="2:30" s="21" customFormat="1" ht="12" customHeight="1" x14ac:dyDescent="0.15"/>
    <row r="1739" spans="2:30" s="21" customFormat="1" ht="12" customHeight="1" x14ac:dyDescent="0.15"/>
    <row r="1740" spans="2:30" s="21" customFormat="1" ht="12" customHeight="1" x14ac:dyDescent="0.15"/>
    <row r="1741" spans="2:30" s="21" customFormat="1" ht="12" customHeight="1" x14ac:dyDescent="0.15"/>
    <row r="1742" spans="2:30" s="21" customFormat="1" ht="12" customHeight="1" x14ac:dyDescent="0.15"/>
    <row r="1743" spans="2:30" s="21" customFormat="1" ht="12" customHeight="1" x14ac:dyDescent="0.15"/>
    <row r="1744" spans="2:30" s="21" customFormat="1" ht="12" customHeight="1" x14ac:dyDescent="0.15"/>
    <row r="1745" spans="2:30" s="21" customFormat="1" ht="12" customHeight="1" x14ac:dyDescent="0.15"/>
    <row r="1746" spans="2:30" s="21" customFormat="1" ht="12" customHeight="1" x14ac:dyDescent="0.15"/>
    <row r="1747" spans="2:30" s="21" customFormat="1" ht="11.25" customHeight="1" x14ac:dyDescent="0.15"/>
    <row r="1748" spans="2:30" s="21" customFormat="1" ht="12" customHeight="1" x14ac:dyDescent="0.15">
      <c r="B1748" s="17" t="s">
        <v>8</v>
      </c>
      <c r="C1748" s="46" t="s">
        <v>9</v>
      </c>
      <c r="D1748" s="47"/>
      <c r="E1748" s="47"/>
      <c r="F1748" s="47"/>
      <c r="G1748" s="47"/>
      <c r="H1748" s="47"/>
      <c r="I1748" s="47"/>
      <c r="J1748" s="47"/>
      <c r="K1748" s="47"/>
      <c r="L1748" s="47"/>
    </row>
    <row r="1749" spans="2:30" s="21" customFormat="1" ht="17.25" customHeight="1" x14ac:dyDescent="0.15">
      <c r="B1749" s="48" t="s">
        <v>103</v>
      </c>
      <c r="C1749" s="50" t="str">
        <f>T1751</f>
        <v>調査対象学年の生徒に対して，前年度までに，国語の指導として，家庭学習の課題（宿題）を与えましたか</v>
      </c>
      <c r="D1749" s="51"/>
      <c r="E1749" s="51"/>
      <c r="F1749" s="51"/>
      <c r="G1749" s="51"/>
      <c r="H1749" s="51"/>
      <c r="I1749" s="51"/>
      <c r="J1749" s="51"/>
      <c r="K1749" s="51"/>
      <c r="L1749" s="51"/>
    </row>
    <row r="1750" spans="2:30" s="21" customFormat="1" ht="17.25" customHeight="1" x14ac:dyDescent="0.15">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x14ac:dyDescent="0.2">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x14ac:dyDescent="0.2">
      <c r="B1752" s="40" t="s">
        <v>375</v>
      </c>
      <c r="C1752" s="41">
        <f t="shared" ref="C1752:L1754" si="87">IF(U1752&lt;&gt;"",U1752,"")</f>
        <v>39.024390243902403</v>
      </c>
      <c r="D1752" s="41">
        <f t="shared" si="87"/>
        <v>53.658536585365901</v>
      </c>
      <c r="E1752" s="41">
        <f t="shared" si="87"/>
        <v>4.8780487804878003</v>
      </c>
      <c r="F1752" s="41">
        <f t="shared" si="87"/>
        <v>2.4390243902439002</v>
      </c>
      <c r="G1752" s="41" t="str">
        <f t="shared" si="87"/>
        <v/>
      </c>
      <c r="H1752" s="41" t="str">
        <f t="shared" si="87"/>
        <v/>
      </c>
      <c r="I1752" s="41" t="str">
        <f t="shared" si="87"/>
        <v/>
      </c>
      <c r="J1752" s="41" t="str">
        <f t="shared" si="87"/>
        <v/>
      </c>
      <c r="K1752" s="41" t="str">
        <f t="shared" si="87"/>
        <v/>
      </c>
      <c r="L1752" s="42">
        <f t="shared" si="87"/>
        <v>0</v>
      </c>
      <c r="T1752" s="23" t="s">
        <v>374</v>
      </c>
      <c r="U1752" s="45">
        <v>39.024390243902403</v>
      </c>
      <c r="V1752" s="45">
        <v>53.658536585365901</v>
      </c>
      <c r="W1752" s="45">
        <v>4.8780487804878003</v>
      </c>
      <c r="X1752" s="45">
        <v>2.4390243902439002</v>
      </c>
      <c r="Y1752" s="45"/>
      <c r="Z1752" s="45"/>
      <c r="AA1752" s="45"/>
      <c r="AB1752" s="45"/>
      <c r="AC1752" s="45"/>
      <c r="AD1752" s="45">
        <v>0</v>
      </c>
    </row>
    <row r="1753" spans="2:30" s="21" customFormat="1" ht="12" customHeight="1" x14ac:dyDescent="0.15">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45">
        <v>45.438282647584998</v>
      </c>
      <c r="V1753" s="45">
        <v>47.584973166368499</v>
      </c>
      <c r="W1753" s="45">
        <v>6.7978533094812201</v>
      </c>
      <c r="X1753" s="45">
        <v>0.17889087656529501</v>
      </c>
      <c r="Y1753" s="45"/>
      <c r="Z1753" s="45"/>
      <c r="AA1753" s="45"/>
      <c r="AB1753" s="45"/>
      <c r="AC1753" s="45"/>
      <c r="AD1753" s="45">
        <v>0</v>
      </c>
    </row>
    <row r="1754" spans="2:30" s="21" customFormat="1" ht="12" customHeight="1" x14ac:dyDescent="0.15">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45">
        <v>53.1</v>
      </c>
      <c r="V1754" s="45">
        <v>39.9</v>
      </c>
      <c r="W1754" s="45">
        <v>6.9</v>
      </c>
      <c r="X1754" s="45">
        <v>0.2</v>
      </c>
      <c r="Y1754" s="45"/>
      <c r="Z1754" s="45"/>
      <c r="AA1754" s="45"/>
      <c r="AB1754" s="45"/>
      <c r="AC1754" s="45"/>
      <c r="AD1754" s="45">
        <v>0</v>
      </c>
    </row>
    <row r="1755" spans="2:30" s="21" customFormat="1" ht="5.25" customHeight="1" x14ac:dyDescent="0.15"/>
    <row r="1756" spans="2:30" s="21" customFormat="1" ht="12" customHeight="1" x14ac:dyDescent="0.15"/>
    <row r="1757" spans="2:30" s="21" customFormat="1" ht="12" customHeight="1" x14ac:dyDescent="0.15"/>
    <row r="1758" spans="2:30" s="21" customFormat="1" ht="12" customHeight="1" x14ac:dyDescent="0.15"/>
    <row r="1759" spans="2:30" s="21" customFormat="1" ht="12" customHeight="1" x14ac:dyDescent="0.15"/>
    <row r="1760" spans="2:30" s="21" customFormat="1" ht="12" customHeight="1" x14ac:dyDescent="0.15"/>
    <row r="1761" spans="2:30" s="21" customFormat="1" ht="12" customHeight="1" x14ac:dyDescent="0.15"/>
    <row r="1762" spans="2:30" s="21" customFormat="1" ht="12" customHeight="1" x14ac:dyDescent="0.15"/>
    <row r="1763" spans="2:30" s="21" customFormat="1" ht="12" customHeight="1" x14ac:dyDescent="0.15"/>
    <row r="1764" spans="2:30" s="21" customFormat="1" ht="12" customHeight="1" x14ac:dyDescent="0.15"/>
    <row r="1765" spans="2:30" s="21" customFormat="1" ht="12" customHeight="1" x14ac:dyDescent="0.15"/>
    <row r="1766" spans="2:30" s="21" customFormat="1" ht="12" customHeight="1" x14ac:dyDescent="0.15"/>
    <row r="1767" spans="2:30" s="21" customFormat="1" ht="11.25" customHeight="1" x14ac:dyDescent="0.15"/>
    <row r="1768" spans="2:30" s="21" customFormat="1" ht="12" customHeight="1" x14ac:dyDescent="0.15">
      <c r="B1768" s="17" t="s">
        <v>8</v>
      </c>
      <c r="C1768" s="46" t="s">
        <v>9</v>
      </c>
      <c r="D1768" s="47"/>
      <c r="E1768" s="47"/>
      <c r="F1768" s="47"/>
      <c r="G1768" s="47"/>
      <c r="H1768" s="47"/>
      <c r="I1768" s="47"/>
      <c r="J1768" s="47"/>
      <c r="K1768" s="47"/>
      <c r="L1768" s="47"/>
    </row>
    <row r="1769" spans="2:30" s="21" customFormat="1" ht="17.25" customHeight="1" x14ac:dyDescent="0.15">
      <c r="B1769" s="48" t="s">
        <v>104</v>
      </c>
      <c r="C1769" s="50" t="str">
        <f>T1771</f>
        <v>調査対象学年の生徒に対して，前年度までに，国語の指導として，生徒に与えた家庭学習の課題（長期休業期間中の課題を除く）について，評価・指導しましたか</v>
      </c>
      <c r="D1769" s="51"/>
      <c r="E1769" s="51"/>
      <c r="F1769" s="51"/>
      <c r="G1769" s="51"/>
      <c r="H1769" s="51"/>
      <c r="I1769" s="51"/>
      <c r="J1769" s="51"/>
      <c r="K1769" s="51"/>
      <c r="L1769" s="51"/>
    </row>
    <row r="1770" spans="2:30" s="21" customFormat="1" ht="17.25" customHeight="1" x14ac:dyDescent="0.15">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x14ac:dyDescent="0.2">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x14ac:dyDescent="0.2">
      <c r="B1772" s="40" t="s">
        <v>375</v>
      </c>
      <c r="C1772" s="41">
        <f t="shared" ref="C1772:L1774" si="88">IF(U1772&lt;&gt;"",U1772,"")</f>
        <v>43.902439024390198</v>
      </c>
      <c r="D1772" s="41">
        <f t="shared" si="88"/>
        <v>51.219512195122</v>
      </c>
      <c r="E1772" s="41">
        <f t="shared" si="88"/>
        <v>4.8780487804878003</v>
      </c>
      <c r="F1772" s="41">
        <f t="shared" si="88"/>
        <v>0</v>
      </c>
      <c r="G1772" s="41" t="str">
        <f t="shared" si="88"/>
        <v/>
      </c>
      <c r="H1772" s="41" t="str">
        <f t="shared" si="88"/>
        <v/>
      </c>
      <c r="I1772" s="41" t="str">
        <f t="shared" si="88"/>
        <v/>
      </c>
      <c r="J1772" s="41" t="str">
        <f t="shared" si="88"/>
        <v/>
      </c>
      <c r="K1772" s="41" t="str">
        <f t="shared" si="88"/>
        <v/>
      </c>
      <c r="L1772" s="42">
        <f t="shared" si="88"/>
        <v>0</v>
      </c>
      <c r="T1772" s="23" t="s">
        <v>374</v>
      </c>
      <c r="U1772" s="45">
        <v>43.902439024390198</v>
      </c>
      <c r="V1772" s="45">
        <v>51.219512195122</v>
      </c>
      <c r="W1772" s="45">
        <v>4.8780487804878003</v>
      </c>
      <c r="X1772" s="45">
        <v>0</v>
      </c>
      <c r="Y1772" s="45"/>
      <c r="Z1772" s="45"/>
      <c r="AA1772" s="45"/>
      <c r="AB1772" s="45"/>
      <c r="AC1772" s="45"/>
      <c r="AD1772" s="45">
        <v>0</v>
      </c>
    </row>
    <row r="1773" spans="2:30" s="21" customFormat="1" ht="12" customHeight="1" x14ac:dyDescent="0.15">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45">
        <v>50.983899821109098</v>
      </c>
      <c r="V1773" s="45">
        <v>46.153846153846203</v>
      </c>
      <c r="W1773" s="45">
        <v>2.8622540250447202</v>
      </c>
      <c r="X1773" s="45">
        <v>0</v>
      </c>
      <c r="Y1773" s="45"/>
      <c r="Z1773" s="45"/>
      <c r="AA1773" s="45"/>
      <c r="AB1773" s="45"/>
      <c r="AC1773" s="45"/>
      <c r="AD1773" s="45">
        <v>0</v>
      </c>
    </row>
    <row r="1774" spans="2:30" s="21" customFormat="1" ht="12" customHeight="1" x14ac:dyDescent="0.15">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45">
        <v>52.9</v>
      </c>
      <c r="V1774" s="45">
        <v>42</v>
      </c>
      <c r="W1774" s="45">
        <v>4.9000000000000004</v>
      </c>
      <c r="X1774" s="45">
        <v>0.2</v>
      </c>
      <c r="Y1774" s="45"/>
      <c r="Z1774" s="45"/>
      <c r="AA1774" s="45"/>
      <c r="AB1774" s="45"/>
      <c r="AC1774" s="45"/>
      <c r="AD1774" s="45">
        <v>0</v>
      </c>
    </row>
    <row r="1775" spans="2:30" s="21" customFormat="1" ht="5.25" customHeight="1" x14ac:dyDescent="0.15"/>
    <row r="1776" spans="2:30" s="21" customFormat="1" ht="12" customHeight="1" x14ac:dyDescent="0.15"/>
    <row r="1777" spans="2:30" s="21" customFormat="1" ht="12" customHeight="1" x14ac:dyDescent="0.15"/>
    <row r="1778" spans="2:30" s="21" customFormat="1" ht="12" customHeight="1" x14ac:dyDescent="0.15"/>
    <row r="1779" spans="2:30" s="21" customFormat="1" ht="12" customHeight="1" x14ac:dyDescent="0.15"/>
    <row r="1780" spans="2:30" s="21" customFormat="1" ht="12" customHeight="1" x14ac:dyDescent="0.15"/>
    <row r="1781" spans="2:30" s="21" customFormat="1" ht="12" customHeight="1" x14ac:dyDescent="0.15"/>
    <row r="1782" spans="2:30" s="21" customFormat="1" ht="12" customHeight="1" x14ac:dyDescent="0.15"/>
    <row r="1783" spans="2:30" s="21" customFormat="1" ht="12" customHeight="1" x14ac:dyDescent="0.15"/>
    <row r="1784" spans="2:30" s="21" customFormat="1" ht="12" customHeight="1" x14ac:dyDescent="0.15"/>
    <row r="1785" spans="2:30" s="21" customFormat="1" ht="12" customHeight="1" x14ac:dyDescent="0.15"/>
    <row r="1786" spans="2:30" s="21" customFormat="1" ht="12" customHeight="1" x14ac:dyDescent="0.15"/>
    <row r="1787" spans="2:30" s="21" customFormat="1" ht="11.25" customHeight="1" x14ac:dyDescent="0.15"/>
    <row r="1788" spans="2:30" s="21" customFormat="1" ht="12" customHeight="1" x14ac:dyDescent="0.15">
      <c r="B1788" s="17" t="s">
        <v>8</v>
      </c>
      <c r="C1788" s="46" t="s">
        <v>9</v>
      </c>
      <c r="D1788" s="47"/>
      <c r="E1788" s="47"/>
      <c r="F1788" s="47"/>
      <c r="G1788" s="47"/>
      <c r="H1788" s="47"/>
      <c r="I1788" s="47"/>
      <c r="J1788" s="47"/>
      <c r="K1788" s="47"/>
      <c r="L1788" s="47"/>
    </row>
    <row r="1789" spans="2:30" s="21" customFormat="1" ht="17.25" customHeight="1" x14ac:dyDescent="0.15">
      <c r="B1789" s="48" t="s">
        <v>105</v>
      </c>
      <c r="C1789" s="50" t="str">
        <f>T1791</f>
        <v>調査対象学年の生徒に対して，前年度までに，数学の指導として，家庭学習の課題（宿題）を与えましたか</v>
      </c>
      <c r="D1789" s="51"/>
      <c r="E1789" s="51"/>
      <c r="F1789" s="51"/>
      <c r="G1789" s="51"/>
      <c r="H1789" s="51"/>
      <c r="I1789" s="51"/>
      <c r="J1789" s="51"/>
      <c r="K1789" s="51"/>
      <c r="L1789" s="51"/>
    </row>
    <row r="1790" spans="2:30" s="21" customFormat="1" ht="17.25" customHeight="1" x14ac:dyDescent="0.15">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x14ac:dyDescent="0.2">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x14ac:dyDescent="0.2">
      <c r="B1792" s="40" t="s">
        <v>375</v>
      </c>
      <c r="C1792" s="41">
        <f t="shared" ref="C1792:L1794" si="89">IF(U1792&lt;&gt;"",U1792,"")</f>
        <v>56.097560975609802</v>
      </c>
      <c r="D1792" s="41">
        <f t="shared" si="89"/>
        <v>39.024390243902403</v>
      </c>
      <c r="E1792" s="41">
        <f t="shared" si="89"/>
        <v>4.8780487804878003</v>
      </c>
      <c r="F1792" s="41">
        <f t="shared" si="89"/>
        <v>0</v>
      </c>
      <c r="G1792" s="41" t="str">
        <f t="shared" si="89"/>
        <v/>
      </c>
      <c r="H1792" s="41" t="str">
        <f t="shared" si="89"/>
        <v/>
      </c>
      <c r="I1792" s="41" t="str">
        <f t="shared" si="89"/>
        <v/>
      </c>
      <c r="J1792" s="41" t="str">
        <f t="shared" si="89"/>
        <v/>
      </c>
      <c r="K1792" s="41" t="str">
        <f t="shared" si="89"/>
        <v/>
      </c>
      <c r="L1792" s="42">
        <f t="shared" si="89"/>
        <v>0</v>
      </c>
      <c r="T1792" s="23" t="s">
        <v>374</v>
      </c>
      <c r="U1792" s="45">
        <v>56.097560975609802</v>
      </c>
      <c r="V1792" s="45">
        <v>39.024390243902403</v>
      </c>
      <c r="W1792" s="45">
        <v>4.8780487804878003</v>
      </c>
      <c r="X1792" s="45">
        <v>0</v>
      </c>
      <c r="Y1792" s="45"/>
      <c r="Z1792" s="45"/>
      <c r="AA1792" s="45"/>
      <c r="AB1792" s="45"/>
      <c r="AC1792" s="45"/>
      <c r="AD1792" s="45">
        <v>0</v>
      </c>
    </row>
    <row r="1793" spans="2:30" s="21" customFormat="1" ht="12" customHeight="1" x14ac:dyDescent="0.15">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45">
        <v>55.992844364937397</v>
      </c>
      <c r="V1793" s="45">
        <v>40.250447227191401</v>
      </c>
      <c r="W1793" s="45">
        <v>3.7567084078712001</v>
      </c>
      <c r="X1793" s="45">
        <v>0</v>
      </c>
      <c r="Y1793" s="45"/>
      <c r="Z1793" s="45"/>
      <c r="AA1793" s="45"/>
      <c r="AB1793" s="45"/>
      <c r="AC1793" s="45"/>
      <c r="AD1793" s="45">
        <v>0</v>
      </c>
    </row>
    <row r="1794" spans="2:30" s="21" customFormat="1" ht="12" customHeight="1" x14ac:dyDescent="0.15">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45">
        <v>56.8</v>
      </c>
      <c r="V1794" s="45">
        <v>37.9</v>
      </c>
      <c r="W1794" s="45">
        <v>5.0999999999999996</v>
      </c>
      <c r="X1794" s="45">
        <v>0.2</v>
      </c>
      <c r="Y1794" s="45"/>
      <c r="Z1794" s="45"/>
      <c r="AA1794" s="45"/>
      <c r="AB1794" s="45"/>
      <c r="AC1794" s="45"/>
      <c r="AD1794" s="45">
        <v>0</v>
      </c>
    </row>
    <row r="1795" spans="2:30" s="21" customFormat="1" ht="5.25" customHeight="1" x14ac:dyDescent="0.15"/>
    <row r="1796" spans="2:30" s="21" customFormat="1" ht="12" customHeight="1" x14ac:dyDescent="0.15"/>
    <row r="1797" spans="2:30" s="21" customFormat="1" ht="12" customHeight="1" x14ac:dyDescent="0.15"/>
    <row r="1798" spans="2:30" s="21" customFormat="1" ht="12" customHeight="1" x14ac:dyDescent="0.15"/>
    <row r="1799" spans="2:30" s="21" customFormat="1" ht="12" customHeight="1" x14ac:dyDescent="0.15"/>
    <row r="1800" spans="2:30" s="21" customFormat="1" ht="12" customHeight="1" x14ac:dyDescent="0.15"/>
    <row r="1801" spans="2:30" s="21" customFormat="1" ht="12" customHeight="1" x14ac:dyDescent="0.15"/>
    <row r="1802" spans="2:30" s="21" customFormat="1" ht="12" customHeight="1" x14ac:dyDescent="0.15"/>
    <row r="1803" spans="2:30" s="21" customFormat="1" ht="12" customHeight="1" x14ac:dyDescent="0.15"/>
    <row r="1804" spans="2:30" s="21" customFormat="1" ht="12" customHeight="1" x14ac:dyDescent="0.15"/>
    <row r="1805" spans="2:30" s="21" customFormat="1" ht="12" customHeight="1" x14ac:dyDescent="0.15"/>
    <row r="1806" spans="2:30" s="21" customFormat="1" ht="12" customHeight="1" x14ac:dyDescent="0.15"/>
    <row r="1807" spans="2:30" s="21" customFormat="1" ht="11.25" customHeight="1" x14ac:dyDescent="0.15"/>
    <row r="1808" spans="2:30" s="21" customFormat="1" ht="12" customHeight="1" x14ac:dyDescent="0.15">
      <c r="B1808" s="17" t="s">
        <v>8</v>
      </c>
      <c r="C1808" s="46" t="s">
        <v>9</v>
      </c>
      <c r="D1808" s="47"/>
      <c r="E1808" s="47"/>
      <c r="F1808" s="47"/>
      <c r="G1808" s="47"/>
      <c r="H1808" s="47"/>
      <c r="I1808" s="47"/>
      <c r="J1808" s="47"/>
      <c r="K1808" s="47"/>
      <c r="L1808" s="47"/>
    </row>
    <row r="1809" spans="2:30" s="21" customFormat="1" ht="17.25" customHeight="1" x14ac:dyDescent="0.15">
      <c r="B1809" s="48" t="s">
        <v>106</v>
      </c>
      <c r="C1809" s="50" t="str">
        <f>T1811</f>
        <v>調査対象学年の生徒に対して，前年度までに，数学の指導として，生徒に与えた家庭学習の課題（長期休業期間中の課題を除く）について，評価・指導しましたか</v>
      </c>
      <c r="D1809" s="51"/>
      <c r="E1809" s="51"/>
      <c r="F1809" s="51"/>
      <c r="G1809" s="51"/>
      <c r="H1809" s="51"/>
      <c r="I1809" s="51"/>
      <c r="J1809" s="51"/>
      <c r="K1809" s="51"/>
      <c r="L1809" s="51"/>
    </row>
    <row r="1810" spans="2:30" s="21" customFormat="1" ht="17.25" customHeight="1" x14ac:dyDescent="0.15">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x14ac:dyDescent="0.2">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x14ac:dyDescent="0.2">
      <c r="B1812" s="40" t="s">
        <v>375</v>
      </c>
      <c r="C1812" s="41">
        <f t="shared" ref="C1812:L1814" si="90">IF(U1812&lt;&gt;"",U1812,"")</f>
        <v>53.658536585365901</v>
      </c>
      <c r="D1812" s="41">
        <f t="shared" si="90"/>
        <v>41.463414634146297</v>
      </c>
      <c r="E1812" s="41">
        <f t="shared" si="90"/>
        <v>4.8780487804878003</v>
      </c>
      <c r="F1812" s="41">
        <f t="shared" si="90"/>
        <v>0</v>
      </c>
      <c r="G1812" s="41" t="str">
        <f t="shared" si="90"/>
        <v/>
      </c>
      <c r="H1812" s="41" t="str">
        <f t="shared" si="90"/>
        <v/>
      </c>
      <c r="I1812" s="41" t="str">
        <f t="shared" si="90"/>
        <v/>
      </c>
      <c r="J1812" s="41" t="str">
        <f t="shared" si="90"/>
        <v/>
      </c>
      <c r="K1812" s="41" t="str">
        <f t="shared" si="90"/>
        <v/>
      </c>
      <c r="L1812" s="42">
        <f t="shared" si="90"/>
        <v>0</v>
      </c>
      <c r="T1812" s="23" t="s">
        <v>374</v>
      </c>
      <c r="U1812" s="45">
        <v>53.658536585365901</v>
      </c>
      <c r="V1812" s="45">
        <v>41.463414634146297</v>
      </c>
      <c r="W1812" s="45">
        <v>4.8780487804878003</v>
      </c>
      <c r="X1812" s="45">
        <v>0</v>
      </c>
      <c r="Y1812" s="45"/>
      <c r="Z1812" s="45"/>
      <c r="AA1812" s="45"/>
      <c r="AB1812" s="45"/>
      <c r="AC1812" s="45"/>
      <c r="AD1812" s="45">
        <v>0</v>
      </c>
    </row>
    <row r="1813" spans="2:30" s="21" customFormat="1" ht="12" customHeight="1" x14ac:dyDescent="0.15">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45">
        <v>55.8139534883721</v>
      </c>
      <c r="V1813" s="45">
        <v>41.681574239713797</v>
      </c>
      <c r="W1813" s="45">
        <v>2.32558139534884</v>
      </c>
      <c r="X1813" s="45">
        <v>0.17889087656529501</v>
      </c>
      <c r="Y1813" s="45"/>
      <c r="Z1813" s="45"/>
      <c r="AA1813" s="45"/>
      <c r="AB1813" s="45"/>
      <c r="AC1813" s="45"/>
      <c r="AD1813" s="45">
        <v>0</v>
      </c>
    </row>
    <row r="1814" spans="2:30" s="21" customFormat="1" ht="12" customHeight="1" x14ac:dyDescent="0.15">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45">
        <v>53.7</v>
      </c>
      <c r="V1814" s="45">
        <v>41.4</v>
      </c>
      <c r="W1814" s="45">
        <v>4.7</v>
      </c>
      <c r="X1814" s="45">
        <v>0.2</v>
      </c>
      <c r="Y1814" s="45"/>
      <c r="Z1814" s="45"/>
      <c r="AA1814" s="45"/>
      <c r="AB1814" s="45"/>
      <c r="AC1814" s="45"/>
      <c r="AD1814" s="45">
        <v>0</v>
      </c>
    </row>
    <row r="1815" spans="2:30" s="21" customFormat="1" ht="5.25" customHeight="1" x14ac:dyDescent="0.15"/>
    <row r="1816" spans="2:30" s="21" customFormat="1" ht="12" customHeight="1" x14ac:dyDescent="0.15"/>
    <row r="1817" spans="2:30" s="21" customFormat="1" ht="12" customHeight="1" x14ac:dyDescent="0.15"/>
    <row r="1818" spans="2:30" s="21" customFormat="1" ht="12" customHeight="1" x14ac:dyDescent="0.15"/>
    <row r="1819" spans="2:30" s="21" customFormat="1" ht="12" customHeight="1" x14ac:dyDescent="0.15"/>
    <row r="1820" spans="2:30" s="21" customFormat="1" ht="12" customHeight="1" x14ac:dyDescent="0.15"/>
    <row r="1821" spans="2:30" s="21" customFormat="1" ht="12" customHeight="1" x14ac:dyDescent="0.15"/>
    <row r="1822" spans="2:30" s="21" customFormat="1" ht="12" customHeight="1" x14ac:dyDescent="0.15"/>
    <row r="1823" spans="2:30" s="21" customFormat="1" ht="12" customHeight="1" x14ac:dyDescent="0.15"/>
    <row r="1824" spans="2:30" s="21" customFormat="1" ht="12" customHeight="1" x14ac:dyDescent="0.15"/>
    <row r="1825" spans="2:30" s="21" customFormat="1" ht="12" customHeight="1" x14ac:dyDescent="0.15"/>
    <row r="1826" spans="2:30" s="21" customFormat="1" ht="12" customHeight="1" x14ac:dyDescent="0.15"/>
    <row r="1827" spans="2:30" s="21" customFormat="1" ht="11.25" customHeight="1" x14ac:dyDescent="0.15"/>
    <row r="1828" spans="2:30" s="21" customFormat="1" ht="12" customHeight="1" x14ac:dyDescent="0.15">
      <c r="B1828" s="17" t="s">
        <v>8</v>
      </c>
      <c r="C1828" s="46" t="s">
        <v>9</v>
      </c>
      <c r="D1828" s="47"/>
      <c r="E1828" s="47"/>
      <c r="F1828" s="47"/>
      <c r="G1828" s="47"/>
      <c r="H1828" s="47"/>
      <c r="I1828" s="47"/>
      <c r="J1828" s="47"/>
      <c r="K1828" s="47"/>
      <c r="L1828" s="47"/>
    </row>
    <row r="1829" spans="2:30" s="21" customFormat="1" ht="17.25" customHeight="1" x14ac:dyDescent="0.15">
      <c r="B1829" s="48" t="s">
        <v>107</v>
      </c>
      <c r="C1829" s="50" t="str">
        <f>T1831</f>
        <v>調査対象学年の生徒に対して，前年度までに，保護者に対して生徒の家庭学習を促すような働きかけを行いましたか（国語／数学共通）</v>
      </c>
      <c r="D1829" s="51"/>
      <c r="E1829" s="51"/>
      <c r="F1829" s="51"/>
      <c r="G1829" s="51"/>
      <c r="H1829" s="51"/>
      <c r="I1829" s="51"/>
      <c r="J1829" s="51"/>
      <c r="K1829" s="51"/>
      <c r="L1829" s="51"/>
    </row>
    <row r="1830" spans="2:30" s="21" customFormat="1" ht="17.25" customHeight="1" x14ac:dyDescent="0.15">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x14ac:dyDescent="0.2">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x14ac:dyDescent="0.2">
      <c r="B1832" s="40" t="s">
        <v>375</v>
      </c>
      <c r="C1832" s="41">
        <f t="shared" ref="C1832:L1834" si="91">IF(U1832&lt;&gt;"",U1832,"")</f>
        <v>39.024390243902403</v>
      </c>
      <c r="D1832" s="41">
        <f t="shared" si="91"/>
        <v>53.658536585365901</v>
      </c>
      <c r="E1832" s="41">
        <f t="shared" si="91"/>
        <v>7.3170731707317103</v>
      </c>
      <c r="F1832" s="41">
        <f t="shared" si="91"/>
        <v>0</v>
      </c>
      <c r="G1832" s="41" t="str">
        <f t="shared" si="91"/>
        <v/>
      </c>
      <c r="H1832" s="41" t="str">
        <f t="shared" si="91"/>
        <v/>
      </c>
      <c r="I1832" s="41" t="str">
        <f t="shared" si="91"/>
        <v/>
      </c>
      <c r="J1832" s="41" t="str">
        <f t="shared" si="91"/>
        <v/>
      </c>
      <c r="K1832" s="41" t="str">
        <f t="shared" si="91"/>
        <v/>
      </c>
      <c r="L1832" s="42">
        <f t="shared" si="91"/>
        <v>0</v>
      </c>
      <c r="T1832" s="23" t="s">
        <v>374</v>
      </c>
      <c r="U1832" s="45">
        <v>39.024390243902403</v>
      </c>
      <c r="V1832" s="45">
        <v>53.658536585365901</v>
      </c>
      <c r="W1832" s="45">
        <v>7.3170731707317103</v>
      </c>
      <c r="X1832" s="45">
        <v>0</v>
      </c>
      <c r="Y1832" s="45"/>
      <c r="Z1832" s="45"/>
      <c r="AA1832" s="45"/>
      <c r="AB1832" s="45"/>
      <c r="AC1832" s="45"/>
      <c r="AD1832" s="45">
        <v>0</v>
      </c>
    </row>
    <row r="1833" spans="2:30" s="21" customFormat="1" ht="12" customHeight="1" x14ac:dyDescent="0.15">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45">
        <v>50.8050089445438</v>
      </c>
      <c r="V1833" s="45">
        <v>43.649373881932</v>
      </c>
      <c r="W1833" s="45">
        <v>5.5456171735241497</v>
      </c>
      <c r="X1833" s="45">
        <v>0</v>
      </c>
      <c r="Y1833" s="45"/>
      <c r="Z1833" s="45"/>
      <c r="AA1833" s="45"/>
      <c r="AB1833" s="45"/>
      <c r="AC1833" s="45"/>
      <c r="AD1833" s="45">
        <v>0</v>
      </c>
    </row>
    <row r="1834" spans="2:30" s="21" customFormat="1" ht="12" customHeight="1" x14ac:dyDescent="0.15">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45">
        <v>35</v>
      </c>
      <c r="V1834" s="45">
        <v>52.6</v>
      </c>
      <c r="W1834" s="45">
        <v>11.8</v>
      </c>
      <c r="X1834" s="45">
        <v>0.6</v>
      </c>
      <c r="Y1834" s="45"/>
      <c r="Z1834" s="45"/>
      <c r="AA1834" s="45"/>
      <c r="AB1834" s="45"/>
      <c r="AC1834" s="45"/>
      <c r="AD1834" s="45">
        <v>0.1</v>
      </c>
    </row>
    <row r="1835" spans="2:30" s="21" customFormat="1" ht="5.25" customHeight="1" x14ac:dyDescent="0.15"/>
    <row r="1836" spans="2:30" s="21" customFormat="1" ht="12" customHeight="1" x14ac:dyDescent="0.15"/>
    <row r="1837" spans="2:30" s="21" customFormat="1" ht="12" customHeight="1" x14ac:dyDescent="0.15"/>
    <row r="1838" spans="2:30" s="21" customFormat="1" ht="12" customHeight="1" x14ac:dyDescent="0.15"/>
    <row r="1839" spans="2:30" s="21" customFormat="1" ht="12" customHeight="1" x14ac:dyDescent="0.15"/>
    <row r="1840" spans="2:30" s="21" customFormat="1" ht="12" customHeight="1" x14ac:dyDescent="0.15"/>
    <row r="1841" spans="2:30" s="21" customFormat="1" ht="12" customHeight="1" x14ac:dyDescent="0.15"/>
    <row r="1842" spans="2:30" s="21" customFormat="1" ht="12" customHeight="1" x14ac:dyDescent="0.15"/>
    <row r="1843" spans="2:30" s="21" customFormat="1" ht="12" customHeight="1" x14ac:dyDescent="0.15"/>
    <row r="1844" spans="2:30" s="21" customFormat="1" ht="12" customHeight="1" x14ac:dyDescent="0.15"/>
    <row r="1845" spans="2:30" s="21" customFormat="1" ht="12" customHeight="1" x14ac:dyDescent="0.15"/>
    <row r="1846" spans="2:30" s="21" customFormat="1" ht="12" customHeight="1" x14ac:dyDescent="0.15"/>
    <row r="1847" spans="2:30" s="21" customFormat="1" ht="11.25" customHeight="1" x14ac:dyDescent="0.15"/>
    <row r="1848" spans="2:30" s="21" customFormat="1" ht="12" customHeight="1" x14ac:dyDescent="0.15">
      <c r="B1848" s="17" t="s">
        <v>8</v>
      </c>
      <c r="C1848" s="46" t="s">
        <v>9</v>
      </c>
      <c r="D1848" s="47"/>
      <c r="E1848" s="47"/>
      <c r="F1848" s="47"/>
      <c r="G1848" s="47"/>
      <c r="H1848" s="47"/>
      <c r="I1848" s="47"/>
      <c r="J1848" s="47"/>
      <c r="K1848" s="47"/>
      <c r="L1848" s="47"/>
    </row>
    <row r="1849" spans="2:30" s="21" customFormat="1" ht="17.25" customHeight="1" x14ac:dyDescent="0.15">
      <c r="B1849" s="48" t="s">
        <v>108</v>
      </c>
      <c r="C1849" s="50" t="str">
        <f>T1851</f>
        <v>調査対象学年の生徒に対して，前年度までに，家庭学習の課題の与え方について，校内の教職員で共通理解を図りましたか（国語／数学共通）</v>
      </c>
      <c r="D1849" s="51"/>
      <c r="E1849" s="51"/>
      <c r="F1849" s="51"/>
      <c r="G1849" s="51"/>
      <c r="H1849" s="51"/>
      <c r="I1849" s="51"/>
      <c r="J1849" s="51"/>
      <c r="K1849" s="51"/>
      <c r="L1849" s="51"/>
    </row>
    <row r="1850" spans="2:30" s="21" customFormat="1" ht="17.25" customHeight="1" x14ac:dyDescent="0.15">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x14ac:dyDescent="0.2">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x14ac:dyDescent="0.2">
      <c r="B1852" s="40" t="s">
        <v>375</v>
      </c>
      <c r="C1852" s="41">
        <f t="shared" ref="C1852:L1854" si="92">IF(U1852&lt;&gt;"",U1852,"")</f>
        <v>36.585365853658502</v>
      </c>
      <c r="D1852" s="41">
        <f t="shared" si="92"/>
        <v>48.780487804878</v>
      </c>
      <c r="E1852" s="41">
        <f t="shared" si="92"/>
        <v>14.634146341463399</v>
      </c>
      <c r="F1852" s="41">
        <f t="shared" si="92"/>
        <v>0</v>
      </c>
      <c r="G1852" s="41" t="str">
        <f t="shared" si="92"/>
        <v/>
      </c>
      <c r="H1852" s="41" t="str">
        <f t="shared" si="92"/>
        <v/>
      </c>
      <c r="I1852" s="41" t="str">
        <f t="shared" si="92"/>
        <v/>
      </c>
      <c r="J1852" s="41" t="str">
        <f t="shared" si="92"/>
        <v/>
      </c>
      <c r="K1852" s="41" t="str">
        <f t="shared" si="92"/>
        <v/>
      </c>
      <c r="L1852" s="42">
        <f t="shared" si="92"/>
        <v>0</v>
      </c>
      <c r="T1852" s="23" t="s">
        <v>374</v>
      </c>
      <c r="U1852" s="45">
        <v>36.585365853658502</v>
      </c>
      <c r="V1852" s="45">
        <v>48.780487804878</v>
      </c>
      <c r="W1852" s="45">
        <v>14.634146341463399</v>
      </c>
      <c r="X1852" s="45">
        <v>0</v>
      </c>
      <c r="Y1852" s="45"/>
      <c r="Z1852" s="45"/>
      <c r="AA1852" s="45"/>
      <c r="AB1852" s="45"/>
      <c r="AC1852" s="45"/>
      <c r="AD1852" s="45">
        <v>0</v>
      </c>
    </row>
    <row r="1853" spans="2:30" s="21" customFormat="1" ht="12" customHeight="1" x14ac:dyDescent="0.15">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45">
        <v>39.355992844364899</v>
      </c>
      <c r="V1853" s="45">
        <v>45.438282647584998</v>
      </c>
      <c r="W1853" s="45">
        <v>15.0268336314848</v>
      </c>
      <c r="X1853" s="45">
        <v>0.17889087656529501</v>
      </c>
      <c r="Y1853" s="45"/>
      <c r="Z1853" s="45"/>
      <c r="AA1853" s="45"/>
      <c r="AB1853" s="45"/>
      <c r="AC1853" s="45"/>
      <c r="AD1853" s="45">
        <v>0</v>
      </c>
    </row>
    <row r="1854" spans="2:30" s="21" customFormat="1" ht="12" customHeight="1" x14ac:dyDescent="0.15">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45">
        <v>33.6</v>
      </c>
      <c r="V1854" s="45">
        <v>48.6</v>
      </c>
      <c r="W1854" s="45">
        <v>17.100000000000001</v>
      </c>
      <c r="X1854" s="45">
        <v>0.7</v>
      </c>
      <c r="Y1854" s="45"/>
      <c r="Z1854" s="45"/>
      <c r="AA1854" s="45"/>
      <c r="AB1854" s="45"/>
      <c r="AC1854" s="45"/>
      <c r="AD1854" s="45">
        <v>0</v>
      </c>
    </row>
    <row r="1855" spans="2:30" s="21" customFormat="1" ht="5.25" customHeight="1" x14ac:dyDescent="0.15"/>
    <row r="1856" spans="2:30" s="21" customFormat="1" ht="12" customHeight="1" x14ac:dyDescent="0.15"/>
    <row r="1857" spans="2:30" s="21" customFormat="1" ht="12" customHeight="1" x14ac:dyDescent="0.15"/>
    <row r="1858" spans="2:30" s="21" customFormat="1" ht="12" customHeight="1" x14ac:dyDescent="0.15"/>
    <row r="1859" spans="2:30" s="21" customFormat="1" ht="12" customHeight="1" x14ac:dyDescent="0.15"/>
    <row r="1860" spans="2:30" s="21" customFormat="1" ht="12" customHeight="1" x14ac:dyDescent="0.15"/>
    <row r="1861" spans="2:30" s="21" customFormat="1" ht="12" customHeight="1" x14ac:dyDescent="0.15"/>
    <row r="1862" spans="2:30" s="21" customFormat="1" ht="12" customHeight="1" x14ac:dyDescent="0.15"/>
    <row r="1863" spans="2:30" s="21" customFormat="1" ht="12" customHeight="1" x14ac:dyDescent="0.15"/>
    <row r="1864" spans="2:30" s="21" customFormat="1" ht="12" customHeight="1" x14ac:dyDescent="0.15"/>
    <row r="1865" spans="2:30" s="21" customFormat="1" ht="12" customHeight="1" x14ac:dyDescent="0.15"/>
    <row r="1866" spans="2:30" s="21" customFormat="1" ht="12" customHeight="1" x14ac:dyDescent="0.15"/>
    <row r="1867" spans="2:30" s="21" customFormat="1" ht="11.25" customHeight="1" x14ac:dyDescent="0.15"/>
    <row r="1868" spans="2:30" s="21" customFormat="1" ht="12" customHeight="1" x14ac:dyDescent="0.15">
      <c r="B1868" s="17" t="s">
        <v>8</v>
      </c>
      <c r="C1868" s="46" t="s">
        <v>9</v>
      </c>
      <c r="D1868" s="47"/>
      <c r="E1868" s="47"/>
      <c r="F1868" s="47"/>
      <c r="G1868" s="47"/>
      <c r="H1868" s="47"/>
      <c r="I1868" s="47"/>
      <c r="J1868" s="47"/>
      <c r="K1868" s="47"/>
      <c r="L1868" s="47"/>
    </row>
    <row r="1869" spans="2:30" s="21" customFormat="1" ht="17.25" customHeight="1" x14ac:dyDescent="0.15">
      <c r="B1869" s="48" t="s">
        <v>109</v>
      </c>
      <c r="C1869" s="50" t="str">
        <f>T1871</f>
        <v>調査対象学年の生徒に対して，前年度までに，家庭学習の取組として，調べたり文章を書いたりしてくる宿題を与えましたか（国語／数学共通）</v>
      </c>
      <c r="D1869" s="51"/>
      <c r="E1869" s="51"/>
      <c r="F1869" s="51"/>
      <c r="G1869" s="51"/>
      <c r="H1869" s="51"/>
      <c r="I1869" s="51"/>
      <c r="J1869" s="51"/>
      <c r="K1869" s="51"/>
      <c r="L1869" s="51"/>
    </row>
    <row r="1870" spans="2:30" s="21" customFormat="1" ht="17.25" customHeight="1" x14ac:dyDescent="0.15">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x14ac:dyDescent="0.2">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x14ac:dyDescent="0.2">
      <c r="B1872" s="40" t="s">
        <v>375</v>
      </c>
      <c r="C1872" s="41">
        <f t="shared" ref="C1872:L1874" si="93">IF(U1872&lt;&gt;"",U1872,"")</f>
        <v>17.0731707317073</v>
      </c>
      <c r="D1872" s="41">
        <f t="shared" si="93"/>
        <v>56.097560975609802</v>
      </c>
      <c r="E1872" s="41">
        <f t="shared" si="93"/>
        <v>24.390243902439</v>
      </c>
      <c r="F1872" s="41">
        <f t="shared" si="93"/>
        <v>2.4390243902439002</v>
      </c>
      <c r="G1872" s="41" t="str">
        <f t="shared" si="93"/>
        <v/>
      </c>
      <c r="H1872" s="41" t="str">
        <f t="shared" si="93"/>
        <v/>
      </c>
      <c r="I1872" s="41" t="str">
        <f t="shared" si="93"/>
        <v/>
      </c>
      <c r="J1872" s="41" t="str">
        <f t="shared" si="93"/>
        <v/>
      </c>
      <c r="K1872" s="41" t="str">
        <f t="shared" si="93"/>
        <v/>
      </c>
      <c r="L1872" s="42">
        <f t="shared" si="93"/>
        <v>0</v>
      </c>
      <c r="T1872" s="23" t="s">
        <v>374</v>
      </c>
      <c r="U1872" s="45">
        <v>17.0731707317073</v>
      </c>
      <c r="V1872" s="45">
        <v>56.097560975609802</v>
      </c>
      <c r="W1872" s="45">
        <v>24.390243902439</v>
      </c>
      <c r="X1872" s="45">
        <v>2.4390243902439002</v>
      </c>
      <c r="Y1872" s="45"/>
      <c r="Z1872" s="45"/>
      <c r="AA1872" s="45"/>
      <c r="AB1872" s="45"/>
      <c r="AC1872" s="45"/>
      <c r="AD1872" s="45">
        <v>0</v>
      </c>
    </row>
    <row r="1873" spans="2:30" s="21" customFormat="1" ht="12" customHeight="1" x14ac:dyDescent="0.15">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45">
        <v>20.7513416815742</v>
      </c>
      <c r="V1873" s="45">
        <v>58.318425760286203</v>
      </c>
      <c r="W1873" s="45">
        <v>20.7513416815742</v>
      </c>
      <c r="X1873" s="45">
        <v>0.17889087656529501</v>
      </c>
      <c r="Y1873" s="45"/>
      <c r="Z1873" s="45"/>
      <c r="AA1873" s="45"/>
      <c r="AB1873" s="45"/>
      <c r="AC1873" s="45"/>
      <c r="AD1873" s="45">
        <v>0</v>
      </c>
    </row>
    <row r="1874" spans="2:30" s="21" customFormat="1" ht="12" customHeight="1" x14ac:dyDescent="0.15">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45">
        <v>15.7</v>
      </c>
      <c r="V1874" s="45">
        <v>54.1</v>
      </c>
      <c r="W1874" s="45">
        <v>29.3</v>
      </c>
      <c r="X1874" s="45">
        <v>0.8</v>
      </c>
      <c r="Y1874" s="45"/>
      <c r="Z1874" s="45"/>
      <c r="AA1874" s="45"/>
      <c r="AB1874" s="45"/>
      <c r="AC1874" s="45"/>
      <c r="AD1874" s="45">
        <v>0</v>
      </c>
    </row>
    <row r="1875" spans="2:30" s="21" customFormat="1" ht="5.25" customHeight="1" x14ac:dyDescent="0.15"/>
    <row r="1876" spans="2:30" s="21" customFormat="1" ht="12" customHeight="1" x14ac:dyDescent="0.15"/>
    <row r="1877" spans="2:30" s="21" customFormat="1" ht="12" customHeight="1" x14ac:dyDescent="0.15"/>
    <row r="1878" spans="2:30" s="21" customFormat="1" ht="12" customHeight="1" x14ac:dyDescent="0.15"/>
    <row r="1879" spans="2:30" s="21" customFormat="1" ht="12" customHeight="1" x14ac:dyDescent="0.15"/>
    <row r="1880" spans="2:30" s="21" customFormat="1" ht="12" customHeight="1" x14ac:dyDescent="0.15"/>
    <row r="1881" spans="2:30" s="21" customFormat="1" ht="12" customHeight="1" x14ac:dyDescent="0.15"/>
    <row r="1882" spans="2:30" s="21" customFormat="1" ht="12" customHeight="1" x14ac:dyDescent="0.15"/>
    <row r="1883" spans="2:30" s="21" customFormat="1" ht="12" customHeight="1" x14ac:dyDescent="0.15"/>
    <row r="1884" spans="2:30" s="21" customFormat="1" ht="12" customHeight="1" x14ac:dyDescent="0.15"/>
    <row r="1885" spans="2:30" s="21" customFormat="1" ht="12" customHeight="1" x14ac:dyDescent="0.15"/>
    <row r="1886" spans="2:30" s="21" customFormat="1" ht="12" customHeight="1" x14ac:dyDescent="0.15"/>
    <row r="1887" spans="2:30" s="21" customFormat="1" ht="11.25" customHeight="1" x14ac:dyDescent="0.15"/>
    <row r="1888" spans="2:30" s="21" customFormat="1" ht="12" customHeight="1" x14ac:dyDescent="0.15">
      <c r="B1888" s="17" t="s">
        <v>8</v>
      </c>
      <c r="C1888" s="46" t="s">
        <v>9</v>
      </c>
      <c r="D1888" s="47"/>
      <c r="E1888" s="47"/>
      <c r="F1888" s="47"/>
      <c r="G1888" s="47"/>
      <c r="H1888" s="47"/>
      <c r="I1888" s="47"/>
      <c r="J1888" s="47"/>
      <c r="K1888" s="47"/>
      <c r="L1888" s="47"/>
    </row>
    <row r="1889" spans="2:30" s="21" customFormat="1" ht="17.25" customHeight="1" x14ac:dyDescent="0.15">
      <c r="B1889" s="48" t="s">
        <v>110</v>
      </c>
      <c r="C1889" s="50" t="str">
        <f>T1891</f>
        <v>調査対象学年の生徒に対して，前年度までに，家庭学習の取組として，生徒に家庭での学習方法等を具体例を挙げながら教えるようにしましたか（国語／数学共通）</v>
      </c>
      <c r="D1889" s="51"/>
      <c r="E1889" s="51"/>
      <c r="F1889" s="51"/>
      <c r="G1889" s="51"/>
      <c r="H1889" s="51"/>
      <c r="I1889" s="51"/>
      <c r="J1889" s="51"/>
      <c r="K1889" s="51"/>
      <c r="L1889" s="51"/>
    </row>
    <row r="1890" spans="2:30" s="21" customFormat="1" ht="17.25" customHeight="1" x14ac:dyDescent="0.15">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x14ac:dyDescent="0.2">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370</v>
      </c>
      <c r="V1891" t="s">
        <v>371</v>
      </c>
      <c r="W1891" t="s">
        <v>372</v>
      </c>
      <c r="X1891" t="s">
        <v>373</v>
      </c>
      <c r="Y1891"/>
      <c r="Z1891"/>
      <c r="AA1891" s="23"/>
      <c r="AB1891" s="23"/>
      <c r="AC1891" s="23"/>
      <c r="AD1891" s="23" t="s">
        <v>129</v>
      </c>
    </row>
    <row r="1892" spans="2:30" s="21" customFormat="1" ht="12" customHeight="1" thickBot="1" x14ac:dyDescent="0.2">
      <c r="B1892" s="40" t="s">
        <v>375</v>
      </c>
      <c r="C1892" s="41">
        <f t="shared" ref="C1892:L1894" si="94">IF(U1892&lt;&gt;"",U1892,"")</f>
        <v>34.146341463414601</v>
      </c>
      <c r="D1892" s="41">
        <f t="shared" si="94"/>
        <v>56.097560975609802</v>
      </c>
      <c r="E1892" s="41">
        <f t="shared" si="94"/>
        <v>9.7560975609756095</v>
      </c>
      <c r="F1892" s="41">
        <f t="shared" si="94"/>
        <v>0</v>
      </c>
      <c r="G1892" s="41" t="str">
        <f t="shared" si="94"/>
        <v/>
      </c>
      <c r="H1892" s="41" t="str">
        <f t="shared" si="94"/>
        <v/>
      </c>
      <c r="I1892" s="41" t="str">
        <f t="shared" si="94"/>
        <v/>
      </c>
      <c r="J1892" s="41" t="str">
        <f t="shared" si="94"/>
        <v/>
      </c>
      <c r="K1892" s="41" t="str">
        <f t="shared" si="94"/>
        <v/>
      </c>
      <c r="L1892" s="42">
        <f t="shared" si="94"/>
        <v>0</v>
      </c>
      <c r="T1892" s="23" t="s">
        <v>374</v>
      </c>
      <c r="U1892" s="45">
        <v>34.146341463414601</v>
      </c>
      <c r="V1892" s="45">
        <v>56.097560975609802</v>
      </c>
      <c r="W1892" s="45">
        <v>9.7560975609756095</v>
      </c>
      <c r="X1892" s="45">
        <v>0</v>
      </c>
      <c r="Y1892" s="45"/>
      <c r="Z1892" s="45"/>
      <c r="AA1892" s="45"/>
      <c r="AB1892" s="45"/>
      <c r="AC1892" s="45"/>
      <c r="AD1892" s="45">
        <v>0</v>
      </c>
    </row>
    <row r="1893" spans="2:30" s="21" customFormat="1" ht="12" customHeight="1" x14ac:dyDescent="0.15">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45">
        <v>41.681574239713797</v>
      </c>
      <c r="V1893" s="45">
        <v>51.878354203935601</v>
      </c>
      <c r="W1893" s="45">
        <v>6.4400715563506301</v>
      </c>
      <c r="X1893" s="45">
        <v>0</v>
      </c>
      <c r="Y1893" s="45"/>
      <c r="Z1893" s="45"/>
      <c r="AA1893" s="45"/>
      <c r="AB1893" s="45"/>
      <c r="AC1893" s="45"/>
      <c r="AD1893" s="45">
        <v>0</v>
      </c>
    </row>
    <row r="1894" spans="2:30" s="21" customFormat="1" ht="12" customHeight="1" x14ac:dyDescent="0.15">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45">
        <v>30.6</v>
      </c>
      <c r="V1894" s="45">
        <v>57.7</v>
      </c>
      <c r="W1894" s="45">
        <v>11.4</v>
      </c>
      <c r="X1894" s="45">
        <v>0.2</v>
      </c>
      <c r="Y1894" s="45"/>
      <c r="Z1894" s="45"/>
      <c r="AA1894" s="45"/>
      <c r="AB1894" s="45"/>
      <c r="AC1894" s="45"/>
      <c r="AD1894" s="45">
        <v>0</v>
      </c>
    </row>
    <row r="1895" spans="2:30" s="21" customFormat="1" ht="5.25" customHeight="1" x14ac:dyDescent="0.15"/>
    <row r="1896" spans="2:30" s="21" customFormat="1" ht="12" customHeight="1" x14ac:dyDescent="0.15"/>
    <row r="1897" spans="2:30" s="21" customFormat="1" ht="12" customHeight="1" x14ac:dyDescent="0.15"/>
    <row r="1898" spans="2:30" s="21" customFormat="1" ht="12" customHeight="1" x14ac:dyDescent="0.15"/>
    <row r="1899" spans="2:30" s="21" customFormat="1" ht="12" customHeight="1" x14ac:dyDescent="0.15"/>
    <row r="1900" spans="2:30" s="21" customFormat="1" ht="12" customHeight="1" x14ac:dyDescent="0.15"/>
    <row r="1901" spans="2:30" s="21" customFormat="1" ht="12" customHeight="1" x14ac:dyDescent="0.15"/>
    <row r="1902" spans="2:30" s="21" customFormat="1" ht="12" customHeight="1" x14ac:dyDescent="0.15"/>
    <row r="1903" spans="2:30" s="21" customFormat="1" ht="12" customHeight="1" x14ac:dyDescent="0.15"/>
    <row r="1904" spans="2:30" s="21" customFormat="1" ht="12" customHeight="1" x14ac:dyDescent="0.15"/>
    <row r="1905" spans="2:30" s="21" customFormat="1" ht="12" customHeight="1" x14ac:dyDescent="0.15"/>
    <row r="1906" spans="2:30" s="21" customFormat="1" ht="12" customHeight="1" x14ac:dyDescent="0.15"/>
    <row r="1907" spans="2:30" s="21" customFormat="1" ht="11.25" customHeight="1" x14ac:dyDescent="0.15"/>
    <row r="1908" spans="2:30" s="21" customFormat="1" ht="12" customHeight="1" x14ac:dyDescent="0.15">
      <c r="B1908" s="17" t="s">
        <v>8</v>
      </c>
      <c r="C1908" s="46" t="s">
        <v>9</v>
      </c>
      <c r="D1908" s="47"/>
      <c r="E1908" s="47"/>
      <c r="F1908" s="47"/>
      <c r="G1908" s="47"/>
      <c r="H1908" s="47"/>
      <c r="I1908" s="47"/>
      <c r="J1908" s="47"/>
      <c r="K1908" s="47"/>
      <c r="L1908" s="47"/>
    </row>
    <row r="1909" spans="2:30" s="21" customFormat="1" ht="17.25" customHeight="1" x14ac:dyDescent="0.15">
      <c r="B1909" s="48" t="s">
        <v>111</v>
      </c>
      <c r="C1909" s="50" t="str">
        <f>T1911</f>
        <v>校長のリーダーシップのもと，研修リーダー等を校内に設け，校内研修の実施計画を整備するなど，組織的，継続的な研修を行っていますか</v>
      </c>
      <c r="D1909" s="51"/>
      <c r="E1909" s="51"/>
      <c r="F1909" s="51"/>
      <c r="G1909" s="51"/>
      <c r="H1909" s="51"/>
      <c r="I1909" s="51"/>
      <c r="J1909" s="51"/>
      <c r="K1909" s="51"/>
      <c r="L1909" s="51"/>
    </row>
    <row r="1910" spans="2:30" s="21" customFormat="1" ht="17.25" customHeight="1" x14ac:dyDescent="0.15">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x14ac:dyDescent="0.2">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x14ac:dyDescent="0.2">
      <c r="B1912" s="40" t="s">
        <v>375</v>
      </c>
      <c r="C1912" s="41">
        <f t="shared" ref="C1912:L1914" si="95">IF(U1912&lt;&gt;"",U1912,"")</f>
        <v>53.658536585365901</v>
      </c>
      <c r="D1912" s="41">
        <f t="shared" si="95"/>
        <v>46.341463414634099</v>
      </c>
      <c r="E1912" s="41">
        <f t="shared" si="95"/>
        <v>0</v>
      </c>
      <c r="F1912" s="41">
        <f t="shared" si="95"/>
        <v>0</v>
      </c>
      <c r="G1912" s="41" t="str">
        <f t="shared" si="95"/>
        <v/>
      </c>
      <c r="H1912" s="41" t="str">
        <f t="shared" si="95"/>
        <v/>
      </c>
      <c r="I1912" s="41" t="str">
        <f t="shared" si="95"/>
        <v/>
      </c>
      <c r="J1912" s="41" t="str">
        <f t="shared" si="95"/>
        <v/>
      </c>
      <c r="K1912" s="41" t="str">
        <f t="shared" si="95"/>
        <v/>
      </c>
      <c r="L1912" s="42">
        <f t="shared" si="95"/>
        <v>0</v>
      </c>
      <c r="T1912" s="23" t="s">
        <v>374</v>
      </c>
      <c r="U1912" s="45">
        <v>53.658536585365901</v>
      </c>
      <c r="V1912" s="45">
        <v>46.341463414634099</v>
      </c>
      <c r="W1912" s="45">
        <v>0</v>
      </c>
      <c r="X1912" s="45">
        <v>0</v>
      </c>
      <c r="Y1912" s="45"/>
      <c r="Z1912" s="45"/>
      <c r="AA1912" s="45"/>
      <c r="AB1912" s="45"/>
      <c r="AC1912" s="45"/>
      <c r="AD1912" s="45">
        <v>0</v>
      </c>
    </row>
    <row r="1913" spans="2:30" s="21" customFormat="1" ht="12" customHeight="1" x14ac:dyDescent="0.15">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45">
        <v>69.051878354203893</v>
      </c>
      <c r="V1913" s="45">
        <v>28.801431127012499</v>
      </c>
      <c r="W1913" s="45">
        <v>2.1466905187835401</v>
      </c>
      <c r="X1913" s="45">
        <v>0</v>
      </c>
      <c r="Y1913" s="45"/>
      <c r="Z1913" s="45"/>
      <c r="AA1913" s="45"/>
      <c r="AB1913" s="45"/>
      <c r="AC1913" s="45"/>
      <c r="AD1913" s="45">
        <v>0</v>
      </c>
    </row>
    <row r="1914" spans="2:30" s="21" customFormat="1" ht="12" customHeight="1" x14ac:dyDescent="0.15">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45">
        <v>62.6</v>
      </c>
      <c r="V1914" s="45">
        <v>35.4</v>
      </c>
      <c r="W1914" s="45">
        <v>2</v>
      </c>
      <c r="X1914" s="45">
        <v>0.1</v>
      </c>
      <c r="Y1914" s="45"/>
      <c r="Z1914" s="45"/>
      <c r="AA1914" s="45"/>
      <c r="AB1914" s="45"/>
      <c r="AC1914" s="45"/>
      <c r="AD1914" s="45">
        <v>0</v>
      </c>
    </row>
    <row r="1915" spans="2:30" s="21" customFormat="1" ht="5.25" customHeight="1" x14ac:dyDescent="0.15"/>
    <row r="1916" spans="2:30" s="21" customFormat="1" ht="12" customHeight="1" x14ac:dyDescent="0.15"/>
    <row r="1917" spans="2:30" s="21" customFormat="1" ht="12" customHeight="1" x14ac:dyDescent="0.15"/>
    <row r="1918" spans="2:30" s="21" customFormat="1" ht="12" customHeight="1" x14ac:dyDescent="0.15"/>
    <row r="1919" spans="2:30" s="21" customFormat="1" ht="12" customHeight="1" x14ac:dyDescent="0.15"/>
    <row r="1920" spans="2:30" s="21" customFormat="1" ht="12" customHeight="1" x14ac:dyDescent="0.15"/>
    <row r="1921" spans="2:30" s="21" customFormat="1" ht="12" customHeight="1" x14ac:dyDescent="0.15"/>
    <row r="1922" spans="2:30" s="21" customFormat="1" ht="12" customHeight="1" x14ac:dyDescent="0.15"/>
    <row r="1923" spans="2:30" s="21" customFormat="1" ht="12" customHeight="1" x14ac:dyDescent="0.15"/>
    <row r="1924" spans="2:30" s="21" customFormat="1" ht="12" customHeight="1" x14ac:dyDescent="0.15"/>
    <row r="1925" spans="2:30" s="21" customFormat="1" ht="12" customHeight="1" x14ac:dyDescent="0.15"/>
    <row r="1926" spans="2:30" s="21" customFormat="1" ht="12" customHeight="1" x14ac:dyDescent="0.15"/>
    <row r="1927" spans="2:30" s="21" customFormat="1" ht="11.25" customHeight="1" x14ac:dyDescent="0.15"/>
    <row r="1928" spans="2:30" s="21" customFormat="1" ht="12" customHeight="1" x14ac:dyDescent="0.15">
      <c r="B1928" s="17" t="s">
        <v>8</v>
      </c>
      <c r="C1928" s="46" t="s">
        <v>9</v>
      </c>
      <c r="D1928" s="47"/>
      <c r="E1928" s="47"/>
      <c r="F1928" s="47"/>
      <c r="G1928" s="47"/>
      <c r="H1928" s="47"/>
      <c r="I1928" s="47"/>
      <c r="J1928" s="47"/>
      <c r="K1928" s="47"/>
      <c r="L1928" s="47"/>
    </row>
    <row r="1929" spans="2:30" s="21" customFormat="1" ht="17.25" customHeight="1" x14ac:dyDescent="0.15">
      <c r="B1929" s="48" t="s">
        <v>112</v>
      </c>
      <c r="C1929" s="50" t="str">
        <f>T1931</f>
        <v>学校でテーマを決め，講師を招聘するなどの校内研修を行っていますか</v>
      </c>
      <c r="D1929" s="51"/>
      <c r="E1929" s="51"/>
      <c r="F1929" s="51"/>
      <c r="G1929" s="51"/>
      <c r="H1929" s="51"/>
      <c r="I1929" s="51"/>
      <c r="J1929" s="51"/>
      <c r="K1929" s="51"/>
      <c r="L1929" s="51"/>
    </row>
    <row r="1930" spans="2:30" s="21" customFormat="1" ht="17.25" customHeight="1" x14ac:dyDescent="0.15">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x14ac:dyDescent="0.2">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x14ac:dyDescent="0.2">
      <c r="B1932" s="40" t="s">
        <v>375</v>
      </c>
      <c r="C1932" s="41">
        <f t="shared" ref="C1932:L1934" si="96">IF(U1932&lt;&gt;"",U1932,"")</f>
        <v>34.146341463414601</v>
      </c>
      <c r="D1932" s="41">
        <f t="shared" si="96"/>
        <v>34.146341463414601</v>
      </c>
      <c r="E1932" s="41">
        <f t="shared" si="96"/>
        <v>26.829268292682901</v>
      </c>
      <c r="F1932" s="41">
        <f t="shared" si="96"/>
        <v>4.8780487804878003</v>
      </c>
      <c r="G1932" s="41" t="str">
        <f t="shared" si="96"/>
        <v/>
      </c>
      <c r="H1932" s="41" t="str">
        <f t="shared" si="96"/>
        <v/>
      </c>
      <c r="I1932" s="41" t="str">
        <f t="shared" si="96"/>
        <v/>
      </c>
      <c r="J1932" s="41" t="str">
        <f t="shared" si="96"/>
        <v/>
      </c>
      <c r="K1932" s="41" t="str">
        <f t="shared" si="96"/>
        <v/>
      </c>
      <c r="L1932" s="42">
        <f t="shared" si="96"/>
        <v>0</v>
      </c>
      <c r="T1932" s="23" t="s">
        <v>374</v>
      </c>
      <c r="U1932" s="45">
        <v>34.146341463414601</v>
      </c>
      <c r="V1932" s="45">
        <v>34.146341463414601</v>
      </c>
      <c r="W1932" s="45">
        <v>26.829268292682901</v>
      </c>
      <c r="X1932" s="45">
        <v>4.8780487804878003</v>
      </c>
      <c r="Y1932" s="45"/>
      <c r="Z1932" s="45"/>
      <c r="AA1932" s="45"/>
      <c r="AB1932" s="45"/>
      <c r="AC1932" s="45"/>
      <c r="AD1932" s="45">
        <v>0</v>
      </c>
    </row>
    <row r="1933" spans="2:30" s="21" customFormat="1" ht="12" customHeight="1" x14ac:dyDescent="0.15">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45">
        <v>41.681574239713797</v>
      </c>
      <c r="V1933" s="45">
        <v>37.924865831842602</v>
      </c>
      <c r="W1933" s="45">
        <v>17.1735241502683</v>
      </c>
      <c r="X1933" s="45">
        <v>3.2200357781753102</v>
      </c>
      <c r="Y1933" s="45"/>
      <c r="Z1933" s="45"/>
      <c r="AA1933" s="45"/>
      <c r="AB1933" s="45"/>
      <c r="AC1933" s="45"/>
      <c r="AD1933" s="45">
        <v>0</v>
      </c>
    </row>
    <row r="1934" spans="2:30" s="21" customFormat="1" ht="12" customHeight="1" x14ac:dyDescent="0.15">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45">
        <v>49.9</v>
      </c>
      <c r="V1934" s="45">
        <v>38.5</v>
      </c>
      <c r="W1934" s="45">
        <v>10.199999999999999</v>
      </c>
      <c r="X1934" s="45">
        <v>1.4</v>
      </c>
      <c r="Y1934" s="45"/>
      <c r="Z1934" s="45"/>
      <c r="AA1934" s="45"/>
      <c r="AB1934" s="45"/>
      <c r="AC1934" s="45"/>
      <c r="AD1934" s="45">
        <v>0</v>
      </c>
    </row>
    <row r="1935" spans="2:30" s="21" customFormat="1" ht="5.25" customHeight="1" x14ac:dyDescent="0.15"/>
    <row r="1936" spans="2:30" s="21" customFormat="1" ht="12" customHeight="1" x14ac:dyDescent="0.15"/>
    <row r="1937" spans="2:30" s="21" customFormat="1" ht="12" customHeight="1" x14ac:dyDescent="0.15"/>
    <row r="1938" spans="2:30" s="21" customFormat="1" ht="12" customHeight="1" x14ac:dyDescent="0.15"/>
    <row r="1939" spans="2:30" s="21" customFormat="1" ht="12" customHeight="1" x14ac:dyDescent="0.15"/>
    <row r="1940" spans="2:30" s="21" customFormat="1" ht="12" customHeight="1" x14ac:dyDescent="0.15"/>
    <row r="1941" spans="2:30" s="21" customFormat="1" ht="12" customHeight="1" x14ac:dyDescent="0.15"/>
    <row r="1942" spans="2:30" s="21" customFormat="1" ht="12" customHeight="1" x14ac:dyDescent="0.15"/>
    <row r="1943" spans="2:30" s="21" customFormat="1" ht="12" customHeight="1" x14ac:dyDescent="0.15"/>
    <row r="1944" spans="2:30" s="21" customFormat="1" ht="12" customHeight="1" x14ac:dyDescent="0.15"/>
    <row r="1945" spans="2:30" s="21" customFormat="1" ht="12" customHeight="1" x14ac:dyDescent="0.15"/>
    <row r="1946" spans="2:30" s="21" customFormat="1" ht="12" customHeight="1" x14ac:dyDescent="0.15"/>
    <row r="1947" spans="2:30" s="21" customFormat="1" ht="11.25" customHeight="1" x14ac:dyDescent="0.15"/>
    <row r="1948" spans="2:30" s="21" customFormat="1" ht="12" customHeight="1" x14ac:dyDescent="0.15">
      <c r="B1948" s="17" t="s">
        <v>8</v>
      </c>
      <c r="C1948" s="46" t="s">
        <v>9</v>
      </c>
      <c r="D1948" s="47"/>
      <c r="E1948" s="47"/>
      <c r="F1948" s="47"/>
      <c r="G1948" s="47"/>
      <c r="H1948" s="47"/>
      <c r="I1948" s="47"/>
      <c r="J1948" s="47"/>
      <c r="K1948" s="47"/>
      <c r="L1948" s="47"/>
    </row>
    <row r="1949" spans="2:30" s="21" customFormat="1" ht="17.25" customHeight="1" x14ac:dyDescent="0.15">
      <c r="B1949" s="48" t="s">
        <v>113</v>
      </c>
      <c r="C1949" s="50" t="str">
        <f>T1951</f>
        <v>模擬授業や事例研究など，実践的な研修を行っていますか</v>
      </c>
      <c r="D1949" s="51"/>
      <c r="E1949" s="51"/>
      <c r="F1949" s="51"/>
      <c r="G1949" s="51"/>
      <c r="H1949" s="51"/>
      <c r="I1949" s="51"/>
      <c r="J1949" s="51"/>
      <c r="K1949" s="51"/>
      <c r="L1949" s="51"/>
    </row>
    <row r="1950" spans="2:30" s="21" customFormat="1" ht="17.25" customHeight="1" x14ac:dyDescent="0.15">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x14ac:dyDescent="0.2">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x14ac:dyDescent="0.2">
      <c r="B1952" s="40" t="s">
        <v>375</v>
      </c>
      <c r="C1952" s="41">
        <f t="shared" ref="C1952:L1954" si="97">IF(U1952&lt;&gt;"",U1952,"")</f>
        <v>58.536585365853703</v>
      </c>
      <c r="D1952" s="41">
        <f t="shared" si="97"/>
        <v>36.585365853658502</v>
      </c>
      <c r="E1952" s="41">
        <f t="shared" si="97"/>
        <v>4.8780487804878003</v>
      </c>
      <c r="F1952" s="41">
        <f t="shared" si="97"/>
        <v>0</v>
      </c>
      <c r="G1952" s="41" t="str">
        <f t="shared" si="97"/>
        <v/>
      </c>
      <c r="H1952" s="41" t="str">
        <f t="shared" si="97"/>
        <v/>
      </c>
      <c r="I1952" s="41" t="str">
        <f t="shared" si="97"/>
        <v/>
      </c>
      <c r="J1952" s="41" t="str">
        <f t="shared" si="97"/>
        <v/>
      </c>
      <c r="K1952" s="41" t="str">
        <f t="shared" si="97"/>
        <v/>
      </c>
      <c r="L1952" s="42">
        <f t="shared" si="97"/>
        <v>0</v>
      </c>
      <c r="T1952" s="23" t="s">
        <v>374</v>
      </c>
      <c r="U1952" s="45">
        <v>58.536585365853703</v>
      </c>
      <c r="V1952" s="45">
        <v>36.585365853658502</v>
      </c>
      <c r="W1952" s="45">
        <v>4.8780487804878003</v>
      </c>
      <c r="X1952" s="45">
        <v>0</v>
      </c>
      <c r="Y1952" s="45"/>
      <c r="Z1952" s="45"/>
      <c r="AA1952" s="45"/>
      <c r="AB1952" s="45"/>
      <c r="AC1952" s="45"/>
      <c r="AD1952" s="45">
        <v>0</v>
      </c>
    </row>
    <row r="1953" spans="2:30" s="21" customFormat="1" ht="12" customHeight="1" x14ac:dyDescent="0.15">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45">
        <v>55.456171735241497</v>
      </c>
      <c r="V1953" s="45">
        <v>37.924865831842602</v>
      </c>
      <c r="W1953" s="45">
        <v>6.4400715563506301</v>
      </c>
      <c r="X1953" s="45">
        <v>0.17889087656529501</v>
      </c>
      <c r="Y1953" s="45"/>
      <c r="Z1953" s="45"/>
      <c r="AA1953" s="45"/>
      <c r="AB1953" s="45"/>
      <c r="AC1953" s="45"/>
      <c r="AD1953" s="45">
        <v>0</v>
      </c>
    </row>
    <row r="1954" spans="2:30" s="21" customFormat="1" ht="12" customHeight="1" x14ac:dyDescent="0.15">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45">
        <v>46.9</v>
      </c>
      <c r="V1954" s="45">
        <v>43.1</v>
      </c>
      <c r="W1954" s="45">
        <v>9.6</v>
      </c>
      <c r="X1954" s="45">
        <v>0.4</v>
      </c>
      <c r="Y1954" s="45"/>
      <c r="Z1954" s="45"/>
      <c r="AA1954" s="45"/>
      <c r="AB1954" s="45"/>
      <c r="AC1954" s="45"/>
      <c r="AD1954" s="45">
        <v>0</v>
      </c>
    </row>
    <row r="1955" spans="2:30" s="21" customFormat="1" ht="5.25" customHeight="1" x14ac:dyDescent="0.15"/>
    <row r="1956" spans="2:30" s="21" customFormat="1" ht="12" customHeight="1" x14ac:dyDescent="0.15"/>
    <row r="1957" spans="2:30" s="21" customFormat="1" ht="12" customHeight="1" x14ac:dyDescent="0.15"/>
    <row r="1958" spans="2:30" s="21" customFormat="1" ht="12" customHeight="1" x14ac:dyDescent="0.15"/>
    <row r="1959" spans="2:30" s="21" customFormat="1" ht="12" customHeight="1" x14ac:dyDescent="0.15"/>
    <row r="1960" spans="2:30" s="21" customFormat="1" ht="12" customHeight="1" x14ac:dyDescent="0.15"/>
    <row r="1961" spans="2:30" s="21" customFormat="1" ht="12" customHeight="1" x14ac:dyDescent="0.15"/>
    <row r="1962" spans="2:30" s="21" customFormat="1" ht="12" customHeight="1" x14ac:dyDescent="0.15"/>
    <row r="1963" spans="2:30" s="21" customFormat="1" ht="12" customHeight="1" x14ac:dyDescent="0.15"/>
    <row r="1964" spans="2:30" s="21" customFormat="1" ht="12" customHeight="1" x14ac:dyDescent="0.15"/>
    <row r="1965" spans="2:30" s="21" customFormat="1" ht="12" customHeight="1" x14ac:dyDescent="0.15"/>
    <row r="1966" spans="2:30" s="21" customFormat="1" ht="12" customHeight="1" x14ac:dyDescent="0.15"/>
    <row r="1967" spans="2:30" s="21" customFormat="1" ht="11.25" customHeight="1" x14ac:dyDescent="0.15"/>
    <row r="1968" spans="2:30" s="21" customFormat="1" ht="12" customHeight="1" x14ac:dyDescent="0.15">
      <c r="B1968" s="17" t="s">
        <v>8</v>
      </c>
      <c r="C1968" s="46" t="s">
        <v>9</v>
      </c>
      <c r="D1968" s="47"/>
      <c r="E1968" s="47"/>
      <c r="F1968" s="47"/>
      <c r="G1968" s="47"/>
      <c r="H1968" s="47"/>
      <c r="I1968" s="47"/>
      <c r="J1968" s="47"/>
      <c r="K1968" s="47"/>
      <c r="L1968" s="47"/>
    </row>
    <row r="1969" spans="2:30" s="21" customFormat="1" ht="17.25" customHeight="1" x14ac:dyDescent="0.15">
      <c r="B1969" s="48" t="s">
        <v>114</v>
      </c>
      <c r="C1969" s="50" t="str">
        <f>T1971</f>
        <v>教員が，他校や外部の研修機関などの学校外での研修に積極的に参加できるようにしていますか</v>
      </c>
      <c r="D1969" s="51"/>
      <c r="E1969" s="51"/>
      <c r="F1969" s="51"/>
      <c r="G1969" s="51"/>
      <c r="H1969" s="51"/>
      <c r="I1969" s="51"/>
      <c r="J1969" s="51"/>
      <c r="K1969" s="51"/>
      <c r="L1969" s="51"/>
    </row>
    <row r="1970" spans="2:30" s="21" customFormat="1" ht="17.25" customHeight="1" x14ac:dyDescent="0.15">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x14ac:dyDescent="0.2">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x14ac:dyDescent="0.2">
      <c r="B1972" s="40" t="s">
        <v>375</v>
      </c>
      <c r="C1972" s="41">
        <f t="shared" ref="C1972:L1974" si="98">IF(U1972&lt;&gt;"",U1972,"")</f>
        <v>43.902439024390198</v>
      </c>
      <c r="D1972" s="41">
        <f t="shared" si="98"/>
        <v>53.658536585365901</v>
      </c>
      <c r="E1972" s="41">
        <f t="shared" si="98"/>
        <v>2.4390243902439002</v>
      </c>
      <c r="F1972" s="41">
        <f t="shared" si="98"/>
        <v>0</v>
      </c>
      <c r="G1972" s="41" t="str">
        <f t="shared" si="98"/>
        <v/>
      </c>
      <c r="H1972" s="41" t="str">
        <f t="shared" si="98"/>
        <v/>
      </c>
      <c r="I1972" s="41" t="str">
        <f t="shared" si="98"/>
        <v/>
      </c>
      <c r="J1972" s="41" t="str">
        <f t="shared" si="98"/>
        <v/>
      </c>
      <c r="K1972" s="41" t="str">
        <f t="shared" si="98"/>
        <v/>
      </c>
      <c r="L1972" s="42">
        <f t="shared" si="98"/>
        <v>0</v>
      </c>
      <c r="T1972" s="23" t="s">
        <v>374</v>
      </c>
      <c r="U1972" s="45">
        <v>43.902439024390198</v>
      </c>
      <c r="V1972" s="45">
        <v>53.658536585365901</v>
      </c>
      <c r="W1972" s="45">
        <v>2.4390243902439002</v>
      </c>
      <c r="X1972" s="45">
        <v>0</v>
      </c>
      <c r="Y1972" s="45"/>
      <c r="Z1972" s="45"/>
      <c r="AA1972" s="45"/>
      <c r="AB1972" s="45"/>
      <c r="AC1972" s="45"/>
      <c r="AD1972" s="45">
        <v>0</v>
      </c>
    </row>
    <row r="1973" spans="2:30" s="21" customFormat="1" ht="12" customHeight="1" x14ac:dyDescent="0.15">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45">
        <v>59.570661896243301</v>
      </c>
      <c r="V1973" s="45">
        <v>37.388193202146702</v>
      </c>
      <c r="W1973" s="45">
        <v>3.04114490161002</v>
      </c>
      <c r="X1973" s="45">
        <v>0</v>
      </c>
      <c r="Y1973" s="45"/>
      <c r="Z1973" s="45"/>
      <c r="AA1973" s="45"/>
      <c r="AB1973" s="45"/>
      <c r="AC1973" s="45"/>
      <c r="AD1973" s="45">
        <v>0</v>
      </c>
    </row>
    <row r="1974" spans="2:30" s="21" customFormat="1" ht="12" customHeight="1" x14ac:dyDescent="0.15">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45">
        <v>48.1</v>
      </c>
      <c r="V1974" s="45">
        <v>46.9</v>
      </c>
      <c r="W1974" s="45">
        <v>5</v>
      </c>
      <c r="X1974" s="45">
        <v>0.1</v>
      </c>
      <c r="Y1974" s="45"/>
      <c r="Z1974" s="45"/>
      <c r="AA1974" s="45"/>
      <c r="AB1974" s="45"/>
      <c r="AC1974" s="45"/>
      <c r="AD1974" s="45">
        <v>0</v>
      </c>
    </row>
    <row r="1975" spans="2:30" s="21" customFormat="1" ht="5.25" customHeight="1" x14ac:dyDescent="0.15"/>
    <row r="1976" spans="2:30" s="21" customFormat="1" ht="12" customHeight="1" x14ac:dyDescent="0.15"/>
    <row r="1977" spans="2:30" s="21" customFormat="1" ht="12" customHeight="1" x14ac:dyDescent="0.15"/>
    <row r="1978" spans="2:30" s="21" customFormat="1" ht="12" customHeight="1" x14ac:dyDescent="0.15"/>
    <row r="1979" spans="2:30" s="21" customFormat="1" ht="12" customHeight="1" x14ac:dyDescent="0.15"/>
    <row r="1980" spans="2:30" s="21" customFormat="1" ht="12" customHeight="1" x14ac:dyDescent="0.15"/>
    <row r="1981" spans="2:30" s="21" customFormat="1" ht="12" customHeight="1" x14ac:dyDescent="0.15"/>
    <row r="1982" spans="2:30" s="21" customFormat="1" ht="12" customHeight="1" x14ac:dyDescent="0.15"/>
    <row r="1983" spans="2:30" s="21" customFormat="1" ht="12" customHeight="1" x14ac:dyDescent="0.15"/>
    <row r="1984" spans="2:30" s="21" customFormat="1" ht="12" customHeight="1" x14ac:dyDescent="0.15"/>
    <row r="1985" spans="2:30" s="21" customFormat="1" ht="12" customHeight="1" x14ac:dyDescent="0.15"/>
    <row r="1986" spans="2:30" s="21" customFormat="1" ht="12" customHeight="1" x14ac:dyDescent="0.15"/>
    <row r="1987" spans="2:30" s="21" customFormat="1" ht="11.25" customHeight="1" x14ac:dyDescent="0.15"/>
    <row r="1988" spans="2:30" s="21" customFormat="1" ht="12" customHeight="1" x14ac:dyDescent="0.15">
      <c r="B1988" s="43" t="s">
        <v>8</v>
      </c>
      <c r="C1988" s="46" t="s">
        <v>9</v>
      </c>
      <c r="D1988" s="47"/>
      <c r="E1988" s="47"/>
      <c r="F1988" s="47"/>
      <c r="G1988" s="47"/>
      <c r="H1988" s="47"/>
      <c r="I1988" s="47"/>
      <c r="J1988" s="47"/>
      <c r="K1988" s="47"/>
      <c r="L1988" s="47"/>
    </row>
    <row r="1989" spans="2:30" s="21" customFormat="1" ht="17.25" customHeight="1" x14ac:dyDescent="0.15">
      <c r="B1989" s="48" t="s">
        <v>118</v>
      </c>
      <c r="C1989" s="50" t="str">
        <f>T1991</f>
        <v>教員は，校外の教員同士の授業研究の場に定期的・継続的に参加していますか</v>
      </c>
      <c r="D1989" s="51"/>
      <c r="E1989" s="51"/>
      <c r="F1989" s="51"/>
      <c r="G1989" s="51"/>
      <c r="H1989" s="51"/>
      <c r="I1989" s="51"/>
      <c r="J1989" s="51"/>
      <c r="K1989" s="51"/>
      <c r="L1989" s="51"/>
    </row>
    <row r="1990" spans="2:30" s="21" customFormat="1" ht="17.25" customHeight="1" x14ac:dyDescent="0.15">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x14ac:dyDescent="0.2">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x14ac:dyDescent="0.2">
      <c r="B1992" s="40" t="s">
        <v>375</v>
      </c>
      <c r="C1992" s="41">
        <f t="shared" ref="C1992:C1994" si="99">IF(U1992&lt;&gt;"",U1992,"")</f>
        <v>34.146341463414601</v>
      </c>
      <c r="D1992" s="41">
        <f t="shared" ref="D1992:D1994" si="100">IF(V1992&lt;&gt;"",V1992,"")</f>
        <v>48.780487804878</v>
      </c>
      <c r="E1992" s="41">
        <f t="shared" ref="E1992:E1994" si="101">IF(W1992&lt;&gt;"",W1992,"")</f>
        <v>17.0731707317073</v>
      </c>
      <c r="F1992" s="41">
        <f t="shared" ref="F1992:F1994" si="102">IF(X1992&lt;&gt;"",X1992,"")</f>
        <v>0</v>
      </c>
      <c r="G1992" s="41" t="str">
        <f t="shared" ref="G1992:G1994" si="103">IF(Y1992&lt;&gt;"",Y1992,"")</f>
        <v/>
      </c>
      <c r="H1992" s="41" t="str">
        <f t="shared" ref="H1992:H1994" si="104">IF(Z1992&lt;&gt;"",Z1992,"")</f>
        <v/>
      </c>
      <c r="I1992" s="41" t="str">
        <f t="shared" ref="I1992:I1994" si="105">IF(AA1992&lt;&gt;"",AA1992,"")</f>
        <v/>
      </c>
      <c r="J1992" s="41" t="str">
        <f t="shared" ref="J1992:J1994" si="106">IF(AB1992&lt;&gt;"",AB1992,"")</f>
        <v/>
      </c>
      <c r="K1992" s="41" t="str">
        <f t="shared" ref="K1992:K1994" si="107">IF(AC1992&lt;&gt;"",AC1992,"")</f>
        <v/>
      </c>
      <c r="L1992" s="42">
        <f t="shared" ref="L1992:L1994" si="108">IF(AD1992&lt;&gt;"",AD1992,"")</f>
        <v>0</v>
      </c>
      <c r="T1992" s="23" t="s">
        <v>374</v>
      </c>
      <c r="U1992" s="45">
        <v>34.146341463414601</v>
      </c>
      <c r="V1992" s="45">
        <v>48.780487804878</v>
      </c>
      <c r="W1992" s="45">
        <v>17.0731707317073</v>
      </c>
      <c r="X1992" s="45">
        <v>0</v>
      </c>
      <c r="Y1992" s="45"/>
      <c r="Z1992" s="45"/>
      <c r="AA1992" s="45"/>
      <c r="AB1992" s="45"/>
      <c r="AC1992" s="45"/>
      <c r="AD1992" s="45">
        <v>0</v>
      </c>
    </row>
    <row r="1993" spans="2:30" s="21" customFormat="1" ht="12" customHeight="1" x14ac:dyDescent="0.15">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45">
        <v>38.461538461538503</v>
      </c>
      <c r="V1993" s="45">
        <v>51.162790697674403</v>
      </c>
      <c r="W1993" s="45">
        <v>10.3756708407871</v>
      </c>
      <c r="X1993" s="45">
        <v>0</v>
      </c>
      <c r="Y1993" s="45"/>
      <c r="Z1993" s="45"/>
      <c r="AA1993" s="45"/>
      <c r="AB1993" s="45"/>
      <c r="AC1993" s="45"/>
      <c r="AD1993" s="45">
        <v>0</v>
      </c>
    </row>
    <row r="1994" spans="2:30" s="21" customFormat="1" ht="12" customHeight="1" x14ac:dyDescent="0.15">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45">
        <v>30.2</v>
      </c>
      <c r="V1994" s="45">
        <v>51.3</v>
      </c>
      <c r="W1994" s="45">
        <v>18</v>
      </c>
      <c r="X1994" s="45">
        <v>0.5</v>
      </c>
      <c r="Y1994" s="45"/>
      <c r="Z1994" s="45"/>
      <c r="AA1994" s="45"/>
      <c r="AB1994" s="45"/>
      <c r="AC1994" s="45"/>
      <c r="AD1994" s="45">
        <v>0</v>
      </c>
    </row>
    <row r="1995" spans="2:30" s="21" customFormat="1" ht="5.25" customHeight="1" x14ac:dyDescent="0.15"/>
    <row r="1996" spans="2:30" s="21" customFormat="1" ht="12" customHeight="1" x14ac:dyDescent="0.15"/>
    <row r="1997" spans="2:30" s="21" customFormat="1" ht="12" customHeight="1" x14ac:dyDescent="0.15"/>
    <row r="1998" spans="2:30" s="21" customFormat="1" ht="12" customHeight="1" x14ac:dyDescent="0.15"/>
    <row r="1999" spans="2:30" s="21" customFormat="1" ht="12" customHeight="1" x14ac:dyDescent="0.15"/>
    <row r="2000" spans="2:30" s="21" customFormat="1" ht="12" customHeight="1" x14ac:dyDescent="0.15"/>
    <row r="2001" spans="2:30" s="21" customFormat="1" ht="12" customHeight="1" x14ac:dyDescent="0.15"/>
    <row r="2002" spans="2:30" s="21" customFormat="1" ht="12" customHeight="1" x14ac:dyDescent="0.15"/>
    <row r="2003" spans="2:30" s="21" customFormat="1" ht="12" customHeight="1" x14ac:dyDescent="0.15"/>
    <row r="2004" spans="2:30" s="21" customFormat="1" ht="12" customHeight="1" x14ac:dyDescent="0.15"/>
    <row r="2005" spans="2:30" s="21" customFormat="1" ht="12" customHeight="1" x14ac:dyDescent="0.15"/>
    <row r="2006" spans="2:30" s="21" customFormat="1" ht="12" customHeight="1" x14ac:dyDescent="0.15"/>
    <row r="2007" spans="2:30" s="21" customFormat="1" ht="11.25" customHeight="1" x14ac:dyDescent="0.15"/>
    <row r="2008" spans="2:30" s="21" customFormat="1" ht="12" customHeight="1" x14ac:dyDescent="0.15">
      <c r="B2008" s="43" t="s">
        <v>8</v>
      </c>
      <c r="C2008" s="46" t="s">
        <v>9</v>
      </c>
      <c r="D2008" s="47"/>
      <c r="E2008" s="47"/>
      <c r="F2008" s="47"/>
      <c r="G2008" s="47"/>
      <c r="H2008" s="47"/>
      <c r="I2008" s="47"/>
      <c r="J2008" s="47"/>
      <c r="K2008" s="47"/>
      <c r="L2008" s="47"/>
    </row>
    <row r="2009" spans="2:30" s="21" customFormat="1" ht="17.25" customHeight="1" x14ac:dyDescent="0.15">
      <c r="B2009" s="48" t="s">
        <v>119</v>
      </c>
      <c r="C2009" s="50" t="str">
        <f>T2011</f>
        <v>生徒自ら学級やグループで課題を設定し，その解決に向けて話し合い，まとめ，表現するなどの学習活動を学ぶ校内研修を行っていますか</v>
      </c>
      <c r="D2009" s="51"/>
      <c r="E2009" s="51"/>
      <c r="F2009" s="51"/>
      <c r="G2009" s="51"/>
      <c r="H2009" s="51"/>
      <c r="I2009" s="51"/>
      <c r="J2009" s="51"/>
      <c r="K2009" s="51"/>
      <c r="L2009" s="51"/>
    </row>
    <row r="2010" spans="2:30" s="21" customFormat="1" ht="17.25" customHeight="1" x14ac:dyDescent="0.15">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x14ac:dyDescent="0.2">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x14ac:dyDescent="0.2">
      <c r="B2012" s="40" t="s">
        <v>375</v>
      </c>
      <c r="C2012" s="41">
        <f t="shared" ref="C2012:C2014" si="109">IF(U2012&lt;&gt;"",U2012,"")</f>
        <v>34.146341463414601</v>
      </c>
      <c r="D2012" s="41">
        <f t="shared" ref="D2012:D2014" si="110">IF(V2012&lt;&gt;"",V2012,"")</f>
        <v>46.341463414634099</v>
      </c>
      <c r="E2012" s="41">
        <f t="shared" ref="E2012:E2014" si="111">IF(W2012&lt;&gt;"",W2012,"")</f>
        <v>19.512195121951201</v>
      </c>
      <c r="F2012" s="41">
        <f t="shared" ref="F2012:F2014" si="112">IF(X2012&lt;&gt;"",X2012,"")</f>
        <v>0</v>
      </c>
      <c r="G2012" s="41" t="str">
        <f t="shared" ref="G2012:G2014" si="113">IF(Y2012&lt;&gt;"",Y2012,"")</f>
        <v/>
      </c>
      <c r="H2012" s="41" t="str">
        <f t="shared" ref="H2012:H2014" si="114">IF(Z2012&lt;&gt;"",Z2012,"")</f>
        <v/>
      </c>
      <c r="I2012" s="41" t="str">
        <f t="shared" ref="I2012:I2014" si="115">IF(AA2012&lt;&gt;"",AA2012,"")</f>
        <v/>
      </c>
      <c r="J2012" s="41" t="str">
        <f t="shared" ref="J2012:J2014" si="116">IF(AB2012&lt;&gt;"",AB2012,"")</f>
        <v/>
      </c>
      <c r="K2012" s="41" t="str">
        <f t="shared" ref="K2012:K2014" si="117">IF(AC2012&lt;&gt;"",AC2012,"")</f>
        <v/>
      </c>
      <c r="L2012" s="42">
        <f t="shared" ref="L2012:L2014" si="118">IF(AD2012&lt;&gt;"",AD2012,"")</f>
        <v>0</v>
      </c>
      <c r="T2012" s="23" t="s">
        <v>374</v>
      </c>
      <c r="U2012" s="45">
        <v>34.146341463414601</v>
      </c>
      <c r="V2012" s="45">
        <v>46.341463414634099</v>
      </c>
      <c r="W2012" s="45">
        <v>19.512195121951201</v>
      </c>
      <c r="X2012" s="45">
        <v>0</v>
      </c>
      <c r="Y2012" s="45"/>
      <c r="Z2012" s="45"/>
      <c r="AA2012" s="45"/>
      <c r="AB2012" s="45"/>
      <c r="AC2012" s="45"/>
      <c r="AD2012" s="45">
        <v>0</v>
      </c>
    </row>
    <row r="2013" spans="2:30" s="21" customFormat="1" ht="12" customHeight="1" x14ac:dyDescent="0.15">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45">
        <v>25.581395348837201</v>
      </c>
      <c r="V2013" s="45">
        <v>53.488372093023301</v>
      </c>
      <c r="W2013" s="45">
        <v>19.499105545617201</v>
      </c>
      <c r="X2013" s="45">
        <v>1.4311270125223601</v>
      </c>
      <c r="Y2013" s="45"/>
      <c r="Z2013" s="45"/>
      <c r="AA2013" s="45"/>
      <c r="AB2013" s="45"/>
      <c r="AC2013" s="45"/>
      <c r="AD2013" s="45">
        <v>0</v>
      </c>
    </row>
    <row r="2014" spans="2:30" s="21" customFormat="1" ht="12" customHeight="1" x14ac:dyDescent="0.15">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45">
        <v>21.1</v>
      </c>
      <c r="V2014" s="45">
        <v>47.5</v>
      </c>
      <c r="W2014" s="45">
        <v>29.3</v>
      </c>
      <c r="X2014" s="45">
        <v>2</v>
      </c>
      <c r="Y2014" s="45"/>
      <c r="Z2014" s="45"/>
      <c r="AA2014" s="45"/>
      <c r="AB2014" s="45"/>
      <c r="AC2014" s="45"/>
      <c r="AD2014" s="45">
        <v>0</v>
      </c>
    </row>
    <row r="2015" spans="2:30" s="21" customFormat="1" ht="5.25" customHeight="1" x14ac:dyDescent="0.15"/>
    <row r="2016" spans="2:30" s="21" customFormat="1" ht="12" customHeight="1" x14ac:dyDescent="0.15"/>
    <row r="2017" spans="2:31" s="21" customFormat="1" ht="12" customHeight="1" x14ac:dyDescent="0.15"/>
    <row r="2018" spans="2:31" s="21" customFormat="1" ht="12" customHeight="1" x14ac:dyDescent="0.15"/>
    <row r="2019" spans="2:31" s="21" customFormat="1" ht="12" customHeight="1" x14ac:dyDescent="0.15"/>
    <row r="2020" spans="2:31" s="21" customFormat="1" ht="12" customHeight="1" x14ac:dyDescent="0.15"/>
    <row r="2021" spans="2:31" s="21" customFormat="1" ht="12" customHeight="1" x14ac:dyDescent="0.15"/>
    <row r="2022" spans="2:31" s="21" customFormat="1" ht="12" customHeight="1" x14ac:dyDescent="0.15"/>
    <row r="2023" spans="2:31" s="21" customFormat="1" ht="12" customHeight="1" x14ac:dyDescent="0.15"/>
    <row r="2024" spans="2:31" s="21" customFormat="1" ht="12" customHeight="1" x14ac:dyDescent="0.15"/>
    <row r="2025" spans="2:31" s="21" customFormat="1" ht="12" customHeight="1" x14ac:dyDescent="0.15"/>
    <row r="2026" spans="2:31" s="21" customFormat="1" ht="12" customHeight="1" x14ac:dyDescent="0.15"/>
    <row r="2027" spans="2:31" s="21" customFormat="1" ht="11.25" customHeight="1" x14ac:dyDescent="0.15"/>
    <row r="2028" spans="2:31" s="21" customFormat="1" ht="12" customHeight="1" x14ac:dyDescent="0.15">
      <c r="B2028" s="43" t="s">
        <v>8</v>
      </c>
      <c r="C2028" s="46" t="s">
        <v>9</v>
      </c>
      <c r="D2028" s="47"/>
      <c r="E2028" s="47"/>
      <c r="F2028" s="47"/>
      <c r="G2028" s="47"/>
      <c r="H2028" s="47"/>
      <c r="I2028" s="47"/>
      <c r="J2028" s="47"/>
      <c r="K2028" s="47"/>
      <c r="L2028" s="47"/>
    </row>
    <row r="2029" spans="2:31" s="21" customFormat="1" ht="17.25" customHeight="1" x14ac:dyDescent="0.15">
      <c r="B2029" s="48" t="s">
        <v>120</v>
      </c>
      <c r="C2029" s="50" t="str">
        <f>T2031</f>
        <v>授業研究を伴う校内研修を前年度に何回実施しましたか</v>
      </c>
      <c r="D2029" s="51"/>
      <c r="E2029" s="51"/>
      <c r="F2029" s="51"/>
      <c r="G2029" s="51"/>
      <c r="H2029" s="51"/>
      <c r="I2029" s="51"/>
      <c r="J2029" s="51"/>
      <c r="K2029" s="51"/>
      <c r="L2029" s="51"/>
    </row>
    <row r="2030" spans="2:31" s="21" customFormat="1" ht="17.25" customHeight="1" x14ac:dyDescent="0.15">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1" s="21" customFormat="1" ht="12" customHeight="1" thickBot="1" x14ac:dyDescent="0.2">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x14ac:dyDescent="0.2">
      <c r="B2032" s="40" t="s">
        <v>375</v>
      </c>
      <c r="C2032" s="41">
        <f t="shared" ref="C2032:C2034" si="119">IF(U2032&lt;&gt;"",U2032,"")</f>
        <v>7.3170731707317103</v>
      </c>
      <c r="D2032" s="41">
        <f t="shared" ref="D2032:D2034" si="120">IF(V2032&lt;&gt;"",V2032,"")</f>
        <v>7.3170731707317103</v>
      </c>
      <c r="E2032" s="41">
        <f t="shared" ref="E2032:E2034" si="121">IF(W2032&lt;&gt;"",W2032,"")</f>
        <v>7.3170731707317103</v>
      </c>
      <c r="F2032" s="41">
        <f t="shared" ref="F2032:F2034" si="122">IF(X2032&lt;&gt;"",X2032,"")</f>
        <v>12.1951219512195</v>
      </c>
      <c r="G2032" s="41">
        <f t="shared" ref="G2032:G2034" si="123">IF(Y2032&lt;&gt;"",Y2032,"")</f>
        <v>9.7560975609756095</v>
      </c>
      <c r="H2032" s="41">
        <f t="shared" ref="H2032:H2034" si="124">IF(Z2032&lt;&gt;"",Z2032,"")</f>
        <v>24.390243902439</v>
      </c>
      <c r="I2032" s="41">
        <f t="shared" ref="I2032:I2034" si="125">IF(AA2032&lt;&gt;"",AA2032,"")</f>
        <v>29.268292682926798</v>
      </c>
      <c r="J2032" s="41">
        <f t="shared" ref="J2032:J2034" si="126">IF(AB2032&lt;&gt;"",AB2032,"")</f>
        <v>2.4390243902439002</v>
      </c>
      <c r="K2032" s="41">
        <f t="shared" ref="K2032:K2034" si="127">IF(AC2032&lt;&gt;"",AC2032,"")</f>
        <v>0</v>
      </c>
      <c r="L2032" s="42">
        <f t="shared" ref="L2032:L2034" si="128">IF(AD2032&lt;&gt;"",AD2032,"")</f>
        <v>0</v>
      </c>
      <c r="T2032" s="23" t="s">
        <v>374</v>
      </c>
      <c r="U2032" s="45">
        <v>7.3170731707317103</v>
      </c>
      <c r="V2032" s="45">
        <v>7.3170731707317103</v>
      </c>
      <c r="W2032" s="45">
        <v>7.3170731707317103</v>
      </c>
      <c r="X2032" s="45">
        <v>12.1951219512195</v>
      </c>
      <c r="Y2032" s="45">
        <v>9.7560975609756095</v>
      </c>
      <c r="Z2032" s="45">
        <v>24.390243902439</v>
      </c>
      <c r="AA2032" s="45">
        <v>29.268292682926798</v>
      </c>
      <c r="AB2032" s="45">
        <v>2.4390243902439002</v>
      </c>
      <c r="AC2032" s="45">
        <v>0</v>
      </c>
      <c r="AD2032" s="45">
        <v>0</v>
      </c>
    </row>
    <row r="2033" spans="2:30" s="21" customFormat="1" ht="12" customHeight="1" x14ac:dyDescent="0.15">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45">
        <v>9.83899821109123</v>
      </c>
      <c r="V2033" s="45">
        <v>4.4722719141323797</v>
      </c>
      <c r="W2033" s="45">
        <v>11.4490161001789</v>
      </c>
      <c r="X2033" s="45">
        <v>18.2468694096601</v>
      </c>
      <c r="Y2033" s="45">
        <v>15.5635062611807</v>
      </c>
      <c r="Z2033" s="45">
        <v>13.595706618962399</v>
      </c>
      <c r="AA2033" s="45">
        <v>15.0268336314848</v>
      </c>
      <c r="AB2033" s="45">
        <v>11.091234347048299</v>
      </c>
      <c r="AC2033" s="45">
        <v>0.71556350626118104</v>
      </c>
      <c r="AD2033" s="45">
        <v>0</v>
      </c>
    </row>
    <row r="2034" spans="2:30" s="21" customFormat="1" ht="12" customHeight="1" x14ac:dyDescent="0.15">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45">
        <v>14.2</v>
      </c>
      <c r="V2034" s="45">
        <v>3.3</v>
      </c>
      <c r="W2034" s="45">
        <v>7.2</v>
      </c>
      <c r="X2034" s="45">
        <v>12.3</v>
      </c>
      <c r="Y2034" s="45">
        <v>13.2</v>
      </c>
      <c r="Z2034" s="45">
        <v>18.2</v>
      </c>
      <c r="AA2034" s="45">
        <v>23.5</v>
      </c>
      <c r="AB2034" s="45">
        <v>7.8</v>
      </c>
      <c r="AC2034" s="45">
        <v>0.3</v>
      </c>
      <c r="AD2034" s="45">
        <v>0</v>
      </c>
    </row>
    <row r="2035" spans="2:30" s="21" customFormat="1" ht="5.25" customHeight="1" x14ac:dyDescent="0.15"/>
    <row r="2036" spans="2:30" s="21" customFormat="1" ht="12" customHeight="1" x14ac:dyDescent="0.15"/>
    <row r="2037" spans="2:30" s="21" customFormat="1" ht="12" customHeight="1" x14ac:dyDescent="0.15"/>
    <row r="2038" spans="2:30" s="21" customFormat="1" ht="12" customHeight="1" x14ac:dyDescent="0.15"/>
    <row r="2039" spans="2:30" s="21" customFormat="1" ht="12" customHeight="1" x14ac:dyDescent="0.15"/>
    <row r="2040" spans="2:30" s="21" customFormat="1" ht="12" customHeight="1" x14ac:dyDescent="0.15"/>
    <row r="2041" spans="2:30" s="21" customFormat="1" ht="12" customHeight="1" x14ac:dyDescent="0.15"/>
    <row r="2042" spans="2:30" s="21" customFormat="1" ht="12" customHeight="1" x14ac:dyDescent="0.15"/>
    <row r="2043" spans="2:30" s="21" customFormat="1" ht="12" customHeight="1" x14ac:dyDescent="0.15"/>
    <row r="2044" spans="2:30" s="21" customFormat="1" ht="12" customHeight="1" x14ac:dyDescent="0.15"/>
    <row r="2045" spans="2:30" s="21" customFormat="1" ht="12" customHeight="1" x14ac:dyDescent="0.15"/>
    <row r="2046" spans="2:30" s="21" customFormat="1" ht="12" customHeight="1" x14ac:dyDescent="0.15"/>
    <row r="2047" spans="2:30" s="21" customFormat="1" ht="11.25" customHeight="1" x14ac:dyDescent="0.15"/>
    <row r="2048" spans="2:30" s="21" customFormat="1" ht="12" customHeight="1" x14ac:dyDescent="0.15">
      <c r="B2048" s="43" t="s">
        <v>8</v>
      </c>
      <c r="C2048" s="46" t="s">
        <v>9</v>
      </c>
      <c r="D2048" s="47"/>
      <c r="E2048" s="47"/>
      <c r="F2048" s="47"/>
      <c r="G2048" s="47"/>
      <c r="H2048" s="47"/>
      <c r="I2048" s="47"/>
      <c r="J2048" s="47"/>
      <c r="K2048" s="47"/>
      <c r="L2048" s="47"/>
    </row>
    <row r="2049" spans="2:30" s="21" customFormat="1" ht="17.25" customHeight="1" x14ac:dyDescent="0.15">
      <c r="B2049" s="48" t="s">
        <v>121</v>
      </c>
      <c r="C2049" s="50" t="str">
        <f>T2051</f>
        <v>教職員は，校内外の研修や研究会に参加し，その成果を教育活動に積極的に反映させていますか</v>
      </c>
      <c r="D2049" s="51"/>
      <c r="E2049" s="51"/>
      <c r="F2049" s="51"/>
      <c r="G2049" s="51"/>
      <c r="H2049" s="51"/>
      <c r="I2049" s="51"/>
      <c r="J2049" s="51"/>
      <c r="K2049" s="51"/>
      <c r="L2049" s="51"/>
    </row>
    <row r="2050" spans="2:30" s="21" customFormat="1" ht="17.25" customHeight="1" x14ac:dyDescent="0.15">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x14ac:dyDescent="0.2">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x14ac:dyDescent="0.2">
      <c r="B2052" s="40" t="s">
        <v>375</v>
      </c>
      <c r="C2052" s="41">
        <f t="shared" ref="C2052:C2054" si="129">IF(U2052&lt;&gt;"",U2052,"")</f>
        <v>26.829268292682901</v>
      </c>
      <c r="D2052" s="41">
        <f t="shared" ref="D2052:D2054" si="130">IF(V2052&lt;&gt;"",V2052,"")</f>
        <v>56.097560975609802</v>
      </c>
      <c r="E2052" s="41">
        <f t="shared" ref="E2052:E2054" si="131">IF(W2052&lt;&gt;"",W2052,"")</f>
        <v>17.0731707317073</v>
      </c>
      <c r="F2052" s="41">
        <f t="shared" ref="F2052:F2054" si="132">IF(X2052&lt;&gt;"",X2052,"")</f>
        <v>0</v>
      </c>
      <c r="G2052" s="41" t="str">
        <f t="shared" ref="G2052:G2054" si="133">IF(Y2052&lt;&gt;"",Y2052,"")</f>
        <v/>
      </c>
      <c r="H2052" s="41" t="str">
        <f t="shared" ref="H2052:H2054" si="134">IF(Z2052&lt;&gt;"",Z2052,"")</f>
        <v/>
      </c>
      <c r="I2052" s="41" t="str">
        <f t="shared" ref="I2052:I2054" si="135">IF(AA2052&lt;&gt;"",AA2052,"")</f>
        <v/>
      </c>
      <c r="J2052" s="41" t="str">
        <f t="shared" ref="J2052:J2054" si="136">IF(AB2052&lt;&gt;"",AB2052,"")</f>
        <v/>
      </c>
      <c r="K2052" s="41" t="str">
        <f t="shared" ref="K2052:K2054" si="137">IF(AC2052&lt;&gt;"",AC2052,"")</f>
        <v/>
      </c>
      <c r="L2052" s="42">
        <f t="shared" ref="L2052:L2054" si="138">IF(AD2052&lt;&gt;"",AD2052,"")</f>
        <v>0</v>
      </c>
      <c r="T2052" s="23" t="s">
        <v>374</v>
      </c>
      <c r="U2052" s="45">
        <v>26.829268292682901</v>
      </c>
      <c r="V2052" s="45">
        <v>56.097560975609802</v>
      </c>
      <c r="W2052" s="45">
        <v>17.0731707317073</v>
      </c>
      <c r="X2052" s="45">
        <v>0</v>
      </c>
      <c r="Y2052" s="45"/>
      <c r="Z2052" s="45"/>
      <c r="AA2052" s="45"/>
      <c r="AB2052" s="45"/>
      <c r="AC2052" s="45"/>
      <c r="AD2052" s="45">
        <v>0</v>
      </c>
    </row>
    <row r="2053" spans="2:30" s="21" customFormat="1" ht="12" customHeight="1" x14ac:dyDescent="0.15">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45">
        <v>36.672629695885497</v>
      </c>
      <c r="V2053" s="45">
        <v>57.4239713774598</v>
      </c>
      <c r="W2053" s="45">
        <v>5.9033989266547398</v>
      </c>
      <c r="X2053" s="45">
        <v>0</v>
      </c>
      <c r="Y2053" s="45"/>
      <c r="Z2053" s="45"/>
      <c r="AA2053" s="45"/>
      <c r="AB2053" s="45"/>
      <c r="AC2053" s="45"/>
      <c r="AD2053" s="45">
        <v>0</v>
      </c>
    </row>
    <row r="2054" spans="2:30" s="21" customFormat="1" ht="12" customHeight="1" x14ac:dyDescent="0.15">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45">
        <v>28.1</v>
      </c>
      <c r="V2054" s="45">
        <v>64.5</v>
      </c>
      <c r="W2054" s="45">
        <v>7.4</v>
      </c>
      <c r="X2054" s="45">
        <v>0</v>
      </c>
      <c r="Y2054" s="45"/>
      <c r="Z2054" s="45"/>
      <c r="AA2054" s="45"/>
      <c r="AB2054" s="45"/>
      <c r="AC2054" s="45"/>
      <c r="AD2054" s="45">
        <v>0</v>
      </c>
    </row>
    <row r="2055" spans="2:30" s="21" customFormat="1" ht="5.25" customHeight="1" x14ac:dyDescent="0.15"/>
    <row r="2056" spans="2:30" s="21" customFormat="1" ht="12" customHeight="1" x14ac:dyDescent="0.15"/>
    <row r="2057" spans="2:30" s="21" customFormat="1" ht="12" customHeight="1" x14ac:dyDescent="0.15"/>
    <row r="2058" spans="2:30" s="21" customFormat="1" ht="12" customHeight="1" x14ac:dyDescent="0.15"/>
    <row r="2059" spans="2:30" s="21" customFormat="1" ht="12" customHeight="1" x14ac:dyDescent="0.15"/>
    <row r="2060" spans="2:30" s="21" customFormat="1" ht="12" customHeight="1" x14ac:dyDescent="0.15"/>
    <row r="2061" spans="2:30" s="21" customFormat="1" ht="12" customHeight="1" x14ac:dyDescent="0.15"/>
    <row r="2062" spans="2:30" s="21" customFormat="1" ht="12" customHeight="1" x14ac:dyDescent="0.15"/>
    <row r="2063" spans="2:30" s="21" customFormat="1" ht="12" customHeight="1" x14ac:dyDescent="0.15"/>
    <row r="2064" spans="2:30" s="21" customFormat="1" ht="12" customHeight="1" x14ac:dyDescent="0.15"/>
    <row r="2065" spans="2:30" s="21" customFormat="1" ht="12" customHeight="1" x14ac:dyDescent="0.15"/>
    <row r="2066" spans="2:30" s="21" customFormat="1" ht="12" customHeight="1" x14ac:dyDescent="0.15"/>
    <row r="2067" spans="2:30" s="21" customFormat="1" ht="11.25" customHeight="1" x14ac:dyDescent="0.15"/>
    <row r="2068" spans="2:30" s="21" customFormat="1" ht="12" customHeight="1" x14ac:dyDescent="0.15">
      <c r="B2068" s="43" t="s">
        <v>8</v>
      </c>
      <c r="C2068" s="46" t="s">
        <v>9</v>
      </c>
      <c r="D2068" s="47"/>
      <c r="E2068" s="47"/>
      <c r="F2068" s="47"/>
      <c r="G2068" s="47"/>
      <c r="H2068" s="47"/>
      <c r="I2068" s="47"/>
      <c r="J2068" s="47"/>
      <c r="K2068" s="47"/>
      <c r="L2068" s="47"/>
    </row>
    <row r="2069" spans="2:30" s="21" customFormat="1" ht="17.25" customHeight="1" x14ac:dyDescent="0.15">
      <c r="B2069" s="48" t="s">
        <v>122</v>
      </c>
      <c r="C2069" s="50" t="str">
        <f>T2071</f>
        <v>学習指導と学習評価の計画の作成に当たっては，教職員同士が協力し合っていますか</v>
      </c>
      <c r="D2069" s="51"/>
      <c r="E2069" s="51"/>
      <c r="F2069" s="51"/>
      <c r="G2069" s="51"/>
      <c r="H2069" s="51"/>
      <c r="I2069" s="51"/>
      <c r="J2069" s="51"/>
      <c r="K2069" s="51"/>
      <c r="L2069" s="51"/>
    </row>
    <row r="2070" spans="2:30" s="21" customFormat="1" ht="17.25" customHeight="1" x14ac:dyDescent="0.15">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x14ac:dyDescent="0.2">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x14ac:dyDescent="0.2">
      <c r="B2072" s="40" t="s">
        <v>375</v>
      </c>
      <c r="C2072" s="41">
        <f t="shared" ref="C2072:C2074" si="139">IF(U2072&lt;&gt;"",U2072,"")</f>
        <v>39.024390243902403</v>
      </c>
      <c r="D2072" s="41">
        <f t="shared" ref="D2072:D2074" si="140">IF(V2072&lt;&gt;"",V2072,"")</f>
        <v>53.658536585365901</v>
      </c>
      <c r="E2072" s="41">
        <f t="shared" ref="E2072:E2074" si="141">IF(W2072&lt;&gt;"",W2072,"")</f>
        <v>7.3170731707317103</v>
      </c>
      <c r="F2072" s="41">
        <f t="shared" ref="F2072:F2074" si="142">IF(X2072&lt;&gt;"",X2072,"")</f>
        <v>0</v>
      </c>
      <c r="G2072" s="41" t="str">
        <f t="shared" ref="G2072:G2074" si="143">IF(Y2072&lt;&gt;"",Y2072,"")</f>
        <v/>
      </c>
      <c r="H2072" s="41" t="str">
        <f t="shared" ref="H2072:H2074" si="144">IF(Z2072&lt;&gt;"",Z2072,"")</f>
        <v/>
      </c>
      <c r="I2072" s="41" t="str">
        <f t="shared" ref="I2072:I2074" si="145">IF(AA2072&lt;&gt;"",AA2072,"")</f>
        <v/>
      </c>
      <c r="J2072" s="41" t="str">
        <f t="shared" ref="J2072:J2074" si="146">IF(AB2072&lt;&gt;"",AB2072,"")</f>
        <v/>
      </c>
      <c r="K2072" s="41" t="str">
        <f t="shared" ref="K2072:K2074" si="147">IF(AC2072&lt;&gt;"",AC2072,"")</f>
        <v/>
      </c>
      <c r="L2072" s="42">
        <f t="shared" ref="L2072:L2074" si="148">IF(AD2072&lt;&gt;"",AD2072,"")</f>
        <v>0</v>
      </c>
      <c r="T2072" s="23" t="s">
        <v>374</v>
      </c>
      <c r="U2072" s="45">
        <v>39.024390243902403</v>
      </c>
      <c r="V2072" s="45">
        <v>53.658536585365901</v>
      </c>
      <c r="W2072" s="45">
        <v>7.3170731707317103</v>
      </c>
      <c r="X2072" s="45">
        <v>0</v>
      </c>
      <c r="Y2072" s="45"/>
      <c r="Z2072" s="45"/>
      <c r="AA2072" s="45"/>
      <c r="AB2072" s="45"/>
      <c r="AC2072" s="45"/>
      <c r="AD2072" s="45">
        <v>0</v>
      </c>
    </row>
    <row r="2073" spans="2:30" s="21" customFormat="1" ht="12" customHeight="1" x14ac:dyDescent="0.15">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45">
        <v>43.291592128801398</v>
      </c>
      <c r="V2073" s="45">
        <v>51.878354203935601</v>
      </c>
      <c r="W2073" s="45">
        <v>4.8300536672629697</v>
      </c>
      <c r="X2073" s="45">
        <v>0</v>
      </c>
      <c r="Y2073" s="45"/>
      <c r="Z2073" s="45"/>
      <c r="AA2073" s="45"/>
      <c r="AB2073" s="45"/>
      <c r="AC2073" s="45"/>
      <c r="AD2073" s="45">
        <v>0</v>
      </c>
    </row>
    <row r="2074" spans="2:30" s="21" customFormat="1" ht="12" customHeight="1" x14ac:dyDescent="0.15">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45">
        <v>34.6</v>
      </c>
      <c r="V2074" s="45">
        <v>59.2</v>
      </c>
      <c r="W2074" s="45">
        <v>6.2</v>
      </c>
      <c r="X2074" s="45">
        <v>0</v>
      </c>
      <c r="Y2074" s="45"/>
      <c r="Z2074" s="45"/>
      <c r="AA2074" s="45"/>
      <c r="AB2074" s="45"/>
      <c r="AC2074" s="45"/>
      <c r="AD2074" s="45">
        <v>0</v>
      </c>
    </row>
    <row r="2075" spans="2:30" s="21" customFormat="1" ht="5.25" customHeight="1" x14ac:dyDescent="0.15"/>
    <row r="2076" spans="2:30" s="21" customFormat="1" ht="12" customHeight="1" x14ac:dyDescent="0.15"/>
    <row r="2077" spans="2:30" s="21" customFormat="1" ht="12" customHeight="1" x14ac:dyDescent="0.15"/>
    <row r="2078" spans="2:30" s="21" customFormat="1" ht="12" customHeight="1" x14ac:dyDescent="0.15"/>
    <row r="2079" spans="2:30" s="21" customFormat="1" ht="12" customHeight="1" x14ac:dyDescent="0.15"/>
    <row r="2080" spans="2:30" s="21" customFormat="1" ht="12" customHeight="1" x14ac:dyDescent="0.15"/>
    <row r="2081" spans="2:30" s="21" customFormat="1" ht="12" customHeight="1" x14ac:dyDescent="0.15"/>
    <row r="2082" spans="2:30" s="21" customFormat="1" ht="12" customHeight="1" x14ac:dyDescent="0.15"/>
    <row r="2083" spans="2:30" s="21" customFormat="1" ht="12" customHeight="1" x14ac:dyDescent="0.15"/>
    <row r="2084" spans="2:30" s="21" customFormat="1" ht="12" customHeight="1" x14ac:dyDescent="0.15"/>
    <row r="2085" spans="2:30" s="21" customFormat="1" ht="12" customHeight="1" x14ac:dyDescent="0.15"/>
    <row r="2086" spans="2:30" s="21" customFormat="1" ht="12" customHeight="1" x14ac:dyDescent="0.15"/>
    <row r="2087" spans="2:30" s="21" customFormat="1" ht="11.25" customHeight="1" x14ac:dyDescent="0.15"/>
    <row r="2088" spans="2:30" s="21" customFormat="1" ht="12" customHeight="1" x14ac:dyDescent="0.15">
      <c r="B2088" s="43" t="s">
        <v>8</v>
      </c>
      <c r="C2088" s="46" t="s">
        <v>9</v>
      </c>
      <c r="D2088" s="47"/>
      <c r="E2088" s="47"/>
      <c r="F2088" s="47"/>
      <c r="G2088" s="47"/>
      <c r="H2088" s="47"/>
      <c r="I2088" s="47"/>
      <c r="J2088" s="47"/>
      <c r="K2088" s="47"/>
      <c r="L2088" s="47"/>
    </row>
    <row r="2089" spans="2:30" s="21" customFormat="1" ht="17.25" customHeight="1" x14ac:dyDescent="0.15">
      <c r="B2089" s="48" t="s">
        <v>123</v>
      </c>
      <c r="C2089" s="50" t="str">
        <f>T2091</f>
        <v>学校全体の言語活動の実施状況や課題について，全教職員の間で話し合ったり，検討したりしていますか</v>
      </c>
      <c r="D2089" s="51"/>
      <c r="E2089" s="51"/>
      <c r="F2089" s="51"/>
      <c r="G2089" s="51"/>
      <c r="H2089" s="51"/>
      <c r="I2089" s="51"/>
      <c r="J2089" s="51"/>
      <c r="K2089" s="51"/>
      <c r="L2089" s="51"/>
    </row>
    <row r="2090" spans="2:30" s="21" customFormat="1" ht="17.25" customHeight="1" x14ac:dyDescent="0.15">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x14ac:dyDescent="0.2">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x14ac:dyDescent="0.2">
      <c r="B2092" s="40" t="s">
        <v>375</v>
      </c>
      <c r="C2092" s="41">
        <f t="shared" ref="C2092:C2094" si="149">IF(U2092&lt;&gt;"",U2092,"")</f>
        <v>26.829268292682901</v>
      </c>
      <c r="D2092" s="41">
        <f t="shared" ref="D2092:D2094" si="150">IF(V2092&lt;&gt;"",V2092,"")</f>
        <v>58.536585365853703</v>
      </c>
      <c r="E2092" s="41">
        <f t="shared" ref="E2092:E2094" si="151">IF(W2092&lt;&gt;"",W2092,"")</f>
        <v>14.634146341463399</v>
      </c>
      <c r="F2092" s="41">
        <f t="shared" ref="F2092:F2094" si="152">IF(X2092&lt;&gt;"",X2092,"")</f>
        <v>0</v>
      </c>
      <c r="G2092" s="41" t="str">
        <f t="shared" ref="G2092:G2094" si="153">IF(Y2092&lt;&gt;"",Y2092,"")</f>
        <v/>
      </c>
      <c r="H2092" s="41" t="str">
        <f t="shared" ref="H2092:H2094" si="154">IF(Z2092&lt;&gt;"",Z2092,"")</f>
        <v/>
      </c>
      <c r="I2092" s="41" t="str">
        <f t="shared" ref="I2092:I2094" si="155">IF(AA2092&lt;&gt;"",AA2092,"")</f>
        <v/>
      </c>
      <c r="J2092" s="41" t="str">
        <f t="shared" ref="J2092:J2094" si="156">IF(AB2092&lt;&gt;"",AB2092,"")</f>
        <v/>
      </c>
      <c r="K2092" s="41" t="str">
        <f t="shared" ref="K2092:K2094" si="157">IF(AC2092&lt;&gt;"",AC2092,"")</f>
        <v/>
      </c>
      <c r="L2092" s="42">
        <f t="shared" ref="L2092:L2094" si="158">IF(AD2092&lt;&gt;"",AD2092,"")</f>
        <v>0</v>
      </c>
      <c r="T2092" s="23" t="s">
        <v>374</v>
      </c>
      <c r="U2092" s="45">
        <v>26.829268292682901</v>
      </c>
      <c r="V2092" s="45">
        <v>58.536585365853703</v>
      </c>
      <c r="W2092" s="45">
        <v>14.634146341463399</v>
      </c>
      <c r="X2092" s="45">
        <v>0</v>
      </c>
      <c r="Y2092" s="45"/>
      <c r="Z2092" s="45"/>
      <c r="AA2092" s="45"/>
      <c r="AB2092" s="45"/>
      <c r="AC2092" s="45"/>
      <c r="AD2092" s="45">
        <v>0</v>
      </c>
    </row>
    <row r="2093" spans="2:30" s="21" customFormat="1" ht="12" customHeight="1" x14ac:dyDescent="0.15">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45">
        <v>36.314847942754902</v>
      </c>
      <c r="V2093" s="45">
        <v>55.098389982110902</v>
      </c>
      <c r="W2093" s="45">
        <v>8.5867620751341693</v>
      </c>
      <c r="X2093" s="45">
        <v>0</v>
      </c>
      <c r="Y2093" s="45"/>
      <c r="Z2093" s="45"/>
      <c r="AA2093" s="45"/>
      <c r="AB2093" s="45"/>
      <c r="AC2093" s="45"/>
      <c r="AD2093" s="45">
        <v>0</v>
      </c>
    </row>
    <row r="2094" spans="2:30" s="21" customFormat="1" ht="12" customHeight="1" x14ac:dyDescent="0.15">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45">
        <v>24.9</v>
      </c>
      <c r="V2094" s="45">
        <v>57.6</v>
      </c>
      <c r="W2094" s="45">
        <v>17.2</v>
      </c>
      <c r="X2094" s="45">
        <v>0.2</v>
      </c>
      <c r="Y2094" s="45"/>
      <c r="Z2094" s="45"/>
      <c r="AA2094" s="45"/>
      <c r="AB2094" s="45"/>
      <c r="AC2094" s="45"/>
      <c r="AD2094" s="45">
        <v>0</v>
      </c>
    </row>
    <row r="2095" spans="2:30" s="21" customFormat="1" ht="5.25" customHeight="1" x14ac:dyDescent="0.15"/>
    <row r="2096" spans="2:30" s="21" customFormat="1" ht="12" customHeight="1" x14ac:dyDescent="0.15"/>
    <row r="2097" spans="2:30" s="21" customFormat="1" ht="12" customHeight="1" x14ac:dyDescent="0.15"/>
    <row r="2098" spans="2:30" s="21" customFormat="1" ht="12" customHeight="1" x14ac:dyDescent="0.15"/>
    <row r="2099" spans="2:30" s="21" customFormat="1" ht="12" customHeight="1" x14ac:dyDescent="0.15"/>
    <row r="2100" spans="2:30" s="21" customFormat="1" ht="12" customHeight="1" x14ac:dyDescent="0.15"/>
    <row r="2101" spans="2:30" s="21" customFormat="1" ht="12" customHeight="1" x14ac:dyDescent="0.15"/>
    <row r="2102" spans="2:30" s="21" customFormat="1" ht="12" customHeight="1" x14ac:dyDescent="0.15"/>
    <row r="2103" spans="2:30" s="21" customFormat="1" ht="12" customHeight="1" x14ac:dyDescent="0.15"/>
    <row r="2104" spans="2:30" s="21" customFormat="1" ht="12" customHeight="1" x14ac:dyDescent="0.15"/>
    <row r="2105" spans="2:30" s="21" customFormat="1" ht="12" customHeight="1" x14ac:dyDescent="0.15"/>
    <row r="2106" spans="2:30" s="21" customFormat="1" ht="12" customHeight="1" x14ac:dyDescent="0.15"/>
    <row r="2107" spans="2:30" s="21" customFormat="1" ht="11.25" customHeight="1" x14ac:dyDescent="0.15"/>
    <row r="2108" spans="2:30" s="21" customFormat="1" ht="12" customHeight="1" x14ac:dyDescent="0.15">
      <c r="B2108" s="43" t="s">
        <v>8</v>
      </c>
      <c r="C2108" s="46" t="s">
        <v>9</v>
      </c>
      <c r="D2108" s="47"/>
      <c r="E2108" s="47"/>
      <c r="F2108" s="47"/>
      <c r="G2108" s="47"/>
      <c r="H2108" s="47"/>
      <c r="I2108" s="47"/>
      <c r="J2108" s="47"/>
      <c r="K2108" s="47"/>
      <c r="L2108" s="47"/>
    </row>
    <row r="2109" spans="2:30" s="21" customFormat="1" ht="17.25" customHeight="1" x14ac:dyDescent="0.15">
      <c r="B2109" s="48" t="s">
        <v>124</v>
      </c>
      <c r="C2109" s="50" t="str">
        <f>T2111</f>
        <v>言語活動について，国語科だけではなく，各教科，道徳，総合的な学習の時間及び特別活動を通じて，学校全体として取り組んでいますか</v>
      </c>
      <c r="D2109" s="51"/>
      <c r="E2109" s="51"/>
      <c r="F2109" s="51"/>
      <c r="G2109" s="51"/>
      <c r="H2109" s="51"/>
      <c r="I2109" s="51"/>
      <c r="J2109" s="51"/>
      <c r="K2109" s="51"/>
      <c r="L2109" s="51"/>
    </row>
    <row r="2110" spans="2:30" s="21" customFormat="1" ht="17.25" customHeight="1" x14ac:dyDescent="0.15">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x14ac:dyDescent="0.2">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x14ac:dyDescent="0.2">
      <c r="B2112" s="40" t="s">
        <v>375</v>
      </c>
      <c r="C2112" s="41">
        <f t="shared" ref="C2112:C2114" si="159">IF(U2112&lt;&gt;"",U2112,"")</f>
        <v>34.146341463414601</v>
      </c>
      <c r="D2112" s="41">
        <f t="shared" ref="D2112:D2114" si="160">IF(V2112&lt;&gt;"",V2112,"")</f>
        <v>60.975609756097597</v>
      </c>
      <c r="E2112" s="41">
        <f t="shared" ref="E2112:E2114" si="161">IF(W2112&lt;&gt;"",W2112,"")</f>
        <v>4.8780487804878003</v>
      </c>
      <c r="F2112" s="41">
        <f t="shared" ref="F2112:F2114" si="162">IF(X2112&lt;&gt;"",X2112,"")</f>
        <v>0</v>
      </c>
      <c r="G2112" s="41" t="str">
        <f t="shared" ref="G2112:G2114" si="163">IF(Y2112&lt;&gt;"",Y2112,"")</f>
        <v/>
      </c>
      <c r="H2112" s="41" t="str">
        <f t="shared" ref="H2112:H2114" si="164">IF(Z2112&lt;&gt;"",Z2112,"")</f>
        <v/>
      </c>
      <c r="I2112" s="41" t="str">
        <f t="shared" ref="I2112:I2114" si="165">IF(AA2112&lt;&gt;"",AA2112,"")</f>
        <v/>
      </c>
      <c r="J2112" s="41" t="str">
        <f t="shared" ref="J2112:J2114" si="166">IF(AB2112&lt;&gt;"",AB2112,"")</f>
        <v/>
      </c>
      <c r="K2112" s="41" t="str">
        <f t="shared" ref="K2112:K2114" si="167">IF(AC2112&lt;&gt;"",AC2112,"")</f>
        <v/>
      </c>
      <c r="L2112" s="42">
        <f t="shared" ref="L2112:L2114" si="168">IF(AD2112&lt;&gt;"",AD2112,"")</f>
        <v>0</v>
      </c>
      <c r="T2112" s="23" t="s">
        <v>374</v>
      </c>
      <c r="U2112" s="45">
        <v>34.146341463414601</v>
      </c>
      <c r="V2112" s="45">
        <v>60.975609756097597</v>
      </c>
      <c r="W2112" s="45">
        <v>4.8780487804878003</v>
      </c>
      <c r="X2112" s="45">
        <v>0</v>
      </c>
      <c r="Y2112" s="45"/>
      <c r="Z2112" s="45"/>
      <c r="AA2112" s="45"/>
      <c r="AB2112" s="45"/>
      <c r="AC2112" s="45"/>
      <c r="AD2112" s="45">
        <v>0</v>
      </c>
    </row>
    <row r="2113" spans="2:30" s="21" customFormat="1" ht="12" customHeight="1" x14ac:dyDescent="0.15">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45">
        <v>41.144901610017897</v>
      </c>
      <c r="V2113" s="45">
        <v>51.878354203935601</v>
      </c>
      <c r="W2113" s="45">
        <v>6.9767441860465098</v>
      </c>
      <c r="X2113" s="45">
        <v>0</v>
      </c>
      <c r="Y2113" s="45"/>
      <c r="Z2113" s="45"/>
      <c r="AA2113" s="45"/>
      <c r="AB2113" s="45"/>
      <c r="AC2113" s="45"/>
      <c r="AD2113" s="45">
        <v>0</v>
      </c>
    </row>
    <row r="2114" spans="2:30" s="21" customFormat="1" ht="12" customHeight="1" x14ac:dyDescent="0.15">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45">
        <v>32.5</v>
      </c>
      <c r="V2114" s="45">
        <v>56.3</v>
      </c>
      <c r="W2114" s="45">
        <v>11</v>
      </c>
      <c r="X2114" s="45">
        <v>0.1</v>
      </c>
      <c r="Y2114" s="45"/>
      <c r="Z2114" s="45"/>
      <c r="AA2114" s="45"/>
      <c r="AB2114" s="45"/>
      <c r="AC2114" s="45"/>
      <c r="AD2114" s="45">
        <v>0</v>
      </c>
    </row>
    <row r="2115" spans="2:30" s="21" customFormat="1" ht="5.25" customHeight="1" x14ac:dyDescent="0.15"/>
    <row r="2116" spans="2:30" s="21" customFormat="1" ht="12" customHeight="1" x14ac:dyDescent="0.15"/>
    <row r="2117" spans="2:30" s="21" customFormat="1" ht="12" customHeight="1" x14ac:dyDescent="0.15"/>
    <row r="2118" spans="2:30" s="21" customFormat="1" ht="12" customHeight="1" x14ac:dyDescent="0.15"/>
    <row r="2119" spans="2:30" s="21" customFormat="1" ht="12" customHeight="1" x14ac:dyDescent="0.15"/>
    <row r="2120" spans="2:30" s="21" customFormat="1" ht="12" customHeight="1" x14ac:dyDescent="0.15"/>
    <row r="2121" spans="2:30" s="21" customFormat="1" ht="12" customHeight="1" x14ac:dyDescent="0.15"/>
    <row r="2122" spans="2:30" s="21" customFormat="1" ht="12" customHeight="1" x14ac:dyDescent="0.15"/>
    <row r="2123" spans="2:30" s="21" customFormat="1" ht="12" customHeight="1" x14ac:dyDescent="0.15"/>
    <row r="2124" spans="2:30" s="21" customFormat="1" ht="12" customHeight="1" x14ac:dyDescent="0.15"/>
    <row r="2125" spans="2:30" s="21" customFormat="1" ht="12" customHeight="1" x14ac:dyDescent="0.15"/>
    <row r="2126" spans="2:30" s="21" customFormat="1" ht="12" customHeight="1" x14ac:dyDescent="0.15"/>
    <row r="2127" spans="2:30" s="21" customFormat="1" ht="11.25" customHeight="1" x14ac:dyDescent="0.15"/>
    <row r="2128" spans="2:30" s="21" customFormat="1" ht="12" customHeight="1" x14ac:dyDescent="0.15">
      <c r="B2128" s="43" t="s">
        <v>8</v>
      </c>
      <c r="C2128" s="46" t="s">
        <v>9</v>
      </c>
      <c r="D2128" s="47"/>
      <c r="E2128" s="47"/>
      <c r="F2128" s="47"/>
      <c r="G2128" s="47"/>
      <c r="H2128" s="47"/>
      <c r="I2128" s="47"/>
      <c r="J2128" s="47"/>
      <c r="K2128" s="47"/>
      <c r="L2128" s="47"/>
    </row>
    <row r="2129" spans="2:30" s="21" customFormat="1" ht="17.25" customHeight="1" x14ac:dyDescent="0.15">
      <c r="B2129" s="48" t="s">
        <v>125</v>
      </c>
      <c r="C2129" s="50" t="str">
        <f>T2131</f>
        <v>学校全体の学力傾向や課題について，全教職員の間で共有していますか</v>
      </c>
      <c r="D2129" s="51"/>
      <c r="E2129" s="51"/>
      <c r="F2129" s="51"/>
      <c r="G2129" s="51"/>
      <c r="H2129" s="51"/>
      <c r="I2129" s="51"/>
      <c r="J2129" s="51"/>
      <c r="K2129" s="51"/>
      <c r="L2129" s="51"/>
    </row>
    <row r="2130" spans="2:30" s="21" customFormat="1" ht="17.25" customHeight="1" x14ac:dyDescent="0.15">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x14ac:dyDescent="0.2">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x14ac:dyDescent="0.2">
      <c r="B2132" s="40" t="s">
        <v>375</v>
      </c>
      <c r="C2132" s="41">
        <f t="shared" ref="C2132:C2134" si="169">IF(U2132&lt;&gt;"",U2132,"")</f>
        <v>56.097560975609802</v>
      </c>
      <c r="D2132" s="41">
        <f t="shared" ref="D2132:D2134" si="170">IF(V2132&lt;&gt;"",V2132,"")</f>
        <v>43.902439024390198</v>
      </c>
      <c r="E2132" s="41">
        <f t="shared" ref="E2132:E2134" si="171">IF(W2132&lt;&gt;"",W2132,"")</f>
        <v>0</v>
      </c>
      <c r="F2132" s="41">
        <f t="shared" ref="F2132:F2134" si="172">IF(X2132&lt;&gt;"",X2132,"")</f>
        <v>0</v>
      </c>
      <c r="G2132" s="41" t="str">
        <f t="shared" ref="G2132:G2134" si="173">IF(Y2132&lt;&gt;"",Y2132,"")</f>
        <v/>
      </c>
      <c r="H2132" s="41" t="str">
        <f t="shared" ref="H2132:H2134" si="174">IF(Z2132&lt;&gt;"",Z2132,"")</f>
        <v/>
      </c>
      <c r="I2132" s="41" t="str">
        <f t="shared" ref="I2132:I2134" si="175">IF(AA2132&lt;&gt;"",AA2132,"")</f>
        <v/>
      </c>
      <c r="J2132" s="41" t="str">
        <f t="shared" ref="J2132:J2134" si="176">IF(AB2132&lt;&gt;"",AB2132,"")</f>
        <v/>
      </c>
      <c r="K2132" s="41" t="str">
        <f t="shared" ref="K2132:K2134" si="177">IF(AC2132&lt;&gt;"",AC2132,"")</f>
        <v/>
      </c>
      <c r="L2132" s="42">
        <f t="shared" ref="L2132:L2134" si="178">IF(AD2132&lt;&gt;"",AD2132,"")</f>
        <v>0</v>
      </c>
      <c r="T2132" s="23" t="s">
        <v>374</v>
      </c>
      <c r="U2132" s="45">
        <v>56.097560975609802</v>
      </c>
      <c r="V2132" s="45">
        <v>43.902439024390198</v>
      </c>
      <c r="W2132" s="45">
        <v>0</v>
      </c>
      <c r="X2132" s="45">
        <v>0</v>
      </c>
      <c r="Y2132" s="45"/>
      <c r="Z2132" s="45"/>
      <c r="AA2132" s="45"/>
      <c r="AB2132" s="45"/>
      <c r="AC2132" s="45"/>
      <c r="AD2132" s="45">
        <v>0</v>
      </c>
    </row>
    <row r="2133" spans="2:30" s="21" customFormat="1" ht="12" customHeight="1" x14ac:dyDescent="0.15">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45">
        <v>67.262969588551002</v>
      </c>
      <c r="V2133" s="45">
        <v>32.0214669051878</v>
      </c>
      <c r="W2133" s="45">
        <v>0.71556350626118104</v>
      </c>
      <c r="X2133" s="45">
        <v>0</v>
      </c>
      <c r="Y2133" s="45"/>
      <c r="Z2133" s="45"/>
      <c r="AA2133" s="45"/>
      <c r="AB2133" s="45"/>
      <c r="AC2133" s="45"/>
      <c r="AD2133" s="45">
        <v>0</v>
      </c>
    </row>
    <row r="2134" spans="2:30" s="21" customFormat="1" ht="12" customHeight="1" x14ac:dyDescent="0.15">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45">
        <v>56.5</v>
      </c>
      <c r="V2134" s="45">
        <v>41.9</v>
      </c>
      <c r="W2134" s="45">
        <v>1.6</v>
      </c>
      <c r="X2134" s="45">
        <v>0</v>
      </c>
      <c r="Y2134" s="45"/>
      <c r="Z2134" s="45"/>
      <c r="AA2134" s="45"/>
      <c r="AB2134" s="45"/>
      <c r="AC2134" s="45"/>
      <c r="AD2134" s="45">
        <v>0</v>
      </c>
    </row>
    <row r="2135" spans="2:30" s="21" customFormat="1" ht="5.25" customHeight="1" x14ac:dyDescent="0.15"/>
    <row r="2136" spans="2:30" s="21" customFormat="1" ht="12" customHeight="1" x14ac:dyDescent="0.15"/>
    <row r="2137" spans="2:30" s="21" customFormat="1" ht="12" customHeight="1" x14ac:dyDescent="0.15"/>
    <row r="2138" spans="2:30" s="21" customFormat="1" ht="12" customHeight="1" x14ac:dyDescent="0.15"/>
    <row r="2139" spans="2:30" s="21" customFormat="1" ht="12" customHeight="1" x14ac:dyDescent="0.15"/>
    <row r="2140" spans="2:30" s="21" customFormat="1" ht="12" customHeight="1" x14ac:dyDescent="0.15"/>
    <row r="2141" spans="2:30" s="21" customFormat="1" ht="12" customHeight="1" x14ac:dyDescent="0.15"/>
    <row r="2142" spans="2:30" s="21" customFormat="1" ht="12" customHeight="1" x14ac:dyDescent="0.15"/>
    <row r="2143" spans="2:30" s="21" customFormat="1" ht="12" customHeight="1" x14ac:dyDescent="0.15"/>
    <row r="2144" spans="2:30" s="21" customFormat="1" ht="12" customHeight="1" x14ac:dyDescent="0.15"/>
    <row r="2145" spans="2:30" s="21" customFormat="1" ht="12" customHeight="1" x14ac:dyDescent="0.15"/>
    <row r="2146" spans="2:30" s="21" customFormat="1" ht="12" customHeight="1" x14ac:dyDescent="0.15"/>
    <row r="2147" spans="2:30" s="21" customFormat="1" ht="11.25" customHeight="1" x14ac:dyDescent="0.15"/>
    <row r="2148" spans="2:30" s="21" customFormat="1" ht="12" customHeight="1" x14ac:dyDescent="0.15">
      <c r="B2148" s="43" t="s">
        <v>8</v>
      </c>
      <c r="C2148" s="46" t="s">
        <v>9</v>
      </c>
      <c r="D2148" s="47"/>
      <c r="E2148" s="47"/>
      <c r="F2148" s="47"/>
      <c r="G2148" s="47"/>
      <c r="H2148" s="47"/>
      <c r="I2148" s="47"/>
      <c r="J2148" s="47"/>
      <c r="K2148" s="47"/>
      <c r="L2148" s="47"/>
    </row>
    <row r="2149" spans="2:30" s="21" customFormat="1" ht="17.25" customHeight="1" x14ac:dyDescent="0.15">
      <c r="B2149" s="48" t="s">
        <v>126</v>
      </c>
      <c r="C2149" s="50" t="str">
        <f>T2151</f>
        <v>学級運営の状況や課題を全教職員の間で共有し，学校として組織的に取り組んでいますか</v>
      </c>
      <c r="D2149" s="51"/>
      <c r="E2149" s="51"/>
      <c r="F2149" s="51"/>
      <c r="G2149" s="51"/>
      <c r="H2149" s="51"/>
      <c r="I2149" s="51"/>
      <c r="J2149" s="51"/>
      <c r="K2149" s="51"/>
      <c r="L2149" s="51"/>
    </row>
    <row r="2150" spans="2:30" s="21" customFormat="1" ht="17.25" customHeight="1" x14ac:dyDescent="0.15">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x14ac:dyDescent="0.2">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x14ac:dyDescent="0.2">
      <c r="B2152" s="40" t="s">
        <v>375</v>
      </c>
      <c r="C2152" s="41">
        <f t="shared" ref="C2152:C2154" si="179">IF(U2152&lt;&gt;"",U2152,"")</f>
        <v>46.341463414634099</v>
      </c>
      <c r="D2152" s="41">
        <f t="shared" ref="D2152:D2154" si="180">IF(V2152&lt;&gt;"",V2152,"")</f>
        <v>51.219512195122</v>
      </c>
      <c r="E2152" s="41">
        <f t="shared" ref="E2152:E2154" si="181">IF(W2152&lt;&gt;"",W2152,"")</f>
        <v>2.4390243902439002</v>
      </c>
      <c r="F2152" s="41">
        <f t="shared" ref="F2152:F2154" si="182">IF(X2152&lt;&gt;"",X2152,"")</f>
        <v>0</v>
      </c>
      <c r="G2152" s="41" t="str">
        <f t="shared" ref="G2152:G2154" si="183">IF(Y2152&lt;&gt;"",Y2152,"")</f>
        <v/>
      </c>
      <c r="H2152" s="41" t="str">
        <f t="shared" ref="H2152:H2154" si="184">IF(Z2152&lt;&gt;"",Z2152,"")</f>
        <v/>
      </c>
      <c r="I2152" s="41" t="str">
        <f t="shared" ref="I2152:I2154" si="185">IF(AA2152&lt;&gt;"",AA2152,"")</f>
        <v/>
      </c>
      <c r="J2152" s="41" t="str">
        <f t="shared" ref="J2152:J2154" si="186">IF(AB2152&lt;&gt;"",AB2152,"")</f>
        <v/>
      </c>
      <c r="K2152" s="41" t="str">
        <f t="shared" ref="K2152:K2154" si="187">IF(AC2152&lt;&gt;"",AC2152,"")</f>
        <v/>
      </c>
      <c r="L2152" s="42">
        <f t="shared" ref="L2152:L2154" si="188">IF(AD2152&lt;&gt;"",AD2152,"")</f>
        <v>0</v>
      </c>
      <c r="T2152" s="23" t="s">
        <v>374</v>
      </c>
      <c r="U2152" s="45">
        <v>46.341463414634099</v>
      </c>
      <c r="V2152" s="45">
        <v>51.219512195122</v>
      </c>
      <c r="W2152" s="45">
        <v>2.4390243902439002</v>
      </c>
      <c r="X2152" s="45">
        <v>0</v>
      </c>
      <c r="Y2152" s="45"/>
      <c r="Z2152" s="45"/>
      <c r="AA2152" s="45"/>
      <c r="AB2152" s="45"/>
      <c r="AC2152" s="45"/>
      <c r="AD2152" s="45">
        <v>0</v>
      </c>
    </row>
    <row r="2153" spans="2:30" s="21" customFormat="1" ht="12" customHeight="1" x14ac:dyDescent="0.15">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45">
        <v>62.432915921288</v>
      </c>
      <c r="V2153" s="45">
        <v>35.062611806797896</v>
      </c>
      <c r="W2153" s="45">
        <v>2.5044722719141301</v>
      </c>
      <c r="X2153" s="45">
        <v>0</v>
      </c>
      <c r="Y2153" s="45"/>
      <c r="Z2153" s="45"/>
      <c r="AA2153" s="45"/>
      <c r="AB2153" s="45"/>
      <c r="AC2153" s="45"/>
      <c r="AD2153" s="45">
        <v>0</v>
      </c>
    </row>
    <row r="2154" spans="2:30" s="21" customFormat="1" ht="12" customHeight="1" x14ac:dyDescent="0.15">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45">
        <v>49.6</v>
      </c>
      <c r="V2154" s="45">
        <v>47</v>
      </c>
      <c r="W2154" s="45">
        <v>3.3</v>
      </c>
      <c r="X2154" s="45">
        <v>0</v>
      </c>
      <c r="Y2154" s="45"/>
      <c r="Z2154" s="45"/>
      <c r="AA2154" s="45"/>
      <c r="AB2154" s="45"/>
      <c r="AC2154" s="45"/>
      <c r="AD2154" s="45">
        <v>0</v>
      </c>
    </row>
    <row r="2155" spans="2:30" s="21" customFormat="1" ht="5.25" customHeight="1" x14ac:dyDescent="0.15"/>
    <row r="2156" spans="2:30" s="21" customFormat="1" ht="12" customHeight="1" x14ac:dyDescent="0.15"/>
    <row r="2157" spans="2:30" s="21" customFormat="1" ht="12" customHeight="1" x14ac:dyDescent="0.15"/>
    <row r="2158" spans="2:30" s="21" customFormat="1" ht="12" customHeight="1" x14ac:dyDescent="0.15"/>
    <row r="2159" spans="2:30" s="21" customFormat="1" ht="12" customHeight="1" x14ac:dyDescent="0.15"/>
    <row r="2160" spans="2:30" s="21" customFormat="1" ht="12" customHeight="1" x14ac:dyDescent="0.15"/>
    <row r="2161" spans="2:30" s="21" customFormat="1" ht="12" customHeight="1" x14ac:dyDescent="0.15"/>
    <row r="2162" spans="2:30" s="21" customFormat="1" ht="12" customHeight="1" x14ac:dyDescent="0.15"/>
    <row r="2163" spans="2:30" s="21" customFormat="1" ht="12" customHeight="1" x14ac:dyDescent="0.15"/>
    <row r="2164" spans="2:30" s="21" customFormat="1" ht="12" customHeight="1" x14ac:dyDescent="0.15"/>
    <row r="2165" spans="2:30" s="21" customFormat="1" ht="12" customHeight="1" x14ac:dyDescent="0.15"/>
    <row r="2166" spans="2:30" s="21" customFormat="1" ht="12" customHeight="1" x14ac:dyDescent="0.15"/>
    <row r="2167" spans="2:30" s="21" customFormat="1" ht="11.25" customHeight="1" x14ac:dyDescent="0.15"/>
    <row r="2168" spans="2:30" s="21" customFormat="1" ht="12" customHeight="1" x14ac:dyDescent="0.15">
      <c r="B2168" s="43" t="s">
        <v>8</v>
      </c>
      <c r="C2168" s="46" t="s">
        <v>9</v>
      </c>
      <c r="D2168" s="47"/>
      <c r="E2168" s="47"/>
      <c r="F2168" s="47"/>
      <c r="G2168" s="47"/>
      <c r="H2168" s="47"/>
      <c r="I2168" s="47"/>
      <c r="J2168" s="47"/>
      <c r="K2168" s="47"/>
      <c r="L2168" s="47"/>
    </row>
    <row r="2169" spans="2:30" s="21" customFormat="1" ht="17.25" customHeight="1" x14ac:dyDescent="0.15">
      <c r="B2169" s="48" t="s">
        <v>127</v>
      </c>
      <c r="C2169" s="50" t="str">
        <f>T2171</f>
        <v>校長は，校内の授業をどの程度見て回っていますか</v>
      </c>
      <c r="D2169" s="51"/>
      <c r="E2169" s="51"/>
      <c r="F2169" s="51"/>
      <c r="G2169" s="51"/>
      <c r="H2169" s="51"/>
      <c r="I2169" s="51"/>
      <c r="J2169" s="51"/>
      <c r="K2169" s="51"/>
      <c r="L2169" s="51"/>
    </row>
    <row r="2170" spans="2:30" s="21" customFormat="1" ht="17.25" customHeight="1" x14ac:dyDescent="0.15">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x14ac:dyDescent="0.2">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x14ac:dyDescent="0.2">
      <c r="B2172" s="40" t="s">
        <v>375</v>
      </c>
      <c r="C2172" s="41">
        <f t="shared" ref="C2172:C2174" si="189">IF(U2172&lt;&gt;"",U2172,"")</f>
        <v>65.853658536585399</v>
      </c>
      <c r="D2172" s="41">
        <f t="shared" ref="D2172:D2174" si="190">IF(V2172&lt;&gt;"",V2172,"")</f>
        <v>31.707317073170699</v>
      </c>
      <c r="E2172" s="41">
        <f t="shared" ref="E2172:E2174" si="191">IF(W2172&lt;&gt;"",W2172,"")</f>
        <v>2.4390243902439002</v>
      </c>
      <c r="F2172" s="41">
        <f t="shared" ref="F2172:F2174" si="192">IF(X2172&lt;&gt;"",X2172,"")</f>
        <v>0</v>
      </c>
      <c r="G2172" s="41" t="str">
        <f t="shared" ref="G2172:G2174" si="193">IF(Y2172&lt;&gt;"",Y2172,"")</f>
        <v/>
      </c>
      <c r="H2172" s="41" t="str">
        <f t="shared" ref="H2172:H2174" si="194">IF(Z2172&lt;&gt;"",Z2172,"")</f>
        <v/>
      </c>
      <c r="I2172" s="41" t="str">
        <f t="shared" ref="I2172:I2174" si="195">IF(AA2172&lt;&gt;"",AA2172,"")</f>
        <v/>
      </c>
      <c r="J2172" s="41" t="str">
        <f t="shared" ref="J2172:J2174" si="196">IF(AB2172&lt;&gt;"",AB2172,"")</f>
        <v/>
      </c>
      <c r="K2172" s="41" t="str">
        <f t="shared" ref="K2172:K2174" si="197">IF(AC2172&lt;&gt;"",AC2172,"")</f>
        <v/>
      </c>
      <c r="L2172" s="42">
        <f t="shared" ref="L2172:L2174" si="198">IF(AD2172&lt;&gt;"",AD2172,"")</f>
        <v>0</v>
      </c>
      <c r="T2172" s="23" t="s">
        <v>374</v>
      </c>
      <c r="U2172" s="45">
        <v>65.853658536585399</v>
      </c>
      <c r="V2172" s="45">
        <v>31.707317073170699</v>
      </c>
      <c r="W2172" s="45">
        <v>2.4390243902439002</v>
      </c>
      <c r="X2172" s="45">
        <v>0</v>
      </c>
      <c r="Y2172" s="45"/>
      <c r="Z2172" s="45"/>
      <c r="AA2172" s="45"/>
      <c r="AB2172" s="45"/>
      <c r="AC2172" s="45"/>
      <c r="AD2172" s="45">
        <v>0</v>
      </c>
    </row>
    <row r="2173" spans="2:30" s="21" customFormat="1" ht="12" customHeight="1" x14ac:dyDescent="0.15">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45">
        <v>60.465116279069797</v>
      </c>
      <c r="V2173" s="45">
        <v>33.452593917710203</v>
      </c>
      <c r="W2173" s="45">
        <v>5.7245080500894501</v>
      </c>
      <c r="X2173" s="45">
        <v>0.35778175313059002</v>
      </c>
      <c r="Y2173" s="45"/>
      <c r="Z2173" s="45"/>
      <c r="AA2173" s="45"/>
      <c r="AB2173" s="45"/>
      <c r="AC2173" s="45"/>
      <c r="AD2173" s="45">
        <v>0</v>
      </c>
    </row>
    <row r="2174" spans="2:30" s="21" customFormat="1" ht="12" customHeight="1" x14ac:dyDescent="0.15">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45">
        <v>44.9</v>
      </c>
      <c r="V2174" s="45">
        <v>38.6</v>
      </c>
      <c r="W2174" s="45">
        <v>16</v>
      </c>
      <c r="X2174" s="45">
        <v>0.5</v>
      </c>
      <c r="Y2174" s="45"/>
      <c r="Z2174" s="45"/>
      <c r="AA2174" s="45"/>
      <c r="AB2174" s="45"/>
      <c r="AC2174" s="45"/>
      <c r="AD2174" s="45">
        <v>0</v>
      </c>
    </row>
    <row r="2175" spans="2:30" s="21" customFormat="1" ht="5.25" customHeight="1" x14ac:dyDescent="0.15"/>
    <row r="2176" spans="2:30" s="21" customFormat="1" ht="12" customHeight="1" x14ac:dyDescent="0.15"/>
    <row r="2177" s="21" customFormat="1" ht="12" customHeight="1" x14ac:dyDescent="0.15"/>
    <row r="2178" s="21" customFormat="1" ht="12" customHeight="1" x14ac:dyDescent="0.15"/>
    <row r="2179" s="21" customFormat="1" ht="12" customHeight="1" x14ac:dyDescent="0.15"/>
    <row r="2180" s="21" customFormat="1" ht="12" customHeight="1" x14ac:dyDescent="0.15"/>
    <row r="2181" s="21" customFormat="1" ht="12" customHeight="1" x14ac:dyDescent="0.15"/>
    <row r="2182" s="21" customFormat="1" ht="12" customHeight="1" x14ac:dyDescent="0.15"/>
    <row r="2183" s="21" customFormat="1" ht="12" customHeight="1" x14ac:dyDescent="0.15"/>
    <row r="2184" s="21" customFormat="1" ht="12" customHeight="1" x14ac:dyDescent="0.15"/>
    <row r="2185" s="21" customFormat="1" ht="12" customHeight="1" x14ac:dyDescent="0.15"/>
    <row r="2186" s="21" customFormat="1" ht="12" customHeight="1" x14ac:dyDescent="0.15"/>
    <row r="2187" s="21" customFormat="1" ht="11.25" customHeight="1" x14ac:dyDescent="0.15"/>
  </sheetData>
  <mergeCells count="332">
    <mergeCell ref="B4:L4"/>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2017-10-17T07:12:19Z</dcterms:modified>
</cp:coreProperties>
</file>